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fakt2023\fakt2023\Kadarkuti_Marton\_ERETTSEGI_GYAKR\info\info_22okt\"/>
    </mc:Choice>
  </mc:AlternateContent>
  <xr:revisionPtr revIDLastSave="0" documentId="13_ncr:1_{038ED7AD-51FD-49DF-9174-033CE00851D8}" xr6:coauthVersionLast="47" xr6:coauthVersionMax="47" xr10:uidLastSave="{00000000-0000-0000-0000-000000000000}"/>
  <bookViews>
    <workbookView xWindow="-110" yWindow="-110" windowWidth="19420" windowHeight="10420" xr2:uid="{710CB6FB-AE60-405A-8F09-1B6E34D35102}"/>
  </bookViews>
  <sheets>
    <sheet name="helysege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7" i="1" l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2" i="1"/>
  <c r="E3" i="1" a="1"/>
  <c r="E3" i="1" s="1"/>
  <c r="E6" i="1" a="1"/>
  <c r="E6" i="1"/>
  <c r="E7" i="1" a="1"/>
  <c r="E7" i="1" s="1"/>
  <c r="E8" i="1" a="1"/>
  <c r="E8" i="1"/>
  <c r="E4" i="1" a="1"/>
  <c r="E4" i="1" s="1"/>
  <c r="E9" i="1" a="1"/>
  <c r="E9" i="1" s="1"/>
  <c r="E10" i="1" a="1"/>
  <c r="E10" i="1" s="1"/>
  <c r="E5" i="1" a="1"/>
  <c r="E5" i="1"/>
  <c r="E11" i="1" a="1"/>
  <c r="E11" i="1" s="1"/>
  <c r="E12" i="1" a="1"/>
  <c r="E12" i="1"/>
  <c r="E13" i="1" a="1"/>
  <c r="E13" i="1" s="1"/>
  <c r="E14" i="1" a="1"/>
  <c r="E14" i="1"/>
  <c r="E15" i="1" a="1"/>
  <c r="E15" i="1" s="1"/>
  <c r="E16" i="1" a="1"/>
  <c r="E16" i="1" s="1"/>
  <c r="E17" i="1" a="1"/>
  <c r="E17" i="1" s="1"/>
  <c r="E18" i="1" a="1"/>
  <c r="E18" i="1"/>
  <c r="E19" i="1" a="1"/>
  <c r="E19" i="1" s="1"/>
  <c r="E20" i="1" a="1"/>
  <c r="E20" i="1"/>
  <c r="E21" i="1" a="1"/>
  <c r="E21" i="1" s="1"/>
  <c r="E22" i="1" a="1"/>
  <c r="E22" i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/>
  <c r="E29" i="1" a="1"/>
  <c r="E29" i="1" s="1"/>
  <c r="E30" i="1" a="1"/>
  <c r="E30" i="1"/>
  <c r="E31" i="1" a="1"/>
  <c r="E31" i="1" s="1"/>
  <c r="E32" i="1" a="1"/>
  <c r="E32" i="1" s="1"/>
  <c r="E33" i="1" a="1"/>
  <c r="E33" i="1" s="1"/>
  <c r="E34" i="1" a="1"/>
  <c r="E34" i="1"/>
  <c r="E35" i="1" a="1"/>
  <c r="E35" i="1" s="1"/>
  <c r="E36" i="1" a="1"/>
  <c r="E36" i="1"/>
  <c r="E37" i="1" a="1"/>
  <c r="E37" i="1" s="1"/>
  <c r="E39" i="1" a="1"/>
  <c r="E39" i="1"/>
  <c r="E38" i="1" a="1"/>
  <c r="E38" i="1" s="1"/>
  <c r="E40" i="1" a="1"/>
  <c r="E40" i="1" s="1"/>
  <c r="E41" i="1" a="1"/>
  <c r="E41" i="1" s="1"/>
  <c r="E42" i="1" a="1"/>
  <c r="E42" i="1"/>
  <c r="E43" i="1" a="1"/>
  <c r="E43" i="1" s="1"/>
  <c r="E44" i="1" a="1"/>
  <c r="E44" i="1"/>
  <c r="E46" i="1" a="1"/>
  <c r="E46" i="1" s="1"/>
  <c r="E47" i="1" a="1"/>
  <c r="E47" i="1"/>
  <c r="E48" i="1" a="1"/>
  <c r="E48" i="1" s="1"/>
  <c r="E49" i="1" a="1"/>
  <c r="E49" i="1" s="1"/>
  <c r="E45" i="1" a="1"/>
  <c r="E45" i="1" s="1"/>
  <c r="E50" i="1" a="1"/>
  <c r="E50" i="1"/>
  <c r="E51" i="1" a="1"/>
  <c r="E51" i="1" s="1"/>
  <c r="E52" i="1" a="1"/>
  <c r="E52" i="1"/>
  <c r="E53" i="1" a="1"/>
  <c r="E53" i="1" s="1"/>
  <c r="E54" i="1" a="1"/>
  <c r="E54" i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/>
  <c r="E61" i="1" a="1"/>
  <c r="E61" i="1" s="1"/>
  <c r="E62" i="1" a="1"/>
  <c r="E62" i="1"/>
  <c r="E63" i="1" a="1"/>
  <c r="E63" i="1" s="1"/>
  <c r="E64" i="1" a="1"/>
  <c r="E64" i="1" s="1"/>
  <c r="E65" i="1" a="1"/>
  <c r="E65" i="1" s="1"/>
  <c r="E66" i="1" a="1"/>
  <c r="E66" i="1"/>
  <c r="E67" i="1" a="1"/>
  <c r="E67" i="1" s="1"/>
  <c r="E68" i="1" a="1"/>
  <c r="E68" i="1"/>
  <c r="E69" i="1" a="1"/>
  <c r="E69" i="1" s="1"/>
  <c r="E70" i="1" a="1"/>
  <c r="E70" i="1" s="1"/>
  <c r="E71" i="1" a="1"/>
  <c r="E71" i="1" s="1"/>
  <c r="E73" i="1" a="1"/>
  <c r="E73" i="1" s="1"/>
  <c r="E72" i="1" a="1"/>
  <c r="E72" i="1" s="1"/>
  <c r="E74" i="1" a="1"/>
  <c r="E74" i="1"/>
  <c r="E75" i="1" a="1"/>
  <c r="E75" i="1" s="1"/>
  <c r="E76" i="1" a="1"/>
  <c r="E76" i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/>
  <c r="E83" i="1" a="1"/>
  <c r="E83" i="1" s="1"/>
  <c r="E84" i="1" a="1"/>
  <c r="E84" i="1"/>
  <c r="E85" i="1" a="1"/>
  <c r="E85" i="1" s="1"/>
  <c r="E86" i="1" a="1"/>
  <c r="E86" i="1" s="1"/>
  <c r="E87" i="1" a="1"/>
  <c r="E87" i="1" s="1"/>
  <c r="E89" i="1" a="1"/>
  <c r="E89" i="1" s="1"/>
  <c r="E90" i="1" a="1"/>
  <c r="E90" i="1" s="1"/>
  <c r="E91" i="1" a="1"/>
  <c r="E91" i="1"/>
  <c r="E92" i="1" a="1"/>
  <c r="E92" i="1" s="1"/>
  <c r="E93" i="1" a="1"/>
  <c r="E93" i="1"/>
  <c r="E94" i="1" a="1"/>
  <c r="E94" i="1" s="1"/>
  <c r="E95" i="1" a="1"/>
  <c r="E95" i="1" s="1"/>
  <c r="E88" i="1" a="1"/>
  <c r="E88" i="1" s="1"/>
  <c r="E96" i="1" a="1"/>
  <c r="E96" i="1" s="1"/>
  <c r="E97" i="1" a="1"/>
  <c r="E97" i="1" s="1"/>
  <c r="E98" i="1" a="1"/>
  <c r="E98" i="1"/>
  <c r="E99" i="1" a="1"/>
  <c r="E99" i="1" s="1"/>
  <c r="E100" i="1" a="1"/>
  <c r="E100" i="1" s="1"/>
  <c r="E101" i="1" a="1"/>
  <c r="E101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2" i="1" a="1"/>
  <c r="E102" i="1" s="1"/>
  <c r="E108" i="1" a="1"/>
  <c r="E108" i="1" s="1"/>
  <c r="E109" i="1" a="1"/>
  <c r="E109" i="1" s="1"/>
  <c r="E110" i="1" a="1"/>
  <c r="E110" i="1"/>
  <c r="E111" i="1" a="1"/>
  <c r="E111" i="1" s="1"/>
  <c r="E112" i="1" a="1"/>
  <c r="E112" i="1" s="1"/>
  <c r="E114" i="1" a="1"/>
  <c r="E114" i="1" s="1"/>
  <c r="E113" i="1" a="1"/>
  <c r="E113" i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6" i="1" a="1"/>
  <c r="E126" i="1" s="1"/>
  <c r="E127" i="1" a="1"/>
  <c r="E127" i="1"/>
  <c r="E125" i="1" a="1"/>
  <c r="E125" i="1" s="1"/>
  <c r="E128" i="1" a="1"/>
  <c r="E128" i="1" s="1"/>
  <c r="E129" i="1" a="1"/>
  <c r="E129" i="1" s="1"/>
  <c r="E130" i="1" a="1"/>
  <c r="E130" i="1"/>
  <c r="E131" i="1" a="1"/>
  <c r="E131" i="1" s="1"/>
  <c r="E146" i="1" a="1"/>
  <c r="E146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9" i="1" a="1"/>
  <c r="E139" i="1" s="1"/>
  <c r="E140" i="1" a="1"/>
  <c r="E140" i="1" s="1"/>
  <c r="E141" i="1" a="1"/>
  <c r="E141" i="1" s="1"/>
  <c r="E142" i="1" a="1"/>
  <c r="E142" i="1"/>
  <c r="E144" i="1" a="1"/>
  <c r="E144" i="1" s="1"/>
  <c r="E145" i="1" a="1"/>
  <c r="E145" i="1" s="1"/>
  <c r="E138" i="1" a="1"/>
  <c r="E138" i="1" s="1"/>
  <c r="E153" i="1" a="1"/>
  <c r="E153" i="1"/>
  <c r="E143" i="1" a="1"/>
  <c r="E143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/>
  <c r="E160" i="1" a="1"/>
  <c r="E160" i="1" s="1"/>
  <c r="E161" i="1" a="1"/>
  <c r="E161" i="1" s="1"/>
  <c r="E162" i="1" a="1"/>
  <c r="E162" i="1" s="1"/>
  <c r="E163" i="1" a="1"/>
  <c r="E163" i="1"/>
  <c r="E164" i="1" a="1"/>
  <c r="E164" i="1" s="1"/>
  <c r="E165" i="1" a="1"/>
  <c r="E165" i="1" s="1"/>
  <c r="E154" i="1" a="1"/>
  <c r="E154" i="1" s="1"/>
  <c r="E166" i="1" a="1"/>
  <c r="E166" i="1" s="1"/>
  <c r="E167" i="1" a="1"/>
  <c r="E167" i="1" s="1"/>
  <c r="E168" i="1" a="1"/>
  <c r="E168" i="1" s="1"/>
  <c r="E170" i="1" a="1"/>
  <c r="E170" i="1" s="1"/>
  <c r="E169" i="1" a="1"/>
  <c r="E169" i="1" s="1"/>
  <c r="E171" i="1" a="1"/>
  <c r="E171" i="1" s="1"/>
  <c r="E172" i="1" a="1"/>
  <c r="E172" i="1" s="1"/>
  <c r="E174" i="1" a="1"/>
  <c r="E174" i="1" s="1"/>
  <c r="E173" i="1" a="1"/>
  <c r="E173" i="1"/>
  <c r="E175" i="1" a="1"/>
  <c r="E175" i="1" s="1"/>
  <c r="E176" i="1" a="1"/>
  <c r="E176" i="1" s="1"/>
  <c r="E177" i="1" a="1"/>
  <c r="E177" i="1" s="1"/>
  <c r="E178" i="1" a="1"/>
  <c r="E178" i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/>
  <c r="E191" i="1" a="1"/>
  <c r="E191" i="1" s="1"/>
  <c r="E192" i="1" a="1"/>
  <c r="E192" i="1" s="1"/>
  <c r="E193" i="1" a="1"/>
  <c r="E193" i="1" s="1"/>
  <c r="E194" i="1" a="1"/>
  <c r="E194" i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/>
  <c r="E207" i="1" a="1"/>
  <c r="E207" i="1" s="1"/>
  <c r="E208" i="1" a="1"/>
  <c r="E208" i="1" s="1"/>
  <c r="E209" i="1" a="1"/>
  <c r="E209" i="1" s="1"/>
  <c r="E210" i="1" a="1"/>
  <c r="E210" i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/>
  <c r="E223" i="1" a="1"/>
  <c r="E223" i="1" s="1"/>
  <c r="E224" i="1" a="1"/>
  <c r="E224" i="1" s="1"/>
  <c r="E225" i="1" a="1"/>
  <c r="E225" i="1" s="1"/>
  <c r="E226" i="1" a="1"/>
  <c r="E226" i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/>
  <c r="E378" i="1" a="1"/>
  <c r="E378" i="1" s="1"/>
  <c r="E379" i="1" a="1"/>
  <c r="E379" i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/>
  <c r="E386" i="1" a="1"/>
  <c r="E386" i="1" s="1"/>
  <c r="E387" i="1" a="1"/>
  <c r="E387" i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/>
  <c r="E394" i="1" a="1"/>
  <c r="E394" i="1" s="1"/>
  <c r="E395" i="1" a="1"/>
  <c r="E395" i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/>
  <c r="E402" i="1" a="1"/>
  <c r="E402" i="1" s="1"/>
  <c r="E403" i="1" a="1"/>
  <c r="E403" i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/>
  <c r="E410" i="1" a="1"/>
  <c r="E410" i="1" s="1"/>
  <c r="E411" i="1" a="1"/>
  <c r="E411" i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/>
  <c r="E418" i="1" a="1"/>
  <c r="E418" i="1" s="1"/>
  <c r="E419" i="1" a="1"/>
  <c r="E419" i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/>
  <c r="E426" i="1" a="1"/>
  <c r="E426" i="1" s="1"/>
  <c r="E427" i="1" a="1"/>
  <c r="E427" i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/>
  <c r="E548" i="1" a="1"/>
  <c r="E548" i="1" s="1"/>
  <c r="E549" i="1" a="1"/>
  <c r="E549" i="1"/>
  <c r="E550" i="1" a="1"/>
  <c r="E550" i="1" s="1"/>
  <c r="E551" i="1" a="1"/>
  <c r="E551" i="1" s="1"/>
  <c r="E552" i="1" a="1"/>
  <c r="E552" i="1" s="1"/>
  <c r="E553" i="1" a="1"/>
  <c r="E553" i="1"/>
  <c r="E554" i="1" a="1"/>
  <c r="E554" i="1" s="1"/>
  <c r="E555" i="1" a="1"/>
  <c r="E555" i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/>
  <c r="E580" i="1" a="1"/>
  <c r="E580" i="1" s="1"/>
  <c r="E581" i="1" a="1"/>
  <c r="E581" i="1"/>
  <c r="E582" i="1" a="1"/>
  <c r="E582" i="1" s="1"/>
  <c r="E583" i="1" a="1"/>
  <c r="E583" i="1" s="1"/>
  <c r="E584" i="1" a="1"/>
  <c r="E584" i="1" s="1"/>
  <c r="E585" i="1" a="1"/>
  <c r="E585" i="1"/>
  <c r="E586" i="1" a="1"/>
  <c r="E586" i="1" s="1"/>
  <c r="E587" i="1" a="1"/>
  <c r="E587" i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/>
  <c r="E612" i="1" a="1"/>
  <c r="E612" i="1" s="1"/>
  <c r="E613" i="1" a="1"/>
  <c r="E613" i="1"/>
  <c r="E614" i="1" a="1"/>
  <c r="E614" i="1" s="1"/>
  <c r="E615" i="1" a="1"/>
  <c r="E615" i="1" s="1"/>
  <c r="E616" i="1" a="1"/>
  <c r="E616" i="1" s="1"/>
  <c r="E617" i="1" a="1"/>
  <c r="E617" i="1"/>
  <c r="E618" i="1" a="1"/>
  <c r="E618" i="1" s="1"/>
  <c r="E619" i="1" a="1"/>
  <c r="E619" i="1"/>
  <c r="E620" i="1" a="1"/>
  <c r="E620" i="1" s="1"/>
  <c r="E621" i="1" a="1"/>
  <c r="E621" i="1"/>
  <c r="E622" i="1" a="1"/>
  <c r="E622" i="1" s="1"/>
  <c r="E623" i="1" a="1"/>
  <c r="E623" i="1" s="1"/>
  <c r="E624" i="1" a="1"/>
  <c r="E624" i="1" s="1"/>
  <c r="E625" i="1" a="1"/>
  <c r="E625" i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/>
  <c r="E644" i="1" a="1"/>
  <c r="E644" i="1" s="1"/>
  <c r="E645" i="1" a="1"/>
  <c r="E645" i="1"/>
  <c r="E646" i="1" a="1"/>
  <c r="E646" i="1" s="1"/>
  <c r="E647" i="1" a="1"/>
  <c r="E647" i="1" s="1"/>
  <c r="E648" i="1" a="1"/>
  <c r="E648" i="1" s="1"/>
  <c r="E649" i="1" a="1"/>
  <c r="E649" i="1"/>
  <c r="E650" i="1" a="1"/>
  <c r="E650" i="1" s="1"/>
  <c r="E651" i="1" a="1"/>
  <c r="E651" i="1"/>
  <c r="E652" i="1" a="1"/>
  <c r="E652" i="1" s="1"/>
  <c r="E653" i="1" a="1"/>
  <c r="E653" i="1"/>
  <c r="E654" i="1" a="1"/>
  <c r="E654" i="1" s="1"/>
  <c r="E655" i="1" a="1"/>
  <c r="E655" i="1" s="1"/>
  <c r="E656" i="1" a="1"/>
  <c r="E656" i="1" s="1"/>
  <c r="E657" i="1" a="1"/>
  <c r="E657" i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/>
  <c r="E676" i="1" a="1"/>
  <c r="E676" i="1" s="1"/>
  <c r="E677" i="1" a="1"/>
  <c r="E677" i="1"/>
  <c r="E678" i="1" a="1"/>
  <c r="E678" i="1" s="1"/>
  <c r="E679" i="1" a="1"/>
  <c r="E679" i="1" s="1"/>
  <c r="E680" i="1" a="1"/>
  <c r="E680" i="1" s="1"/>
  <c r="E681" i="1" a="1"/>
  <c r="E681" i="1"/>
  <c r="E682" i="1" a="1"/>
  <c r="E682" i="1" s="1"/>
  <c r="E683" i="1" a="1"/>
  <c r="E683" i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/>
  <c r="E710" i="1" a="1"/>
  <c r="E710" i="1" s="1"/>
  <c r="E711" i="1" a="1"/>
  <c r="E711" i="1" s="1"/>
  <c r="E712" i="1" a="1"/>
  <c r="E712" i="1"/>
  <c r="E713" i="1" a="1"/>
  <c r="E713" i="1" s="1"/>
  <c r="E714" i="1" a="1"/>
  <c r="E714" i="1"/>
  <c r="E715" i="1" a="1"/>
  <c r="E715" i="1" s="1"/>
  <c r="E716" i="1" a="1"/>
  <c r="E716" i="1" s="1"/>
  <c r="E717" i="1" a="1"/>
  <c r="E717" i="1" s="1"/>
  <c r="E718" i="1" a="1"/>
  <c r="E718" i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/>
  <c r="E1075" i="1" a="1"/>
  <c r="E1075" i="1" s="1"/>
  <c r="E1076" i="1" a="1"/>
  <c r="E1076" i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/>
  <c r="E1091" i="1" a="1"/>
  <c r="E1091" i="1" s="1"/>
  <c r="E1092" i="1" a="1"/>
  <c r="E1092" i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/>
  <c r="E1107" i="1" a="1"/>
  <c r="E1107" i="1" s="1"/>
  <c r="E1108" i="1" a="1"/>
  <c r="E1108" i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/>
  <c r="E1123" i="1" a="1"/>
  <c r="E1123" i="1" s="1"/>
  <c r="E1124" i="1" a="1"/>
  <c r="E1124" i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/>
  <c r="E1139" i="1" a="1"/>
  <c r="E1139" i="1" s="1"/>
  <c r="E1140" i="1" a="1"/>
  <c r="E1140" i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/>
  <c r="E1163" i="1" a="1"/>
  <c r="E1163" i="1" s="1"/>
  <c r="E1164" i="1" a="1"/>
  <c r="E1164" i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/>
  <c r="E1195" i="1" a="1"/>
  <c r="E1195" i="1" s="1"/>
  <c r="E1196" i="1" a="1"/>
  <c r="E1196" i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/>
  <c r="E1227" i="1" a="1"/>
  <c r="E1227" i="1" s="1"/>
  <c r="E1228" i="1" a="1"/>
  <c r="E1228" i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/>
  <c r="E1243" i="1" a="1"/>
  <c r="E1243" i="1" s="1"/>
  <c r="E1244" i="1" a="1"/>
  <c r="E1244" i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/>
  <c r="E1259" i="1" a="1"/>
  <c r="E1259" i="1" s="1"/>
  <c r="E1260" i="1" a="1"/>
  <c r="E1260" i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/>
  <c r="E1291" i="1" a="1"/>
  <c r="E1291" i="1" s="1"/>
  <c r="E1292" i="1" a="1"/>
  <c r="E1292" i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/>
  <c r="E1307" i="1" a="1"/>
  <c r="E1307" i="1" s="1"/>
  <c r="E1308" i="1" a="1"/>
  <c r="E1308" i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/>
  <c r="E1323" i="1" a="1"/>
  <c r="E1323" i="1" s="1"/>
  <c r="E1324" i="1" a="1"/>
  <c r="E1324" i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/>
  <c r="E1355" i="1" a="1"/>
  <c r="E1355" i="1" s="1"/>
  <c r="E1356" i="1" a="1"/>
  <c r="E1356" i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/>
  <c r="E1371" i="1" a="1"/>
  <c r="E1371" i="1" s="1"/>
  <c r="E1372" i="1" a="1"/>
  <c r="E1372" i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/>
  <c r="E1387" i="1" a="1"/>
  <c r="E1387" i="1" s="1"/>
  <c r="E1388" i="1" a="1"/>
  <c r="E1388" i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/>
  <c r="E1402" i="1" a="1"/>
  <c r="E1402" i="1" s="1"/>
  <c r="E1403" i="1" a="1"/>
  <c r="E1403" i="1"/>
  <c r="E1404" i="1" a="1"/>
  <c r="E1404" i="1" s="1"/>
  <c r="E1405" i="1" a="1"/>
  <c r="E1405" i="1"/>
  <c r="E1406" i="1" a="1"/>
  <c r="E1406" i="1" s="1"/>
  <c r="E1407" i="1" a="1"/>
  <c r="E1407" i="1" s="1"/>
  <c r="E1408" i="1" a="1"/>
  <c r="E1408" i="1" s="1"/>
  <c r="E1409" i="1" a="1"/>
  <c r="E1409" i="1"/>
  <c r="E1410" i="1" a="1"/>
  <c r="E1410" i="1" s="1"/>
  <c r="E1411" i="1" a="1"/>
  <c r="E1411" i="1"/>
  <c r="E1412" i="1" a="1"/>
  <c r="E1412" i="1" s="1"/>
  <c r="E1413" i="1" a="1"/>
  <c r="E1413" i="1"/>
  <c r="E1414" i="1" a="1"/>
  <c r="E1414" i="1" s="1"/>
  <c r="E1415" i="1" a="1"/>
  <c r="E1415" i="1" s="1"/>
  <c r="E1416" i="1" a="1"/>
  <c r="E1416" i="1" s="1"/>
  <c r="E1417" i="1" a="1"/>
  <c r="E1417" i="1"/>
  <c r="E1418" i="1" a="1"/>
  <c r="E1418" i="1" s="1"/>
  <c r="E1419" i="1" a="1"/>
  <c r="E1419" i="1"/>
  <c r="E1420" i="1" a="1"/>
  <c r="E1420" i="1" s="1"/>
  <c r="E1421" i="1" a="1"/>
  <c r="E1421" i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/>
  <c r="E1428" i="1" a="1"/>
  <c r="E1428" i="1" s="1"/>
  <c r="E1429" i="1" a="1"/>
  <c r="E1429" i="1"/>
  <c r="E1430" i="1" a="1"/>
  <c r="E1430" i="1" s="1"/>
  <c r="E1431" i="1" a="1"/>
  <c r="E1431" i="1" s="1"/>
  <c r="E1432" i="1" a="1"/>
  <c r="E1432" i="1" s="1"/>
  <c r="E1433" i="1" a="1"/>
  <c r="E1433" i="1"/>
  <c r="E1434" i="1" a="1"/>
  <c r="E1434" i="1" s="1"/>
  <c r="E1435" i="1" a="1"/>
  <c r="E1435" i="1"/>
  <c r="E1436" i="1" a="1"/>
  <c r="E1436" i="1" s="1"/>
  <c r="E1437" i="1" a="1"/>
  <c r="E1437" i="1"/>
  <c r="E1438" i="1" a="1"/>
  <c r="E1438" i="1" s="1"/>
  <c r="E1439" i="1" a="1"/>
  <c r="E1439" i="1" s="1"/>
  <c r="E1440" i="1" a="1"/>
  <c r="E1440" i="1" s="1"/>
  <c r="E1441" i="1" a="1"/>
  <c r="E1441" i="1"/>
  <c r="E1442" i="1" a="1"/>
  <c r="E1442" i="1" s="1"/>
  <c r="E1443" i="1" a="1"/>
  <c r="E1443" i="1"/>
  <c r="E1444" i="1" a="1"/>
  <c r="E1444" i="1" s="1"/>
  <c r="E1445" i="1" a="1"/>
  <c r="E1445" i="1"/>
  <c r="E1446" i="1" a="1"/>
  <c r="E1446" i="1" s="1"/>
  <c r="E1447" i="1" a="1"/>
  <c r="E1447" i="1" s="1"/>
  <c r="E1448" i="1" a="1"/>
  <c r="E1448" i="1" s="1"/>
  <c r="E1449" i="1" a="1"/>
  <c r="E1449" i="1"/>
  <c r="E1450" i="1" a="1"/>
  <c r="E1450" i="1" s="1"/>
  <c r="E1451" i="1" a="1"/>
  <c r="E1451" i="1"/>
  <c r="E1452" i="1" a="1"/>
  <c r="E1452" i="1" s="1"/>
  <c r="E1453" i="1" a="1"/>
  <c r="E1453" i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/>
  <c r="E1460" i="1" a="1"/>
  <c r="E1460" i="1" s="1"/>
  <c r="E1461" i="1" a="1"/>
  <c r="E1461" i="1"/>
  <c r="E1462" i="1" a="1"/>
  <c r="E1462" i="1" s="1"/>
  <c r="E1463" i="1" a="1"/>
  <c r="E1463" i="1" s="1"/>
  <c r="E1464" i="1" a="1"/>
  <c r="E1464" i="1" s="1"/>
  <c r="E1465" i="1" a="1"/>
  <c r="E1465" i="1"/>
  <c r="E1466" i="1" a="1"/>
  <c r="E1466" i="1" s="1"/>
  <c r="E1467" i="1" a="1"/>
  <c r="E1467" i="1"/>
  <c r="E1468" i="1" a="1"/>
  <c r="E1468" i="1" s="1"/>
  <c r="E1469" i="1" a="1"/>
  <c r="E1469" i="1"/>
  <c r="E1470" i="1" a="1"/>
  <c r="E1470" i="1" s="1"/>
  <c r="E1471" i="1" a="1"/>
  <c r="E1471" i="1" s="1"/>
  <c r="E1472" i="1" a="1"/>
  <c r="E1472" i="1" s="1"/>
  <c r="E1473" i="1" a="1"/>
  <c r="E1473" i="1"/>
  <c r="E1474" i="1" a="1"/>
  <c r="E1474" i="1" s="1"/>
  <c r="E1475" i="1" a="1"/>
  <c r="E1475" i="1"/>
  <c r="E1476" i="1" a="1"/>
  <c r="E1476" i="1" s="1"/>
  <c r="E1477" i="1" a="1"/>
  <c r="E1477" i="1"/>
  <c r="E1478" i="1" a="1"/>
  <c r="E1478" i="1" s="1"/>
  <c r="E1479" i="1" a="1"/>
  <c r="E1479" i="1" s="1"/>
  <c r="E1480" i="1" a="1"/>
  <c r="E1480" i="1" s="1"/>
  <c r="E1481" i="1" a="1"/>
  <c r="E1481" i="1"/>
  <c r="E1482" i="1" a="1"/>
  <c r="E1482" i="1" s="1"/>
  <c r="E1483" i="1" a="1"/>
  <c r="E1483" i="1"/>
  <c r="E1484" i="1" a="1"/>
  <c r="E1484" i="1" s="1"/>
  <c r="E1485" i="1" a="1"/>
  <c r="E1485" i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/>
  <c r="E1492" i="1" a="1"/>
  <c r="E1492" i="1" s="1"/>
  <c r="E1493" i="1" a="1"/>
  <c r="E1493" i="1"/>
  <c r="E1494" i="1" a="1"/>
  <c r="E1494" i="1" s="1"/>
  <c r="E1495" i="1" a="1"/>
  <c r="E1495" i="1" s="1"/>
  <c r="E1496" i="1" a="1"/>
  <c r="E1496" i="1" s="1"/>
  <c r="E1497" i="1" a="1"/>
  <c r="E1497" i="1"/>
  <c r="E1498" i="1" a="1"/>
  <c r="E1498" i="1" s="1"/>
  <c r="E1499" i="1" a="1"/>
  <c r="E1499" i="1"/>
  <c r="E1500" i="1" a="1"/>
  <c r="E1500" i="1" s="1"/>
  <c r="E1501" i="1" a="1"/>
  <c r="E1501" i="1"/>
  <c r="E1502" i="1" a="1"/>
  <c r="E1502" i="1" s="1"/>
  <c r="E1503" i="1" a="1"/>
  <c r="E1503" i="1" s="1"/>
  <c r="E1504" i="1" a="1"/>
  <c r="E1504" i="1" s="1"/>
  <c r="E1505" i="1" a="1"/>
  <c r="E1505" i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/>
  <c r="E1518" i="1" a="1"/>
  <c r="E1518" i="1" s="1"/>
  <c r="E1519" i="1" a="1"/>
  <c r="E1519" i="1" s="1"/>
  <c r="E1520" i="1" a="1"/>
  <c r="E1520" i="1" s="1"/>
  <c r="E1521" i="1" a="1"/>
  <c r="E1521" i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/>
  <c r="E1574" i="1" a="1"/>
  <c r="E1574" i="1" s="1"/>
  <c r="E1575" i="1" a="1"/>
  <c r="E1575" i="1" s="1"/>
  <c r="E1576" i="1" a="1"/>
  <c r="E1576" i="1" s="1"/>
  <c r="E1577" i="1" a="1"/>
  <c r="E1577" i="1"/>
  <c r="E1578" i="1" a="1"/>
  <c r="E1578" i="1" s="1"/>
  <c r="E1579" i="1" a="1"/>
  <c r="E1579" i="1" s="1"/>
  <c r="E1580" i="1" a="1"/>
  <c r="E1580" i="1" s="1"/>
  <c r="E1581" i="1" a="1"/>
  <c r="E1581" i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/>
  <c r="E1622" i="1" a="1"/>
  <c r="E1622" i="1" s="1"/>
  <c r="E1623" i="1" a="1"/>
  <c r="E1623" i="1" s="1"/>
  <c r="E1624" i="1" a="1"/>
  <c r="E1624" i="1" s="1"/>
  <c r="E1625" i="1" a="1"/>
  <c r="E1625" i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/>
  <c r="E1674" i="1" a="1"/>
  <c r="E1674" i="1" s="1"/>
  <c r="E1675" i="1" a="1"/>
  <c r="E1675" i="1" s="1"/>
  <c r="E1676" i="1" a="1"/>
  <c r="E1676" i="1" s="1"/>
  <c r="E1677" i="1" a="1"/>
  <c r="E1677" i="1"/>
  <c r="E1678" i="1" a="1"/>
  <c r="E1678" i="1" s="1"/>
  <c r="E1679" i="1" a="1"/>
  <c r="E1679" i="1" s="1"/>
  <c r="E1680" i="1" a="1"/>
  <c r="E1680" i="1" s="1"/>
  <c r="E1681" i="1" a="1"/>
  <c r="E1681" i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/>
  <c r="E1694" i="1" a="1"/>
  <c r="E1694" i="1" s="1"/>
  <c r="E1695" i="1" a="1"/>
  <c r="E1695" i="1" s="1"/>
  <c r="E1696" i="1" a="1"/>
  <c r="E1696" i="1" s="1"/>
  <c r="E1697" i="1" a="1"/>
  <c r="E1697" i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/>
  <c r="E1774" i="1" a="1"/>
  <c r="E1774" i="1" s="1"/>
  <c r="E1775" i="1" a="1"/>
  <c r="E1775" i="1" s="1"/>
  <c r="E1776" i="1" a="1"/>
  <c r="E1776" i="1" s="1"/>
  <c r="E1777" i="1" a="1"/>
  <c r="E1777" i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/>
  <c r="E1882" i="1" a="1"/>
  <c r="E1882" i="1" s="1"/>
  <c r="E1883" i="1" a="1"/>
  <c r="E1883" i="1" s="1"/>
  <c r="E1884" i="1" a="1"/>
  <c r="E1884" i="1" s="1"/>
  <c r="E1885" i="1" a="1"/>
  <c r="E1885" i="1"/>
  <c r="E1886" i="1" a="1"/>
  <c r="E1886" i="1" s="1"/>
  <c r="E1887" i="1" a="1"/>
  <c r="E1887" i="1" s="1"/>
  <c r="E1888" i="1" a="1"/>
  <c r="E1888" i="1" s="1"/>
  <c r="E1889" i="1" a="1"/>
  <c r="E1889" i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/>
  <c r="E1966" i="1" a="1"/>
  <c r="E1966" i="1" s="1"/>
  <c r="E1967" i="1" a="1"/>
  <c r="E1967" i="1" s="1"/>
  <c r="E1968" i="1" a="1"/>
  <c r="E1968" i="1" s="1"/>
  <c r="E1969" i="1" a="1"/>
  <c r="E1969" i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/>
  <c r="E2026" i="1" a="1"/>
  <c r="E2026" i="1" s="1"/>
  <c r="E2027" i="1" a="1"/>
  <c r="E2027" i="1"/>
  <c r="E2028" i="1" a="1"/>
  <c r="E2028" i="1" s="1"/>
  <c r="E2029" i="1" a="1"/>
  <c r="E2029" i="1" s="1"/>
  <c r="E2030" i="1" a="1"/>
  <c r="E2030" i="1" s="1"/>
  <c r="E2031" i="1" a="1"/>
  <c r="E2031" i="1"/>
  <c r="E2032" i="1" a="1"/>
  <c r="E2032" i="1" s="1"/>
  <c r="E2033" i="1" a="1"/>
  <c r="E2033" i="1"/>
  <c r="E2034" i="1" a="1"/>
  <c r="E2034" i="1" s="1"/>
  <c r="E2035" i="1" a="1"/>
  <c r="E2035" i="1"/>
  <c r="E2036" i="1" a="1"/>
  <c r="E2036" i="1" s="1"/>
  <c r="E2037" i="1" a="1"/>
  <c r="E2037" i="1" s="1"/>
  <c r="E2038" i="1" a="1"/>
  <c r="E2038" i="1" s="1"/>
  <c r="E2039" i="1" a="1"/>
  <c r="E2039" i="1"/>
  <c r="E2040" i="1" a="1"/>
  <c r="E2040" i="1" s="1"/>
  <c r="E2041" i="1" a="1"/>
  <c r="E2041" i="1" s="1"/>
  <c r="E2042" i="1" a="1"/>
  <c r="E2042" i="1" s="1"/>
  <c r="E2043" i="1" a="1"/>
  <c r="E2043" i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/>
  <c r="E2058" i="1" a="1"/>
  <c r="E2058" i="1" s="1"/>
  <c r="E2059" i="1" a="1"/>
  <c r="E2059" i="1"/>
  <c r="E2060" i="1" a="1"/>
  <c r="E2060" i="1" s="1"/>
  <c r="E2061" i="1" a="1"/>
  <c r="E2061" i="1" s="1"/>
  <c r="E2062" i="1" a="1"/>
  <c r="E2062" i="1" s="1"/>
  <c r="E2063" i="1" a="1"/>
  <c r="E2063" i="1"/>
  <c r="E2064" i="1" a="1"/>
  <c r="E2064" i="1" s="1"/>
  <c r="E2065" i="1" a="1"/>
  <c r="E2065" i="1"/>
  <c r="E2066" i="1" a="1"/>
  <c r="E2066" i="1" s="1"/>
  <c r="E2067" i="1" a="1"/>
  <c r="E2067" i="1"/>
  <c r="E2068" i="1" a="1"/>
  <c r="E2068" i="1" s="1"/>
  <c r="E2069" i="1" a="1"/>
  <c r="E2069" i="1" s="1"/>
  <c r="E2070" i="1" a="1"/>
  <c r="E2070" i="1" s="1"/>
  <c r="E2071" i="1" a="1"/>
  <c r="E2071" i="1"/>
  <c r="E2072" i="1" a="1"/>
  <c r="E2072" i="1" s="1"/>
  <c r="E2073" i="1" a="1"/>
  <c r="E2073" i="1" s="1"/>
  <c r="E2074" i="1" a="1"/>
  <c r="E2074" i="1" s="1"/>
  <c r="E2075" i="1" a="1"/>
  <c r="E2075" i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/>
  <c r="E2090" i="1" a="1"/>
  <c r="E2090" i="1" s="1"/>
  <c r="E2091" i="1" a="1"/>
  <c r="E2091" i="1"/>
  <c r="E2092" i="1" a="1"/>
  <c r="E2092" i="1" s="1"/>
  <c r="E2093" i="1" a="1"/>
  <c r="E2093" i="1" s="1"/>
  <c r="E2094" i="1" a="1"/>
  <c r="E2094" i="1" s="1"/>
  <c r="E2095" i="1" a="1"/>
  <c r="E2095" i="1"/>
  <c r="E2096" i="1" a="1"/>
  <c r="E2096" i="1" s="1"/>
  <c r="E2097" i="1" a="1"/>
  <c r="E2097" i="1"/>
  <c r="E2098" i="1" a="1"/>
  <c r="E2098" i="1" s="1"/>
  <c r="E2099" i="1" a="1"/>
  <c r="E2099" i="1"/>
  <c r="E2100" i="1" a="1"/>
  <c r="E2100" i="1" s="1"/>
  <c r="E2101" i="1" a="1"/>
  <c r="E2101" i="1" s="1"/>
  <c r="E2102" i="1" a="1"/>
  <c r="E2102" i="1" s="1"/>
  <c r="E2103" i="1" a="1"/>
  <c r="E2103" i="1"/>
  <c r="E2104" i="1" a="1"/>
  <c r="E2104" i="1" s="1"/>
  <c r="E2105" i="1" a="1"/>
  <c r="E2105" i="1" s="1"/>
  <c r="E2106" i="1" a="1"/>
  <c r="E2106" i="1" s="1"/>
  <c r="E2107" i="1" a="1"/>
  <c r="E2107" i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 s="1"/>
  <c r="E2115" i="1" a="1"/>
  <c r="E2115" i="1"/>
  <c r="E2116" i="1" a="1"/>
  <c r="E2116" i="1" s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/>
  <c r="E2122" i="1" a="1"/>
  <c r="E2122" i="1" s="1"/>
  <c r="E2123" i="1" a="1"/>
  <c r="E2123" i="1"/>
  <c r="E2124" i="1" a="1"/>
  <c r="E2124" i="1" s="1"/>
  <c r="E2125" i="1" a="1"/>
  <c r="E2125" i="1" s="1"/>
  <c r="E2126" i="1" a="1"/>
  <c r="E2126" i="1" s="1"/>
  <c r="E2127" i="1" a="1"/>
  <c r="E2127" i="1"/>
  <c r="E2128" i="1" a="1"/>
  <c r="E2128" i="1" s="1"/>
  <c r="E2129" i="1" a="1"/>
  <c r="E2129" i="1"/>
  <c r="E2130" i="1" a="1"/>
  <c r="E2130" i="1" s="1"/>
  <c r="E2131" i="1" a="1"/>
  <c r="E2131" i="1"/>
  <c r="E2132" i="1" a="1"/>
  <c r="E2132" i="1" s="1"/>
  <c r="E2133" i="1" a="1"/>
  <c r="E2133" i="1" s="1"/>
  <c r="E2134" i="1" a="1"/>
  <c r="E2134" i="1" s="1"/>
  <c r="E2135" i="1" a="1"/>
  <c r="E2135" i="1"/>
  <c r="E2136" i="1" a="1"/>
  <c r="E2136" i="1" s="1"/>
  <c r="E2137" i="1" a="1"/>
  <c r="E2137" i="1" s="1"/>
  <c r="E2138" i="1" a="1"/>
  <c r="E2138" i="1" s="1"/>
  <c r="E2139" i="1" a="1"/>
  <c r="E2139" i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/>
  <c r="E2148" i="1" a="1"/>
  <c r="E2148" i="1" s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/>
  <c r="E2154" i="1" a="1"/>
  <c r="E2154" i="1" s="1"/>
  <c r="E2155" i="1" a="1"/>
  <c r="E2155" i="1"/>
  <c r="E2156" i="1" a="1"/>
  <c r="E2156" i="1" s="1"/>
  <c r="E2157" i="1" a="1"/>
  <c r="E2157" i="1" s="1"/>
  <c r="E2158" i="1" a="1"/>
  <c r="E2158" i="1" s="1"/>
  <c r="E2159" i="1" a="1"/>
  <c r="E2159" i="1"/>
  <c r="E2160" i="1" a="1"/>
  <c r="E2160" i="1" s="1"/>
  <c r="E2161" i="1" a="1"/>
  <c r="E2161" i="1"/>
  <c r="E2162" i="1" a="1"/>
  <c r="E2162" i="1" s="1"/>
  <c r="E2163" i="1" a="1"/>
  <c r="E2163" i="1"/>
  <c r="E2164" i="1" a="1"/>
  <c r="E2164" i="1" s="1"/>
  <c r="E2165" i="1" a="1"/>
  <c r="E2165" i="1" s="1"/>
  <c r="E2166" i="1" a="1"/>
  <c r="E2166" i="1" s="1"/>
  <c r="E2167" i="1" a="1"/>
  <c r="E2167" i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 s="1"/>
  <c r="E2173" i="1" a="1"/>
  <c r="E2173" i="1"/>
  <c r="E2174" i="1" a="1"/>
  <c r="E2174" i="1" s="1"/>
  <c r="E2175" i="1" a="1"/>
  <c r="E2175" i="1"/>
  <c r="E2176" i="1" a="1"/>
  <c r="E2176" i="1" s="1"/>
  <c r="E2177" i="1" a="1"/>
  <c r="E2177" i="1" s="1"/>
  <c r="E2178" i="1" a="1"/>
  <c r="E2178" i="1" s="1"/>
  <c r="E2179" i="1" a="1"/>
  <c r="E2179" i="1" s="1"/>
  <c r="E2180" i="1" a="1"/>
  <c r="E2180" i="1" s="1"/>
  <c r="E2181" i="1" a="1"/>
  <c r="E2181" i="1"/>
  <c r="E2182" i="1" a="1"/>
  <c r="E2182" i="1" s="1"/>
  <c r="E2183" i="1" a="1"/>
  <c r="E2183" i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/>
  <c r="E2190" i="1" a="1"/>
  <c r="E2190" i="1" s="1"/>
  <c r="E2191" i="1" a="1"/>
  <c r="E2191" i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/>
  <c r="E2198" i="1" a="1"/>
  <c r="E2198" i="1" s="1"/>
  <c r="E2199" i="1" a="1"/>
  <c r="E2199" i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/>
  <c r="E2206" i="1" a="1"/>
  <c r="E2206" i="1" s="1"/>
  <c r="E2207" i="1" a="1"/>
  <c r="E2207" i="1"/>
  <c r="E2208" i="1" a="1"/>
  <c r="E2208" i="1" s="1"/>
  <c r="E2209" i="1" a="1"/>
  <c r="E2209" i="1" s="1"/>
  <c r="E2210" i="1" a="1"/>
  <c r="E2210" i="1" s="1"/>
  <c r="E2211" i="1" a="1"/>
  <c r="E2211" i="1" s="1"/>
  <c r="E2212" i="1" a="1"/>
  <c r="E2212" i="1" s="1"/>
  <c r="E2213" i="1" a="1"/>
  <c r="E2213" i="1"/>
  <c r="E2214" i="1" a="1"/>
  <c r="E2214" i="1" s="1"/>
  <c r="E2215" i="1" a="1"/>
  <c r="E2215" i="1"/>
  <c r="E2216" i="1" a="1"/>
  <c r="E2216" i="1" s="1"/>
  <c r="E2217" i="1" a="1"/>
  <c r="E2217" i="1" s="1"/>
  <c r="E2218" i="1" a="1"/>
  <c r="E2218" i="1" s="1"/>
  <c r="E2219" i="1" a="1"/>
  <c r="E2219" i="1" s="1"/>
  <c r="E2220" i="1" a="1"/>
  <c r="E2220" i="1" s="1"/>
  <c r="E2221" i="1" a="1"/>
  <c r="E2221" i="1"/>
  <c r="E2222" i="1" a="1"/>
  <c r="E2222" i="1" s="1"/>
  <c r="E2223" i="1" a="1"/>
  <c r="E2223" i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/>
  <c r="E2230" i="1" a="1"/>
  <c r="E2230" i="1" s="1"/>
  <c r="E2231" i="1" a="1"/>
  <c r="E2231" i="1"/>
  <c r="E2232" i="1" a="1"/>
  <c r="E2232" i="1" s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/>
  <c r="E2238" i="1" a="1"/>
  <c r="E2238" i="1" s="1"/>
  <c r="E2239" i="1" a="1"/>
  <c r="E2239" i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/>
  <c r="E2246" i="1" a="1"/>
  <c r="E2246" i="1" s="1"/>
  <c r="E2247" i="1" a="1"/>
  <c r="E2247" i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/>
  <c r="E2254" i="1" a="1"/>
  <c r="E2254" i="1" s="1"/>
  <c r="E2255" i="1" a="1"/>
  <c r="E2255" i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/>
  <c r="E2262" i="1" a="1"/>
  <c r="E2262" i="1" s="1"/>
  <c r="E2263" i="1" a="1"/>
  <c r="E2263" i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/>
  <c r="E2270" i="1" a="1"/>
  <c r="E2270" i="1" s="1"/>
  <c r="E2271" i="1" a="1"/>
  <c r="E2271" i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/>
  <c r="E2278" i="1" a="1"/>
  <c r="E2278" i="1" s="1"/>
  <c r="E2279" i="1" a="1"/>
  <c r="E2279" i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/>
  <c r="E2286" i="1" a="1"/>
  <c r="E2286" i="1" s="1"/>
  <c r="E2287" i="1" a="1"/>
  <c r="E2287" i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/>
  <c r="E2294" i="1" a="1"/>
  <c r="E2294" i="1" s="1"/>
  <c r="E2295" i="1" a="1"/>
  <c r="E2295" i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/>
  <c r="E2302" i="1" a="1"/>
  <c r="E2302" i="1" s="1"/>
  <c r="E2303" i="1" a="1"/>
  <c r="E2303" i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/>
  <c r="E2310" i="1" a="1"/>
  <c r="E2310" i="1" s="1"/>
  <c r="E2311" i="1" a="1"/>
  <c r="E2311" i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/>
  <c r="E2318" i="1" a="1"/>
  <c r="E2318" i="1" s="1"/>
  <c r="E2319" i="1" a="1"/>
  <c r="E2319" i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 s="1"/>
  <c r="E2325" i="1" a="1"/>
  <c r="E2325" i="1"/>
  <c r="E2326" i="1" a="1"/>
  <c r="E2326" i="1" s="1"/>
  <c r="E2327" i="1" a="1"/>
  <c r="E2327" i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 s="1"/>
  <c r="E2333" i="1" a="1"/>
  <c r="E2333" i="1"/>
  <c r="E2334" i="1" a="1"/>
  <c r="E2334" i="1" s="1"/>
  <c r="E2335" i="1" a="1"/>
  <c r="E2335" i="1"/>
  <c r="E2336" i="1" a="1"/>
  <c r="E2336" i="1" s="1"/>
  <c r="E2337" i="1" a="1"/>
  <c r="E2337" i="1" s="1"/>
  <c r="E2338" i="1" a="1"/>
  <c r="E2338" i="1" s="1"/>
  <c r="E2339" i="1" a="1"/>
  <c r="E2339" i="1" s="1"/>
  <c r="E2340" i="1" a="1"/>
  <c r="E2340" i="1" s="1"/>
  <c r="E2341" i="1" a="1"/>
  <c r="E2341" i="1"/>
  <c r="E2342" i="1" a="1"/>
  <c r="E2342" i="1" s="1"/>
  <c r="E2343" i="1" a="1"/>
  <c r="E2343" i="1"/>
  <c r="E2344" i="1" a="1"/>
  <c r="E2344" i="1" s="1"/>
  <c r="E2345" i="1" a="1"/>
  <c r="E2345" i="1" s="1"/>
  <c r="E2346" i="1" a="1"/>
  <c r="E2346" i="1" s="1"/>
  <c r="E2347" i="1" a="1"/>
  <c r="E2347" i="1" s="1"/>
  <c r="E2348" i="1" a="1"/>
  <c r="E2348" i="1" s="1"/>
  <c r="E2349" i="1" a="1"/>
  <c r="E2349" i="1"/>
  <c r="E2350" i="1" a="1"/>
  <c r="E2350" i="1" s="1"/>
  <c r="E2351" i="1" a="1"/>
  <c r="E2351" i="1"/>
  <c r="E2352" i="1" a="1"/>
  <c r="E2352" i="1" s="1"/>
  <c r="E2353" i="1" a="1"/>
  <c r="E2353" i="1" s="1"/>
  <c r="E2354" i="1" a="1"/>
  <c r="E2354" i="1" s="1"/>
  <c r="E2355" i="1" a="1"/>
  <c r="E2355" i="1" s="1"/>
  <c r="E2356" i="1" a="1"/>
  <c r="E2356" i="1" s="1"/>
  <c r="E2357" i="1" a="1"/>
  <c r="E2357" i="1"/>
  <c r="E2358" i="1" a="1"/>
  <c r="E2358" i="1" s="1"/>
  <c r="E2359" i="1" a="1"/>
  <c r="E2359" i="1"/>
  <c r="E2360" i="1" a="1"/>
  <c r="E2360" i="1" s="1"/>
  <c r="E2361" i="1" a="1"/>
  <c r="E2361" i="1" s="1"/>
  <c r="E2362" i="1" a="1"/>
  <c r="E2362" i="1" s="1"/>
  <c r="E2363" i="1" a="1"/>
  <c r="E2363" i="1" s="1"/>
  <c r="E2364" i="1" a="1"/>
  <c r="E2364" i="1" s="1"/>
  <c r="E2365" i="1" a="1"/>
  <c r="E2365" i="1"/>
  <c r="E2366" i="1" a="1"/>
  <c r="E2366" i="1" s="1"/>
  <c r="E2367" i="1" a="1"/>
  <c r="E2367" i="1"/>
  <c r="E2368" i="1" a="1"/>
  <c r="E2368" i="1" s="1"/>
  <c r="E2369" i="1" a="1"/>
  <c r="E2369" i="1" s="1"/>
  <c r="E2370" i="1" a="1"/>
  <c r="E2370" i="1" s="1"/>
  <c r="E2371" i="1" a="1"/>
  <c r="E2371" i="1" s="1"/>
  <c r="E2372" i="1" a="1"/>
  <c r="E2372" i="1" s="1"/>
  <c r="E2373" i="1" a="1"/>
  <c r="E2373" i="1"/>
  <c r="E2374" i="1" a="1"/>
  <c r="E2374" i="1" s="1"/>
  <c r="E2375" i="1" a="1"/>
  <c r="E2375" i="1"/>
  <c r="E2376" i="1" a="1"/>
  <c r="E2376" i="1" s="1"/>
  <c r="E2377" i="1" a="1"/>
  <c r="E2377" i="1" s="1"/>
  <c r="E2378" i="1" a="1"/>
  <c r="E2378" i="1" s="1"/>
  <c r="E2379" i="1" a="1"/>
  <c r="E2379" i="1" s="1"/>
  <c r="E2380" i="1" a="1"/>
  <c r="E2380" i="1" s="1"/>
  <c r="E2381" i="1" a="1"/>
  <c r="E2381" i="1"/>
  <c r="E2382" i="1" a="1"/>
  <c r="E2382" i="1" s="1"/>
  <c r="E2383" i="1" a="1"/>
  <c r="E2383" i="1"/>
  <c r="E2384" i="1" a="1"/>
  <c r="E2384" i="1" s="1"/>
  <c r="E2385" i="1" a="1"/>
  <c r="E2385" i="1" s="1"/>
  <c r="E2386" i="1" a="1"/>
  <c r="E2386" i="1" s="1"/>
  <c r="E2387" i="1" a="1"/>
  <c r="E2387" i="1" s="1"/>
  <c r="E2388" i="1" a="1"/>
  <c r="E2388" i="1" s="1"/>
  <c r="E2389" i="1" a="1"/>
  <c r="E2389" i="1"/>
  <c r="E2390" i="1" a="1"/>
  <c r="E2390" i="1" s="1"/>
  <c r="E2391" i="1" a="1"/>
  <c r="E2391" i="1"/>
  <c r="E2392" i="1" a="1"/>
  <c r="E2392" i="1" s="1"/>
  <c r="E2393" i="1" a="1"/>
  <c r="E2393" i="1" s="1"/>
  <c r="E2394" i="1" a="1"/>
  <c r="E2394" i="1" s="1"/>
  <c r="E2395" i="1" a="1"/>
  <c r="E2395" i="1" s="1"/>
  <c r="E2396" i="1" a="1"/>
  <c r="E2396" i="1" s="1"/>
  <c r="E2397" i="1" a="1"/>
  <c r="E2397" i="1"/>
  <c r="E2398" i="1" a="1"/>
  <c r="E2398" i="1" s="1"/>
  <c r="E2399" i="1" a="1"/>
  <c r="E2399" i="1"/>
  <c r="E2400" i="1" a="1"/>
  <c r="E2400" i="1" s="1"/>
  <c r="E2401" i="1" a="1"/>
  <c r="E2401" i="1" s="1"/>
  <c r="E2402" i="1" a="1"/>
  <c r="E2402" i="1" s="1"/>
  <c r="E2403" i="1" a="1"/>
  <c r="E2403" i="1" s="1"/>
  <c r="E2404" i="1" a="1"/>
  <c r="E2404" i="1" s="1"/>
  <c r="E2405" i="1" a="1"/>
  <c r="E2405" i="1"/>
  <c r="E2406" i="1" a="1"/>
  <c r="E2406" i="1" s="1"/>
  <c r="E2407" i="1" a="1"/>
  <c r="E2407" i="1"/>
  <c r="E2408" i="1" a="1"/>
  <c r="E2408" i="1" s="1"/>
  <c r="E2409" i="1" a="1"/>
  <c r="E2409" i="1" s="1"/>
  <c r="E2410" i="1" a="1"/>
  <c r="E2410" i="1" s="1"/>
  <c r="E2411" i="1" a="1"/>
  <c r="E2411" i="1" s="1"/>
  <c r="E2412" i="1" a="1"/>
  <c r="E2412" i="1" s="1"/>
  <c r="E2413" i="1" a="1"/>
  <c r="E2413" i="1"/>
  <c r="E2414" i="1" a="1"/>
  <c r="E2414" i="1" s="1"/>
  <c r="E2415" i="1" a="1"/>
  <c r="E2415" i="1"/>
  <c r="E2416" i="1" a="1"/>
  <c r="E2416" i="1" s="1"/>
  <c r="E2417" i="1" a="1"/>
  <c r="E2417" i="1" s="1"/>
  <c r="E2418" i="1" a="1"/>
  <c r="E2418" i="1" s="1"/>
  <c r="E2419" i="1" a="1"/>
  <c r="E2419" i="1" s="1"/>
  <c r="E2420" i="1" a="1"/>
  <c r="E2420" i="1" s="1"/>
  <c r="E2421" i="1" a="1"/>
  <c r="E2421" i="1"/>
  <c r="E2422" i="1" a="1"/>
  <c r="E2422" i="1" s="1"/>
  <c r="E2423" i="1" a="1"/>
  <c r="E2423" i="1"/>
  <c r="E2424" i="1" a="1"/>
  <c r="E2424" i="1" s="1"/>
  <c r="E2425" i="1" a="1"/>
  <c r="E2425" i="1" s="1"/>
  <c r="E2426" i="1" a="1"/>
  <c r="E2426" i="1" s="1"/>
  <c r="E2427" i="1" a="1"/>
  <c r="E2427" i="1" s="1"/>
  <c r="E2428" i="1" a="1"/>
  <c r="E2428" i="1" s="1"/>
  <c r="E2429" i="1" a="1"/>
  <c r="E2429" i="1"/>
  <c r="E2430" i="1" a="1"/>
  <c r="E2430" i="1" s="1"/>
  <c r="E2431" i="1" a="1"/>
  <c r="E2431" i="1"/>
  <c r="E2432" i="1" a="1"/>
  <c r="E2432" i="1" s="1"/>
  <c r="E2433" i="1" a="1"/>
  <c r="E2433" i="1" s="1"/>
  <c r="E2434" i="1" a="1"/>
  <c r="E2434" i="1" s="1"/>
  <c r="E2435" i="1" a="1"/>
  <c r="E2435" i="1" s="1"/>
  <c r="E2436" i="1" a="1"/>
  <c r="E2436" i="1" s="1"/>
  <c r="E2437" i="1" a="1"/>
  <c r="E2437" i="1"/>
  <c r="E2438" i="1" a="1"/>
  <c r="E2438" i="1" s="1"/>
  <c r="E2439" i="1" a="1"/>
  <c r="E2439" i="1"/>
  <c r="E2440" i="1" a="1"/>
  <c r="E2440" i="1" s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/>
  <c r="E2446" i="1" a="1"/>
  <c r="E2446" i="1" s="1"/>
  <c r="E2447" i="1" a="1"/>
  <c r="E2447" i="1"/>
  <c r="E2448" i="1" a="1"/>
  <c r="E2448" i="1" s="1"/>
  <c r="E2449" i="1" a="1"/>
  <c r="E2449" i="1" s="1"/>
  <c r="E2450" i="1" a="1"/>
  <c r="E2450" i="1" s="1"/>
  <c r="E2451" i="1" a="1"/>
  <c r="E2451" i="1" s="1"/>
  <c r="E2452" i="1" a="1"/>
  <c r="E2452" i="1" s="1"/>
  <c r="E2453" i="1" a="1"/>
  <c r="E2453" i="1"/>
  <c r="E2454" i="1" a="1"/>
  <c r="E2454" i="1" s="1"/>
  <c r="E2455" i="1" a="1"/>
  <c r="E2455" i="1"/>
  <c r="E2456" i="1" a="1"/>
  <c r="E2456" i="1" s="1"/>
  <c r="E2457" i="1" a="1"/>
  <c r="E2457" i="1" s="1"/>
  <c r="E2458" i="1" a="1"/>
  <c r="E2458" i="1" s="1"/>
  <c r="E2459" i="1" a="1"/>
  <c r="E2459" i="1" s="1"/>
  <c r="E2460" i="1" a="1"/>
  <c r="E2460" i="1" s="1"/>
  <c r="E2461" i="1" a="1"/>
  <c r="E2461" i="1"/>
  <c r="E2462" i="1" a="1"/>
  <c r="E2462" i="1" s="1"/>
  <c r="E2463" i="1" a="1"/>
  <c r="E2463" i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 s="1"/>
  <c r="E2469" i="1" a="1"/>
  <c r="E2469" i="1"/>
  <c r="E2470" i="1" a="1"/>
  <c r="E2470" i="1" s="1"/>
  <c r="E2471" i="1" a="1"/>
  <c r="E2471" i="1"/>
  <c r="E2472" i="1" a="1"/>
  <c r="E2472" i="1" s="1"/>
  <c r="E2473" i="1" a="1"/>
  <c r="E2473" i="1" s="1"/>
  <c r="E2474" i="1" a="1"/>
  <c r="E2474" i="1" s="1"/>
  <c r="E2475" i="1" a="1"/>
  <c r="E2475" i="1" s="1"/>
  <c r="E2476" i="1" a="1"/>
  <c r="E2476" i="1" s="1"/>
  <c r="E2477" i="1" a="1"/>
  <c r="E2477" i="1"/>
  <c r="E2478" i="1" a="1"/>
  <c r="E2478" i="1" s="1"/>
  <c r="E2479" i="1" a="1"/>
  <c r="E2479" i="1"/>
  <c r="E2480" i="1" a="1"/>
  <c r="E2480" i="1" s="1"/>
  <c r="E2481" i="1" a="1"/>
  <c r="E2481" i="1" s="1"/>
  <c r="E2482" i="1" a="1"/>
  <c r="E2482" i="1" s="1"/>
  <c r="E2483" i="1" a="1"/>
  <c r="E2483" i="1" s="1"/>
  <c r="E2484" i="1" a="1"/>
  <c r="E2484" i="1" s="1"/>
  <c r="E2485" i="1" a="1"/>
  <c r="E2485" i="1"/>
  <c r="E2486" i="1" a="1"/>
  <c r="E2486" i="1" s="1"/>
  <c r="E2487" i="1" a="1"/>
  <c r="E2487" i="1"/>
  <c r="E2488" i="1" a="1"/>
  <c r="E2488" i="1" s="1"/>
  <c r="E2489" i="1" a="1"/>
  <c r="E2489" i="1" s="1"/>
  <c r="E2490" i="1" a="1"/>
  <c r="E2490" i="1" s="1"/>
  <c r="E2491" i="1" a="1"/>
  <c r="E2491" i="1" s="1"/>
  <c r="E2492" i="1" a="1"/>
  <c r="E2492" i="1" s="1"/>
  <c r="E2493" i="1" a="1"/>
  <c r="E2493" i="1"/>
  <c r="E2494" i="1" a="1"/>
  <c r="E2494" i="1" s="1"/>
  <c r="E2495" i="1" a="1"/>
  <c r="E2495" i="1"/>
  <c r="E2496" i="1" a="1"/>
  <c r="E2496" i="1" s="1"/>
  <c r="E2497" i="1" a="1"/>
  <c r="E2497" i="1" s="1"/>
  <c r="E2498" i="1" a="1"/>
  <c r="E2498" i="1" s="1"/>
  <c r="E2499" i="1" a="1"/>
  <c r="E2499" i="1" s="1"/>
  <c r="E2500" i="1" a="1"/>
  <c r="E2500" i="1" s="1"/>
  <c r="E2501" i="1" a="1"/>
  <c r="E2501" i="1"/>
  <c r="E2502" i="1" a="1"/>
  <c r="E2502" i="1" s="1"/>
  <c r="E2503" i="1" a="1"/>
  <c r="E2503" i="1"/>
  <c r="E2504" i="1" a="1"/>
  <c r="E2504" i="1" s="1"/>
  <c r="E2505" i="1" a="1"/>
  <c r="E2505" i="1" s="1"/>
  <c r="E2506" i="1" a="1"/>
  <c r="E2506" i="1" s="1"/>
  <c r="E2507" i="1" a="1"/>
  <c r="E2507" i="1" s="1"/>
  <c r="E2508" i="1" a="1"/>
  <c r="E2508" i="1" s="1"/>
  <c r="E2509" i="1" a="1"/>
  <c r="E2509" i="1"/>
  <c r="E2510" i="1" a="1"/>
  <c r="E2510" i="1" s="1"/>
  <c r="E2511" i="1" a="1"/>
  <c r="E2511" i="1"/>
  <c r="E2512" i="1" a="1"/>
  <c r="E2512" i="1" s="1"/>
  <c r="E2513" i="1" a="1"/>
  <c r="E2513" i="1" s="1"/>
  <c r="E2514" i="1" a="1"/>
  <c r="E2514" i="1" s="1"/>
  <c r="E2515" i="1" a="1"/>
  <c r="E2515" i="1" s="1"/>
  <c r="E2516" i="1" a="1"/>
  <c r="E2516" i="1" s="1"/>
  <c r="E2517" i="1" a="1"/>
  <c r="E2517" i="1"/>
  <c r="E2518" i="1" a="1"/>
  <c r="E2518" i="1" s="1"/>
  <c r="E2519" i="1" a="1"/>
  <c r="E2519" i="1"/>
  <c r="E2520" i="1" a="1"/>
  <c r="E2520" i="1" s="1"/>
  <c r="E2521" i="1" a="1"/>
  <c r="E2521" i="1" s="1"/>
  <c r="E2522" i="1" a="1"/>
  <c r="E2522" i="1" s="1"/>
  <c r="E2523" i="1" a="1"/>
  <c r="E2523" i="1" s="1"/>
  <c r="E2524" i="1" a="1"/>
  <c r="E2524" i="1" s="1"/>
  <c r="E2525" i="1" a="1"/>
  <c r="E2525" i="1"/>
  <c r="E2526" i="1" a="1"/>
  <c r="E2526" i="1" s="1"/>
  <c r="E2527" i="1" a="1"/>
  <c r="E2527" i="1"/>
  <c r="E2528" i="1" a="1"/>
  <c r="E2528" i="1" s="1"/>
  <c r="E2529" i="1" a="1"/>
  <c r="E2529" i="1" s="1"/>
  <c r="E2530" i="1" a="1"/>
  <c r="E2530" i="1" s="1"/>
  <c r="E2531" i="1" a="1"/>
  <c r="E2531" i="1" s="1"/>
  <c r="E2532" i="1" a="1"/>
  <c r="E2532" i="1" s="1"/>
  <c r="E2533" i="1" a="1"/>
  <c r="E2533" i="1"/>
  <c r="E2534" i="1" a="1"/>
  <c r="E2534" i="1" s="1"/>
  <c r="E2535" i="1" a="1"/>
  <c r="E2535" i="1"/>
  <c r="E2536" i="1" a="1"/>
  <c r="E2536" i="1" s="1"/>
  <c r="E2537" i="1" a="1"/>
  <c r="E2537" i="1" s="1"/>
  <c r="E2538" i="1" a="1"/>
  <c r="E2538" i="1" s="1"/>
  <c r="E2539" i="1" a="1"/>
  <c r="E2539" i="1" s="1"/>
  <c r="E2540" i="1" a="1"/>
  <c r="E2540" i="1" s="1"/>
  <c r="E2541" i="1" a="1"/>
  <c r="E2541" i="1"/>
  <c r="E2542" i="1" a="1"/>
  <c r="E2542" i="1" s="1"/>
  <c r="E2543" i="1" a="1"/>
  <c r="E2543" i="1"/>
  <c r="E2544" i="1" a="1"/>
  <c r="E2544" i="1" s="1"/>
  <c r="E2545" i="1" a="1"/>
  <c r="E2545" i="1" s="1"/>
  <c r="E2546" i="1" a="1"/>
  <c r="E2546" i="1" s="1"/>
  <c r="E2547" i="1" a="1"/>
  <c r="E2547" i="1" s="1"/>
  <c r="E2548" i="1" a="1"/>
  <c r="E2548" i="1" s="1"/>
  <c r="E2549" i="1" a="1"/>
  <c r="E2549" i="1"/>
  <c r="E2550" i="1" a="1"/>
  <c r="E2550" i="1" s="1"/>
  <c r="E2551" i="1" a="1"/>
  <c r="E2551" i="1"/>
  <c r="E2552" i="1" a="1"/>
  <c r="E2552" i="1" s="1"/>
  <c r="E2553" i="1" a="1"/>
  <c r="E2553" i="1" s="1"/>
  <c r="E2554" i="1" a="1"/>
  <c r="E2554" i="1" s="1"/>
  <c r="E2555" i="1" a="1"/>
  <c r="E2555" i="1" s="1"/>
  <c r="E2556" i="1" a="1"/>
  <c r="E2556" i="1" s="1"/>
  <c r="E2557" i="1" a="1"/>
  <c r="E2557" i="1"/>
  <c r="E2558" i="1" a="1"/>
  <c r="E2558" i="1" s="1"/>
  <c r="E2559" i="1" a="1"/>
  <c r="E2559" i="1"/>
  <c r="E2560" i="1" a="1"/>
  <c r="E2560" i="1" s="1"/>
  <c r="E2561" i="1" a="1"/>
  <c r="E2561" i="1" s="1"/>
  <c r="E2562" i="1" a="1"/>
  <c r="E2562" i="1" s="1"/>
  <c r="E2563" i="1" a="1"/>
  <c r="E2563" i="1" s="1"/>
  <c r="E2564" i="1" a="1"/>
  <c r="E2564" i="1" s="1"/>
  <c r="E2565" i="1" a="1"/>
  <c r="E2565" i="1"/>
  <c r="E2566" i="1" a="1"/>
  <c r="E2566" i="1" s="1"/>
  <c r="E2567" i="1" a="1"/>
  <c r="E2567" i="1"/>
  <c r="E2568" i="1" a="1"/>
  <c r="E2568" i="1" s="1"/>
  <c r="E2569" i="1" a="1"/>
  <c r="E2569" i="1" s="1"/>
  <c r="E2570" i="1" a="1"/>
  <c r="E2570" i="1" s="1"/>
  <c r="E2571" i="1" a="1"/>
  <c r="E2571" i="1" s="1"/>
  <c r="E2572" i="1" a="1"/>
  <c r="E2572" i="1" s="1"/>
  <c r="E2573" i="1" a="1"/>
  <c r="E2573" i="1"/>
  <c r="E2574" i="1" a="1"/>
  <c r="E2574" i="1" s="1"/>
  <c r="E2575" i="1" a="1"/>
  <c r="E2575" i="1"/>
  <c r="E2576" i="1" a="1"/>
  <c r="E2576" i="1" s="1"/>
  <c r="E2577" i="1" a="1"/>
  <c r="E2577" i="1" s="1"/>
  <c r="E2578" i="1" a="1"/>
  <c r="E2578" i="1" s="1"/>
  <c r="E2579" i="1" a="1"/>
  <c r="E2579" i="1" s="1"/>
  <c r="E2580" i="1" a="1"/>
  <c r="E2580" i="1" s="1"/>
  <c r="E2581" i="1" a="1"/>
  <c r="E2581" i="1"/>
  <c r="E2582" i="1" a="1"/>
  <c r="E2582" i="1" s="1"/>
  <c r="E2583" i="1" a="1"/>
  <c r="E2583" i="1"/>
  <c r="E2584" i="1" a="1"/>
  <c r="E2584" i="1" s="1"/>
  <c r="E2585" i="1" a="1"/>
  <c r="E2585" i="1" s="1"/>
  <c r="E2586" i="1" a="1"/>
  <c r="E2586" i="1" s="1"/>
  <c r="E2587" i="1" a="1"/>
  <c r="E2587" i="1" s="1"/>
  <c r="E2588" i="1" a="1"/>
  <c r="E2588" i="1" s="1"/>
  <c r="E2589" i="1" a="1"/>
  <c r="E2589" i="1"/>
  <c r="E2590" i="1" a="1"/>
  <c r="E2590" i="1" s="1"/>
  <c r="E2591" i="1" a="1"/>
  <c r="E2591" i="1"/>
  <c r="E2592" i="1" a="1"/>
  <c r="E2592" i="1" s="1"/>
  <c r="E2593" i="1" a="1"/>
  <c r="E2593" i="1" s="1"/>
  <c r="E2594" i="1" a="1"/>
  <c r="E2594" i="1" s="1"/>
  <c r="E2595" i="1" a="1"/>
  <c r="E2595" i="1" s="1"/>
  <c r="E2596" i="1" a="1"/>
  <c r="E2596" i="1" s="1"/>
  <c r="E2597" i="1" a="1"/>
  <c r="E2597" i="1"/>
  <c r="E2598" i="1" a="1"/>
  <c r="E2598" i="1" s="1"/>
  <c r="E2599" i="1" a="1"/>
  <c r="E2599" i="1"/>
  <c r="E2600" i="1" a="1"/>
  <c r="E2600" i="1" s="1"/>
  <c r="E2601" i="1" a="1"/>
  <c r="E2601" i="1" s="1"/>
  <c r="E2602" i="1" a="1"/>
  <c r="E2602" i="1" s="1"/>
  <c r="E2603" i="1" a="1"/>
  <c r="E2603" i="1" s="1"/>
  <c r="E2604" i="1" a="1"/>
  <c r="E2604" i="1" s="1"/>
  <c r="E2605" i="1" a="1"/>
  <c r="E2605" i="1"/>
  <c r="E2606" i="1" a="1"/>
  <c r="E2606" i="1" s="1"/>
  <c r="E2607" i="1" a="1"/>
  <c r="E2607" i="1"/>
  <c r="E2608" i="1" a="1"/>
  <c r="E2608" i="1" s="1"/>
  <c r="E2609" i="1" a="1"/>
  <c r="E2609" i="1" s="1"/>
  <c r="E2610" i="1" a="1"/>
  <c r="E2610" i="1" s="1"/>
  <c r="E2611" i="1" a="1"/>
  <c r="E2611" i="1" s="1"/>
  <c r="E2612" i="1" a="1"/>
  <c r="E2612" i="1" s="1"/>
  <c r="E2613" i="1" a="1"/>
  <c r="E2613" i="1"/>
  <c r="E2614" i="1" a="1"/>
  <c r="E2614" i="1" s="1"/>
  <c r="E2615" i="1" a="1"/>
  <c r="E2615" i="1"/>
  <c r="E2616" i="1" a="1"/>
  <c r="E2616" i="1" s="1"/>
  <c r="E2617" i="1" a="1"/>
  <c r="E2617" i="1" s="1"/>
  <c r="E2618" i="1" a="1"/>
  <c r="E2618" i="1" s="1"/>
  <c r="E2619" i="1" a="1"/>
  <c r="E2619" i="1" s="1"/>
  <c r="E2620" i="1" a="1"/>
  <c r="E2620" i="1" s="1"/>
  <c r="E2621" i="1" a="1"/>
  <c r="E2621" i="1"/>
  <c r="E2622" i="1" a="1"/>
  <c r="E2622" i="1" s="1"/>
  <c r="E2623" i="1" a="1"/>
  <c r="E2623" i="1"/>
  <c r="E2624" i="1" a="1"/>
  <c r="E2624" i="1" s="1"/>
  <c r="E2625" i="1" a="1"/>
  <c r="E2625" i="1" s="1"/>
  <c r="E2626" i="1" a="1"/>
  <c r="E2626" i="1" s="1"/>
  <c r="E2627" i="1" a="1"/>
  <c r="E2627" i="1" s="1"/>
  <c r="E2628" i="1" a="1"/>
  <c r="E2628" i="1" s="1"/>
  <c r="E2629" i="1" a="1"/>
  <c r="E2629" i="1"/>
  <c r="E2630" i="1" a="1"/>
  <c r="E2630" i="1" s="1"/>
  <c r="E2631" i="1" a="1"/>
  <c r="E2631" i="1"/>
  <c r="E2632" i="1" a="1"/>
  <c r="E2632" i="1" s="1"/>
  <c r="E2633" i="1" a="1"/>
  <c r="E2633" i="1" s="1"/>
  <c r="E2634" i="1" a="1"/>
  <c r="E2634" i="1" s="1"/>
  <c r="E2635" i="1" a="1"/>
  <c r="E2635" i="1" s="1"/>
  <c r="E2636" i="1" a="1"/>
  <c r="E2636" i="1" s="1"/>
  <c r="E2637" i="1" a="1"/>
  <c r="E2637" i="1"/>
  <c r="E2638" i="1" a="1"/>
  <c r="E2638" i="1" s="1"/>
  <c r="E2639" i="1" a="1"/>
  <c r="E2639" i="1"/>
  <c r="E2640" i="1" a="1"/>
  <c r="E2640" i="1" s="1"/>
  <c r="E2641" i="1" a="1"/>
  <c r="E2641" i="1" s="1"/>
  <c r="E2642" i="1" a="1"/>
  <c r="E2642" i="1" s="1"/>
  <c r="E2643" i="1" a="1"/>
  <c r="E2643" i="1" s="1"/>
  <c r="E2644" i="1" a="1"/>
  <c r="E2644" i="1" s="1"/>
  <c r="E2645" i="1" a="1"/>
  <c r="E2645" i="1"/>
  <c r="E2646" i="1" a="1"/>
  <c r="E2646" i="1" s="1"/>
  <c r="E2647" i="1" a="1"/>
  <c r="E2647" i="1"/>
  <c r="E2648" i="1" a="1"/>
  <c r="E2648" i="1" s="1"/>
  <c r="E2649" i="1" a="1"/>
  <c r="E2649" i="1" s="1"/>
  <c r="E2650" i="1" a="1"/>
  <c r="E2650" i="1" s="1"/>
  <c r="E2651" i="1" a="1"/>
  <c r="E2651" i="1" s="1"/>
  <c r="E2652" i="1" a="1"/>
  <c r="E2652" i="1" s="1"/>
  <c r="E2653" i="1" a="1"/>
  <c r="E2653" i="1"/>
  <c r="E2654" i="1" a="1"/>
  <c r="E2654" i="1" s="1"/>
  <c r="E2655" i="1" a="1"/>
  <c r="E2655" i="1"/>
  <c r="E2656" i="1" a="1"/>
  <c r="E2656" i="1" s="1"/>
  <c r="E2657" i="1" a="1"/>
  <c r="E2657" i="1" s="1"/>
  <c r="E2658" i="1" a="1"/>
  <c r="E2658" i="1" s="1"/>
  <c r="E2659" i="1" a="1"/>
  <c r="E2659" i="1" s="1"/>
  <c r="E2660" i="1" a="1"/>
  <c r="E2660" i="1" s="1"/>
  <c r="E2661" i="1" a="1"/>
  <c r="E2661" i="1"/>
  <c r="E2662" i="1" a="1"/>
  <c r="E2662" i="1" s="1"/>
  <c r="E2663" i="1" a="1"/>
  <c r="E2663" i="1"/>
  <c r="E2664" i="1" a="1"/>
  <c r="E2664" i="1" s="1"/>
  <c r="E2665" i="1" a="1"/>
  <c r="E2665" i="1" s="1"/>
  <c r="E2666" i="1" a="1"/>
  <c r="E2666" i="1" s="1"/>
  <c r="E2667" i="1" a="1"/>
  <c r="E2667" i="1" s="1"/>
  <c r="E2668" i="1" a="1"/>
  <c r="E2668" i="1" s="1"/>
  <c r="E2669" i="1" a="1"/>
  <c r="E2669" i="1"/>
  <c r="E2670" i="1" a="1"/>
  <c r="E2670" i="1" s="1"/>
  <c r="E2671" i="1" a="1"/>
  <c r="E2671" i="1"/>
  <c r="E2672" i="1" a="1"/>
  <c r="E2672" i="1" s="1"/>
  <c r="E2673" i="1" a="1"/>
  <c r="E2673" i="1" s="1"/>
  <c r="E2674" i="1" a="1"/>
  <c r="E2674" i="1" s="1"/>
  <c r="E2675" i="1" a="1"/>
  <c r="E2675" i="1" s="1"/>
  <c r="E2676" i="1" a="1"/>
  <c r="E2676" i="1" s="1"/>
  <c r="E2677" i="1" a="1"/>
  <c r="E2677" i="1"/>
  <c r="E2678" i="1" a="1"/>
  <c r="E2678" i="1" s="1"/>
  <c r="E2679" i="1" a="1"/>
  <c r="E2679" i="1"/>
  <c r="E2680" i="1" a="1"/>
  <c r="E2680" i="1" s="1"/>
  <c r="E2681" i="1" a="1"/>
  <c r="E2681" i="1" s="1"/>
  <c r="E2682" i="1" a="1"/>
  <c r="E2682" i="1" s="1"/>
  <c r="E2683" i="1" a="1"/>
  <c r="E2683" i="1" s="1"/>
  <c r="E2684" i="1" a="1"/>
  <c r="E2684" i="1" s="1"/>
  <c r="E2685" i="1" a="1"/>
  <c r="E2685" i="1"/>
  <c r="E2686" i="1" a="1"/>
  <c r="E2686" i="1" s="1"/>
  <c r="E2687" i="1" a="1"/>
  <c r="E2687" i="1"/>
  <c r="E2688" i="1" a="1"/>
  <c r="E2688" i="1" s="1"/>
  <c r="E2689" i="1" a="1"/>
  <c r="E2689" i="1" s="1"/>
  <c r="E2690" i="1" a="1"/>
  <c r="E2690" i="1" s="1"/>
  <c r="E2691" i="1" a="1"/>
  <c r="E2691" i="1" s="1"/>
  <c r="E2692" i="1" a="1"/>
  <c r="E2692" i="1" s="1"/>
  <c r="E2693" i="1" a="1"/>
  <c r="E2693" i="1"/>
  <c r="E2694" i="1" a="1"/>
  <c r="E2694" i="1" s="1"/>
  <c r="E2695" i="1" a="1"/>
  <c r="E2695" i="1"/>
  <c r="E2696" i="1" a="1"/>
  <c r="E2696" i="1" s="1"/>
  <c r="E2697" i="1" a="1"/>
  <c r="E2697" i="1" s="1"/>
  <c r="E2698" i="1" a="1"/>
  <c r="E2698" i="1" s="1"/>
  <c r="E2699" i="1" a="1"/>
  <c r="E2699" i="1" s="1"/>
  <c r="E2700" i="1" a="1"/>
  <c r="E2700" i="1" s="1"/>
  <c r="E2701" i="1" a="1"/>
  <c r="E2701" i="1"/>
  <c r="E2702" i="1" a="1"/>
  <c r="E2702" i="1" s="1"/>
  <c r="E2703" i="1" a="1"/>
  <c r="E2703" i="1"/>
  <c r="E2704" i="1" a="1"/>
  <c r="E2704" i="1" s="1"/>
  <c r="E2705" i="1" a="1"/>
  <c r="E2705" i="1" s="1"/>
  <c r="E2706" i="1" a="1"/>
  <c r="E2706" i="1" s="1"/>
  <c r="E2707" i="1" a="1"/>
  <c r="E2707" i="1" s="1"/>
  <c r="E2708" i="1" a="1"/>
  <c r="E2708" i="1" s="1"/>
  <c r="E2709" i="1" a="1"/>
  <c r="E2709" i="1"/>
  <c r="E2710" i="1" a="1"/>
  <c r="E2710" i="1" s="1"/>
  <c r="E2711" i="1" a="1"/>
  <c r="E2711" i="1"/>
  <c r="E2712" i="1" a="1"/>
  <c r="E2712" i="1" s="1"/>
  <c r="E2713" i="1" a="1"/>
  <c r="E2713" i="1" s="1"/>
  <c r="E2714" i="1" a="1"/>
  <c r="E2714" i="1" s="1"/>
  <c r="E2715" i="1" a="1"/>
  <c r="E2715" i="1" s="1"/>
  <c r="E2716" i="1" a="1"/>
  <c r="E2716" i="1" s="1"/>
  <c r="E2717" i="1" a="1"/>
  <c r="E2717" i="1"/>
  <c r="E2718" i="1" a="1"/>
  <c r="E2718" i="1" s="1"/>
  <c r="E2719" i="1" a="1"/>
  <c r="E2719" i="1"/>
  <c r="E2720" i="1" a="1"/>
  <c r="E2720" i="1" s="1"/>
  <c r="E2721" i="1" a="1"/>
  <c r="E2721" i="1" s="1"/>
  <c r="E2722" i="1" a="1"/>
  <c r="E2722" i="1" s="1"/>
  <c r="E2723" i="1" a="1"/>
  <c r="E2723" i="1" s="1"/>
  <c r="E2724" i="1" a="1"/>
  <c r="E2724" i="1" s="1"/>
  <c r="E2725" i="1" a="1"/>
  <c r="E2725" i="1"/>
  <c r="E2726" i="1" a="1"/>
  <c r="E2726" i="1" s="1"/>
  <c r="E2727" i="1" a="1"/>
  <c r="E2727" i="1"/>
  <c r="E2728" i="1" a="1"/>
  <c r="E2728" i="1" s="1"/>
  <c r="E2729" i="1" a="1"/>
  <c r="E2729" i="1" s="1"/>
  <c r="E2730" i="1" a="1"/>
  <c r="E2730" i="1" s="1"/>
  <c r="E2731" i="1" a="1"/>
  <c r="E2731" i="1" s="1"/>
  <c r="E2732" i="1" a="1"/>
  <c r="E2732" i="1" s="1"/>
  <c r="E2733" i="1" a="1"/>
  <c r="E2733" i="1"/>
  <c r="E2734" i="1" a="1"/>
  <c r="E2734" i="1" s="1"/>
  <c r="E2735" i="1" a="1"/>
  <c r="E2735" i="1"/>
  <c r="E2736" i="1" a="1"/>
  <c r="E2736" i="1" s="1"/>
  <c r="E2737" i="1" a="1"/>
  <c r="E2737" i="1" s="1"/>
  <c r="E2738" i="1" a="1"/>
  <c r="E2738" i="1" s="1"/>
  <c r="E2739" i="1" a="1"/>
  <c r="E2739" i="1" s="1"/>
  <c r="E2740" i="1" a="1"/>
  <c r="E2740" i="1" s="1"/>
  <c r="E2741" i="1" a="1"/>
  <c r="E2741" i="1"/>
  <c r="E2742" i="1" a="1"/>
  <c r="E2742" i="1" s="1"/>
  <c r="E2743" i="1" a="1"/>
  <c r="E2743" i="1"/>
  <c r="E2744" i="1" a="1"/>
  <c r="E2744" i="1" s="1"/>
  <c r="E2745" i="1" a="1"/>
  <c r="E2745" i="1" s="1"/>
  <c r="E2746" i="1" a="1"/>
  <c r="E2746" i="1" s="1"/>
  <c r="E2747" i="1" a="1"/>
  <c r="E2747" i="1" s="1"/>
  <c r="E2748" i="1" a="1"/>
  <c r="E2748" i="1" s="1"/>
  <c r="E2749" i="1" a="1"/>
  <c r="E2749" i="1"/>
  <c r="E2750" i="1" a="1"/>
  <c r="E2750" i="1" s="1"/>
  <c r="E2751" i="1" a="1"/>
  <c r="E2751" i="1"/>
  <c r="E2752" i="1" a="1"/>
  <c r="E2752" i="1" s="1"/>
  <c r="E2753" i="1" a="1"/>
  <c r="E2753" i="1" s="1"/>
  <c r="E2754" i="1" a="1"/>
  <c r="E2754" i="1" s="1"/>
  <c r="E2755" i="1" a="1"/>
  <c r="E2755" i="1" s="1"/>
  <c r="E2756" i="1" a="1"/>
  <c r="E2756" i="1" s="1"/>
  <c r="E2757" i="1" a="1"/>
  <c r="E2757" i="1"/>
  <c r="E2758" i="1" a="1"/>
  <c r="E2758" i="1" s="1"/>
  <c r="E2759" i="1" a="1"/>
  <c r="E2759" i="1"/>
  <c r="E2760" i="1" a="1"/>
  <c r="E2760" i="1" s="1"/>
  <c r="E2761" i="1" a="1"/>
  <c r="E2761" i="1" s="1"/>
  <c r="E2762" i="1" a="1"/>
  <c r="E2762" i="1" s="1"/>
  <c r="E2763" i="1" a="1"/>
  <c r="E2763" i="1" s="1"/>
  <c r="E2764" i="1" a="1"/>
  <c r="E2764" i="1" s="1"/>
  <c r="E2765" i="1" a="1"/>
  <c r="E2765" i="1"/>
  <c r="E2766" i="1" a="1"/>
  <c r="E2766" i="1" s="1"/>
  <c r="E2767" i="1" a="1"/>
  <c r="E2767" i="1"/>
  <c r="E2768" i="1" a="1"/>
  <c r="E2768" i="1" s="1"/>
  <c r="E2769" i="1" a="1"/>
  <c r="E2769" i="1" s="1"/>
  <c r="E2770" i="1" a="1"/>
  <c r="E2770" i="1" s="1"/>
  <c r="E2771" i="1" a="1"/>
  <c r="E2771" i="1" s="1"/>
  <c r="E2772" i="1" a="1"/>
  <c r="E2772" i="1" s="1"/>
  <c r="E2773" i="1" a="1"/>
  <c r="E2773" i="1"/>
  <c r="E2774" i="1" a="1"/>
  <c r="E2774" i="1" s="1"/>
  <c r="E2775" i="1" a="1"/>
  <c r="E2775" i="1"/>
  <c r="E2776" i="1" a="1"/>
  <c r="E2776" i="1" s="1"/>
  <c r="E2777" i="1" a="1"/>
  <c r="E2777" i="1" s="1"/>
  <c r="E2778" i="1" a="1"/>
  <c r="E2778" i="1" s="1"/>
  <c r="E2779" i="1" a="1"/>
  <c r="E2779" i="1" s="1"/>
  <c r="E2780" i="1" a="1"/>
  <c r="E2780" i="1" s="1"/>
  <c r="E2781" i="1" a="1"/>
  <c r="E2781" i="1"/>
  <c r="E2782" i="1" a="1"/>
  <c r="E2782" i="1" s="1"/>
  <c r="E2783" i="1" a="1"/>
  <c r="E2783" i="1"/>
  <c r="E2784" i="1" a="1"/>
  <c r="E2784" i="1" s="1"/>
  <c r="E2785" i="1" a="1"/>
  <c r="E2785" i="1" s="1"/>
  <c r="E2786" i="1" a="1"/>
  <c r="E2786" i="1" s="1"/>
  <c r="E2787" i="1" a="1"/>
  <c r="E2787" i="1" s="1"/>
  <c r="E2788" i="1" a="1"/>
  <c r="E2788" i="1" s="1"/>
  <c r="E2789" i="1" a="1"/>
  <c r="E2789" i="1"/>
  <c r="E2790" i="1" a="1"/>
  <c r="E2790" i="1" s="1"/>
  <c r="E2791" i="1" a="1"/>
  <c r="E2791" i="1"/>
  <c r="E2792" i="1" a="1"/>
  <c r="E2792" i="1" s="1"/>
  <c r="E2793" i="1" a="1"/>
  <c r="E2793" i="1" s="1"/>
  <c r="E2794" i="1" a="1"/>
  <c r="E2794" i="1" s="1"/>
  <c r="E2795" i="1" a="1"/>
  <c r="E2795" i="1" s="1"/>
  <c r="E2796" i="1" a="1"/>
  <c r="E2796" i="1" s="1"/>
  <c r="E2797" i="1" a="1"/>
  <c r="E2797" i="1"/>
  <c r="E2798" i="1" a="1"/>
  <c r="E2798" i="1" s="1"/>
  <c r="E2799" i="1" a="1"/>
  <c r="E2799" i="1"/>
  <c r="E2800" i="1" a="1"/>
  <c r="E2800" i="1" s="1"/>
  <c r="E2801" i="1" a="1"/>
  <c r="E2801" i="1" s="1"/>
  <c r="E2802" i="1" a="1"/>
  <c r="E2802" i="1" s="1"/>
  <c r="E2803" i="1" a="1"/>
  <c r="E2803" i="1" s="1"/>
  <c r="E2804" i="1" a="1"/>
  <c r="E2804" i="1" s="1"/>
  <c r="E2805" i="1" a="1"/>
  <c r="E2805" i="1"/>
  <c r="E2806" i="1" a="1"/>
  <c r="E2806" i="1" s="1"/>
  <c r="E2807" i="1" a="1"/>
  <c r="E2807" i="1"/>
  <c r="E2808" i="1" a="1"/>
  <c r="E2808" i="1" s="1"/>
  <c r="E2809" i="1" a="1"/>
  <c r="E2809" i="1" s="1"/>
  <c r="E2810" i="1" a="1"/>
  <c r="E2810" i="1" s="1"/>
  <c r="E2811" i="1" a="1"/>
  <c r="E2811" i="1" s="1"/>
  <c r="E2812" i="1" a="1"/>
  <c r="E2812" i="1" s="1"/>
  <c r="E2813" i="1" a="1"/>
  <c r="E2813" i="1"/>
  <c r="E2814" i="1" a="1"/>
  <c r="E2814" i="1" s="1"/>
  <c r="E2815" i="1" a="1"/>
  <c r="E2815" i="1"/>
  <c r="E2816" i="1" a="1"/>
  <c r="E2816" i="1" s="1"/>
  <c r="E2817" i="1" a="1"/>
  <c r="E2817" i="1" s="1"/>
  <c r="E2818" i="1" a="1"/>
  <c r="E2818" i="1" s="1"/>
  <c r="E2819" i="1" a="1"/>
  <c r="E2819" i="1" s="1"/>
  <c r="E2820" i="1" a="1"/>
  <c r="E2820" i="1" s="1"/>
  <c r="E2821" i="1" a="1"/>
  <c r="E2821" i="1"/>
  <c r="E2822" i="1" a="1"/>
  <c r="E2822" i="1" s="1"/>
  <c r="E2823" i="1" a="1"/>
  <c r="E2823" i="1"/>
  <c r="E2824" i="1" a="1"/>
  <c r="E2824" i="1" s="1"/>
  <c r="E2825" i="1" a="1"/>
  <c r="E2825" i="1" s="1"/>
  <c r="E2826" i="1" a="1"/>
  <c r="E2826" i="1" s="1"/>
  <c r="E2827" i="1" a="1"/>
  <c r="E2827" i="1" s="1"/>
  <c r="E2828" i="1" a="1"/>
  <c r="E2828" i="1" s="1"/>
  <c r="E2829" i="1" a="1"/>
  <c r="E2829" i="1"/>
  <c r="E2830" i="1" a="1"/>
  <c r="E2830" i="1" s="1"/>
  <c r="E2831" i="1" a="1"/>
  <c r="E2831" i="1"/>
  <c r="E2832" i="1" a="1"/>
  <c r="E2832" i="1" s="1"/>
  <c r="E2833" i="1" a="1"/>
  <c r="E2833" i="1" s="1"/>
  <c r="E2834" i="1" a="1"/>
  <c r="E2834" i="1" s="1"/>
  <c r="E2835" i="1" a="1"/>
  <c r="E2835" i="1" s="1"/>
  <c r="E2836" i="1" a="1"/>
  <c r="E2836" i="1" s="1"/>
  <c r="E2837" i="1" a="1"/>
  <c r="E2837" i="1"/>
  <c r="E2838" i="1" a="1"/>
  <c r="E2838" i="1" s="1"/>
  <c r="E2839" i="1" a="1"/>
  <c r="E2839" i="1"/>
  <c r="E2840" i="1" a="1"/>
  <c r="E2840" i="1" s="1"/>
  <c r="E2841" i="1" a="1"/>
  <c r="E2841" i="1" s="1"/>
  <c r="E2842" i="1" a="1"/>
  <c r="E2842" i="1" s="1"/>
  <c r="E2843" i="1" a="1"/>
  <c r="E2843" i="1" s="1"/>
  <c r="E2844" i="1" a="1"/>
  <c r="E2844" i="1" s="1"/>
  <c r="E2845" i="1" a="1"/>
  <c r="E2845" i="1"/>
  <c r="E2846" i="1" a="1"/>
  <c r="E2846" i="1" s="1"/>
  <c r="E2847" i="1" a="1"/>
  <c r="E2847" i="1"/>
  <c r="E2848" i="1" a="1"/>
  <c r="E2848" i="1" s="1"/>
  <c r="E2849" i="1" a="1"/>
  <c r="E2849" i="1" s="1"/>
  <c r="E2850" i="1" a="1"/>
  <c r="E2850" i="1" s="1"/>
  <c r="E2851" i="1" a="1"/>
  <c r="E2851" i="1" s="1"/>
  <c r="E2852" i="1" a="1"/>
  <c r="E2852" i="1" s="1"/>
  <c r="E2853" i="1" a="1"/>
  <c r="E2853" i="1"/>
  <c r="E2854" i="1" a="1"/>
  <c r="E2854" i="1" s="1"/>
  <c r="E2855" i="1" a="1"/>
  <c r="E2855" i="1"/>
  <c r="E2856" i="1" a="1"/>
  <c r="E2856" i="1" s="1"/>
  <c r="E2857" i="1" a="1"/>
  <c r="E2857" i="1" s="1"/>
  <c r="E2858" i="1" a="1"/>
  <c r="E2858" i="1" s="1"/>
  <c r="E2859" i="1" a="1"/>
  <c r="E2859" i="1" s="1"/>
  <c r="E2860" i="1" a="1"/>
  <c r="E2860" i="1" s="1"/>
  <c r="E2861" i="1" a="1"/>
  <c r="E2861" i="1"/>
  <c r="E2862" i="1" a="1"/>
  <c r="E2862" i="1" s="1"/>
  <c r="E2863" i="1" a="1"/>
  <c r="E2863" i="1"/>
  <c r="E2864" i="1" a="1"/>
  <c r="E2864" i="1" s="1"/>
  <c r="E2865" i="1" a="1"/>
  <c r="E2865" i="1" s="1"/>
  <c r="E2866" i="1" a="1"/>
  <c r="E2866" i="1" s="1"/>
  <c r="E2867" i="1" a="1"/>
  <c r="E2867" i="1" s="1"/>
  <c r="E2868" i="1" a="1"/>
  <c r="E2868" i="1" s="1"/>
  <c r="E2869" i="1" a="1"/>
  <c r="E2869" i="1"/>
  <c r="E2870" i="1" a="1"/>
  <c r="E2870" i="1" s="1"/>
  <c r="E2871" i="1" a="1"/>
  <c r="E2871" i="1"/>
  <c r="E2872" i="1" a="1"/>
  <c r="E2872" i="1" s="1"/>
  <c r="E2873" i="1" a="1"/>
  <c r="E2873" i="1" s="1"/>
  <c r="E2874" i="1" a="1"/>
  <c r="E2874" i="1" s="1"/>
  <c r="E2875" i="1" a="1"/>
  <c r="E2875" i="1" s="1"/>
  <c r="E2876" i="1" a="1"/>
  <c r="E2876" i="1" s="1"/>
  <c r="E2877" i="1" a="1"/>
  <c r="E2877" i="1"/>
  <c r="E2878" i="1" a="1"/>
  <c r="E2878" i="1" s="1"/>
  <c r="E2879" i="1" a="1"/>
  <c r="E2879" i="1"/>
  <c r="E2880" i="1" a="1"/>
  <c r="E2880" i="1" s="1"/>
  <c r="E2881" i="1" a="1"/>
  <c r="E2881" i="1" s="1"/>
  <c r="E2882" i="1" a="1"/>
  <c r="E2882" i="1" s="1"/>
  <c r="E2883" i="1" a="1"/>
  <c r="E2883" i="1" s="1"/>
  <c r="E2884" i="1" a="1"/>
  <c r="E2884" i="1" s="1"/>
  <c r="E2885" i="1" a="1"/>
  <c r="E2885" i="1"/>
  <c r="E2886" i="1" a="1"/>
  <c r="E2886" i="1" s="1"/>
  <c r="E2887" i="1" a="1"/>
  <c r="E2887" i="1"/>
  <c r="E2888" i="1" a="1"/>
  <c r="E2888" i="1" s="1"/>
  <c r="E2889" i="1" a="1"/>
  <c r="E2889" i="1" s="1"/>
  <c r="E2890" i="1" a="1"/>
  <c r="E2890" i="1" s="1"/>
  <c r="E2891" i="1" a="1"/>
  <c r="E2891" i="1" s="1"/>
  <c r="E2892" i="1" a="1"/>
  <c r="E2892" i="1" s="1"/>
  <c r="E2893" i="1" a="1"/>
  <c r="E2893" i="1"/>
  <c r="E2894" i="1" a="1"/>
  <c r="E2894" i="1" s="1"/>
  <c r="E2895" i="1" a="1"/>
  <c r="E2895" i="1"/>
  <c r="E2896" i="1" a="1"/>
  <c r="E2896" i="1" s="1"/>
  <c r="E2897" i="1" a="1"/>
  <c r="E2897" i="1" s="1"/>
  <c r="E2898" i="1" a="1"/>
  <c r="E2898" i="1" s="1"/>
  <c r="E2899" i="1" a="1"/>
  <c r="E2899" i="1" s="1"/>
  <c r="E2900" i="1" a="1"/>
  <c r="E2900" i="1" s="1"/>
  <c r="E2901" i="1" a="1"/>
  <c r="E2901" i="1"/>
  <c r="E2902" i="1" a="1"/>
  <c r="E2902" i="1" s="1"/>
  <c r="E2903" i="1" a="1"/>
  <c r="E2903" i="1"/>
  <c r="E2904" i="1" a="1"/>
  <c r="E2904" i="1" s="1"/>
  <c r="E2905" i="1" a="1"/>
  <c r="E2905" i="1" s="1"/>
  <c r="E2906" i="1" a="1"/>
  <c r="E2906" i="1" s="1"/>
  <c r="E2907" i="1" a="1"/>
  <c r="E2907" i="1" s="1"/>
  <c r="E2908" i="1" a="1"/>
  <c r="E2908" i="1" s="1"/>
  <c r="E2909" i="1" a="1"/>
  <c r="E2909" i="1"/>
  <c r="E2910" i="1" a="1"/>
  <c r="E2910" i="1" s="1"/>
  <c r="E2911" i="1" a="1"/>
  <c r="E2911" i="1"/>
  <c r="E2912" i="1" a="1"/>
  <c r="E2912" i="1" s="1"/>
  <c r="E2913" i="1" a="1"/>
  <c r="E2913" i="1" s="1"/>
  <c r="E2914" i="1" a="1"/>
  <c r="E2914" i="1" s="1"/>
  <c r="E2915" i="1" a="1"/>
  <c r="E2915" i="1" s="1"/>
  <c r="E2916" i="1" a="1"/>
  <c r="E2916" i="1" s="1"/>
  <c r="E2917" i="1" a="1"/>
  <c r="E2917" i="1"/>
  <c r="E2918" i="1" a="1"/>
  <c r="E2918" i="1" s="1"/>
  <c r="E2919" i="1" a="1"/>
  <c r="E2919" i="1"/>
  <c r="E2920" i="1" a="1"/>
  <c r="E2920" i="1" s="1"/>
  <c r="E2921" i="1" a="1"/>
  <c r="E2921" i="1" s="1"/>
  <c r="E2922" i="1" a="1"/>
  <c r="E2922" i="1" s="1"/>
  <c r="E2923" i="1" a="1"/>
  <c r="E2923" i="1" s="1"/>
  <c r="E2924" i="1" a="1"/>
  <c r="E2924" i="1" s="1"/>
  <c r="E2925" i="1" a="1"/>
  <c r="E2925" i="1"/>
  <c r="E2926" i="1" a="1"/>
  <c r="E2926" i="1" s="1"/>
  <c r="E2927" i="1" a="1"/>
  <c r="E2927" i="1"/>
  <c r="E2928" i="1" a="1"/>
  <c r="E2928" i="1" s="1"/>
  <c r="E2929" i="1" a="1"/>
  <c r="E2929" i="1" s="1"/>
  <c r="E2930" i="1" a="1"/>
  <c r="E2930" i="1" s="1"/>
  <c r="E2931" i="1" a="1"/>
  <c r="E2931" i="1" s="1"/>
  <c r="E2932" i="1" a="1"/>
  <c r="E2932" i="1" s="1"/>
  <c r="E2933" i="1" a="1"/>
  <c r="E2933" i="1"/>
  <c r="E2934" i="1" a="1"/>
  <c r="E2934" i="1" s="1"/>
  <c r="E2935" i="1" a="1"/>
  <c r="E2935" i="1"/>
  <c r="E2936" i="1" a="1"/>
  <c r="E2936" i="1" s="1"/>
  <c r="E2937" i="1" a="1"/>
  <c r="E2937" i="1" s="1"/>
  <c r="E2938" i="1" a="1"/>
  <c r="E2938" i="1" s="1"/>
  <c r="E2939" i="1" a="1"/>
  <c r="E2939" i="1" s="1"/>
  <c r="E2940" i="1" a="1"/>
  <c r="E2940" i="1" s="1"/>
  <c r="E2941" i="1" a="1"/>
  <c r="E2941" i="1"/>
  <c r="E2942" i="1" a="1"/>
  <c r="E2942" i="1" s="1"/>
  <c r="E2943" i="1" a="1"/>
  <c r="E2943" i="1"/>
  <c r="E2944" i="1" a="1"/>
  <c r="E2944" i="1" s="1"/>
  <c r="E2945" i="1" a="1"/>
  <c r="E2945" i="1" s="1"/>
  <c r="E2946" i="1" a="1"/>
  <c r="E2946" i="1" s="1"/>
  <c r="E2947" i="1" a="1"/>
  <c r="E2947" i="1" s="1"/>
  <c r="E2948" i="1" a="1"/>
  <c r="E2948" i="1" s="1"/>
  <c r="E2949" i="1" a="1"/>
  <c r="E2949" i="1"/>
  <c r="E2950" i="1" a="1"/>
  <c r="E2950" i="1" s="1"/>
  <c r="E2951" i="1" a="1"/>
  <c r="E2951" i="1"/>
  <c r="E2952" i="1" a="1"/>
  <c r="E2952" i="1" s="1"/>
  <c r="E2953" i="1" a="1"/>
  <c r="E2953" i="1" s="1"/>
  <c r="E2954" i="1" a="1"/>
  <c r="E2954" i="1" s="1"/>
  <c r="E2955" i="1" a="1"/>
  <c r="E2955" i="1" s="1"/>
  <c r="E2956" i="1" a="1"/>
  <c r="E2956" i="1" s="1"/>
  <c r="E2957" i="1" a="1"/>
  <c r="E2957" i="1"/>
  <c r="E2958" i="1" a="1"/>
  <c r="E2958" i="1" s="1"/>
  <c r="E2959" i="1" a="1"/>
  <c r="E2959" i="1"/>
  <c r="E2960" i="1" a="1"/>
  <c r="E2960" i="1" s="1"/>
  <c r="E2961" i="1" a="1"/>
  <c r="E2961" i="1" s="1"/>
  <c r="E2962" i="1" a="1"/>
  <c r="E2962" i="1" s="1"/>
  <c r="E2963" i="1" a="1"/>
  <c r="E2963" i="1" s="1"/>
  <c r="E2964" i="1" a="1"/>
  <c r="E2964" i="1" s="1"/>
  <c r="E2965" i="1" a="1"/>
  <c r="E2965" i="1"/>
  <c r="E2966" i="1" a="1"/>
  <c r="E2966" i="1" s="1"/>
  <c r="E2967" i="1" a="1"/>
  <c r="E2967" i="1"/>
  <c r="E2968" i="1" a="1"/>
  <c r="E2968" i="1" s="1"/>
  <c r="E2969" i="1" a="1"/>
  <c r="E2969" i="1" s="1"/>
  <c r="E2970" i="1" a="1"/>
  <c r="E2970" i="1" s="1"/>
  <c r="E2971" i="1" a="1"/>
  <c r="E2971" i="1" s="1"/>
  <c r="E2972" i="1" a="1"/>
  <c r="E2972" i="1" s="1"/>
  <c r="E2973" i="1" a="1"/>
  <c r="E2973" i="1"/>
  <c r="E2974" i="1" a="1"/>
  <c r="E2974" i="1" s="1"/>
  <c r="E2975" i="1" a="1"/>
  <c r="E2975" i="1"/>
  <c r="E2976" i="1" a="1"/>
  <c r="E2976" i="1" s="1"/>
  <c r="E2977" i="1" a="1"/>
  <c r="E2977" i="1" s="1"/>
  <c r="E2978" i="1" a="1"/>
  <c r="E2978" i="1" s="1"/>
  <c r="E2979" i="1" a="1"/>
  <c r="E2979" i="1" s="1"/>
  <c r="E2980" i="1" a="1"/>
  <c r="E2980" i="1" s="1"/>
  <c r="E2981" i="1" a="1"/>
  <c r="E2981" i="1"/>
  <c r="E2982" i="1" a="1"/>
  <c r="E2982" i="1" s="1"/>
  <c r="E2983" i="1" a="1"/>
  <c r="E2983" i="1"/>
  <c r="E2984" i="1" a="1"/>
  <c r="E2984" i="1" s="1"/>
  <c r="E2985" i="1" a="1"/>
  <c r="E2985" i="1" s="1"/>
  <c r="E2986" i="1" a="1"/>
  <c r="E2986" i="1" s="1"/>
  <c r="E2987" i="1" a="1"/>
  <c r="E2987" i="1" s="1"/>
  <c r="E2988" i="1" a="1"/>
  <c r="E2988" i="1" s="1"/>
  <c r="E2989" i="1" a="1"/>
  <c r="E2989" i="1"/>
  <c r="E2990" i="1" a="1"/>
  <c r="E2990" i="1" s="1"/>
  <c r="E2991" i="1" a="1"/>
  <c r="E2991" i="1"/>
  <c r="E2992" i="1" a="1"/>
  <c r="E2992" i="1" s="1"/>
  <c r="E2993" i="1" a="1"/>
  <c r="E2993" i="1" s="1"/>
  <c r="E2994" i="1" a="1"/>
  <c r="E2994" i="1" s="1"/>
  <c r="E2995" i="1" a="1"/>
  <c r="E2995" i="1" s="1"/>
  <c r="E2996" i="1" a="1"/>
  <c r="E2996" i="1" s="1"/>
  <c r="E2997" i="1" a="1"/>
  <c r="E2997" i="1"/>
  <c r="E2998" i="1" a="1"/>
  <c r="E2998" i="1" s="1"/>
  <c r="E2999" i="1" a="1"/>
  <c r="E2999" i="1"/>
  <c r="E3000" i="1" a="1"/>
  <c r="E3000" i="1" s="1"/>
  <c r="E3001" i="1" a="1"/>
  <c r="E3001" i="1" s="1"/>
  <c r="E3002" i="1" a="1"/>
  <c r="E3002" i="1" s="1"/>
  <c r="E3003" i="1" a="1"/>
  <c r="E3003" i="1" s="1"/>
  <c r="E3004" i="1" a="1"/>
  <c r="E3004" i="1" s="1"/>
  <c r="E3005" i="1" a="1"/>
  <c r="E3005" i="1"/>
  <c r="E3006" i="1" a="1"/>
  <c r="E3006" i="1" s="1"/>
  <c r="E3007" i="1" a="1"/>
  <c r="E3007" i="1"/>
  <c r="E3008" i="1" a="1"/>
  <c r="E3008" i="1" s="1"/>
  <c r="E3009" i="1" a="1"/>
  <c r="E3009" i="1" s="1"/>
  <c r="E3010" i="1" a="1"/>
  <c r="E3010" i="1" s="1"/>
  <c r="E3011" i="1" a="1"/>
  <c r="E3011" i="1" s="1"/>
  <c r="E3012" i="1" a="1"/>
  <c r="E3012" i="1" s="1"/>
  <c r="E3013" i="1" a="1"/>
  <c r="E3013" i="1"/>
  <c r="E3014" i="1" a="1"/>
  <c r="E3014" i="1" s="1"/>
  <c r="E3015" i="1" a="1"/>
  <c r="E3015" i="1"/>
  <c r="E3016" i="1" a="1"/>
  <c r="E3016" i="1" s="1"/>
  <c r="E3017" i="1" a="1"/>
  <c r="E3017" i="1" s="1"/>
  <c r="E3018" i="1" a="1"/>
  <c r="E3018" i="1" s="1"/>
  <c r="E3019" i="1" a="1"/>
  <c r="E3019" i="1" s="1"/>
  <c r="E3020" i="1" a="1"/>
  <c r="E3020" i="1" s="1"/>
  <c r="E3021" i="1" a="1"/>
  <c r="E3021" i="1"/>
  <c r="E3022" i="1" a="1"/>
  <c r="E3022" i="1" s="1"/>
  <c r="E3023" i="1" a="1"/>
  <c r="E3023" i="1"/>
  <c r="E3024" i="1" a="1"/>
  <c r="E3024" i="1" s="1"/>
  <c r="E3025" i="1" a="1"/>
  <c r="E3025" i="1" s="1"/>
  <c r="E3026" i="1" a="1"/>
  <c r="E3026" i="1" s="1"/>
  <c r="E3027" i="1" a="1"/>
  <c r="E3027" i="1" s="1"/>
  <c r="E3028" i="1" a="1"/>
  <c r="E3028" i="1" s="1"/>
  <c r="E3029" i="1" a="1"/>
  <c r="E3029" i="1"/>
  <c r="E3030" i="1" a="1"/>
  <c r="E3030" i="1" s="1"/>
  <c r="E3031" i="1" a="1"/>
  <c r="E3031" i="1"/>
  <c r="E3032" i="1" a="1"/>
  <c r="E3032" i="1" s="1"/>
  <c r="E3033" i="1" a="1"/>
  <c r="E3033" i="1" s="1"/>
  <c r="E3034" i="1" a="1"/>
  <c r="E3034" i="1" s="1"/>
  <c r="E3035" i="1" a="1"/>
  <c r="E3035" i="1" s="1"/>
  <c r="E3036" i="1" a="1"/>
  <c r="E3036" i="1" s="1"/>
  <c r="E3037" i="1" a="1"/>
  <c r="E3037" i="1"/>
  <c r="E3038" i="1" a="1"/>
  <c r="E3038" i="1" s="1"/>
  <c r="E3039" i="1" a="1"/>
  <c r="E3039" i="1"/>
  <c r="E3040" i="1" a="1"/>
  <c r="E3040" i="1" s="1"/>
  <c r="E3041" i="1" a="1"/>
  <c r="E3041" i="1" s="1"/>
  <c r="E3042" i="1" a="1"/>
  <c r="E3042" i="1" s="1"/>
  <c r="E3043" i="1" a="1"/>
  <c r="E3043" i="1" s="1"/>
  <c r="E3044" i="1" a="1"/>
  <c r="E3044" i="1" s="1"/>
  <c r="E3045" i="1" a="1"/>
  <c r="E3045" i="1" s="1"/>
  <c r="E3046" i="1" a="1"/>
  <c r="E3046" i="1" s="1"/>
  <c r="E3047" i="1" a="1"/>
  <c r="E3047" i="1" s="1"/>
  <c r="E3048" i="1" a="1"/>
  <c r="E3048" i="1" s="1"/>
  <c r="E3049" i="1" a="1"/>
  <c r="E3049" i="1" s="1"/>
  <c r="E3050" i="1" a="1"/>
  <c r="E3050" i="1" s="1"/>
  <c r="E3051" i="1" a="1"/>
  <c r="E3051" i="1"/>
  <c r="E3052" i="1" a="1"/>
  <c r="E3052" i="1" s="1"/>
  <c r="E3053" i="1" a="1"/>
  <c r="E3053" i="1" s="1"/>
  <c r="E3054" i="1" a="1"/>
  <c r="E3054" i="1" s="1"/>
  <c r="E3055" i="1" a="1"/>
  <c r="E3055" i="1"/>
  <c r="E3056" i="1" a="1"/>
  <c r="E3056" i="1" s="1"/>
  <c r="E3057" i="1" a="1"/>
  <c r="E3057" i="1" s="1"/>
  <c r="E3058" i="1" a="1"/>
  <c r="E3058" i="1" s="1"/>
  <c r="E3059" i="1" a="1"/>
  <c r="E3059" i="1" s="1"/>
  <c r="E3060" i="1" a="1"/>
  <c r="E3060" i="1" s="1"/>
  <c r="E3061" i="1" a="1"/>
  <c r="E3061" i="1" s="1"/>
  <c r="E3062" i="1" a="1"/>
  <c r="E3062" i="1" s="1"/>
  <c r="E3063" i="1" a="1"/>
  <c r="E3063" i="1" s="1"/>
  <c r="E3064" i="1" a="1"/>
  <c r="E3064" i="1" s="1"/>
  <c r="E3065" i="1" a="1"/>
  <c r="E3065" i="1" s="1"/>
  <c r="E3066" i="1" a="1"/>
  <c r="E3066" i="1" s="1"/>
  <c r="E3067" i="1" a="1"/>
  <c r="E3067" i="1"/>
  <c r="E3068" i="1" a="1"/>
  <c r="E3068" i="1" s="1"/>
  <c r="E3069" i="1" a="1"/>
  <c r="E3069" i="1" s="1"/>
  <c r="E3070" i="1" a="1"/>
  <c r="E3070" i="1" s="1"/>
  <c r="E3071" i="1" a="1"/>
  <c r="E3071" i="1"/>
  <c r="E3072" i="1" a="1"/>
  <c r="E3072" i="1" s="1"/>
  <c r="E3073" i="1" a="1"/>
  <c r="E3073" i="1" s="1"/>
  <c r="E3074" i="1" a="1"/>
  <c r="E3074" i="1" s="1"/>
  <c r="E3075" i="1" a="1"/>
  <c r="E3075" i="1" s="1"/>
  <c r="E3076" i="1" a="1"/>
  <c r="E3076" i="1" s="1"/>
  <c r="E3077" i="1" a="1"/>
  <c r="E3077" i="1" s="1"/>
  <c r="E3078" i="1" a="1"/>
  <c r="E3078" i="1" s="1"/>
  <c r="E3079" i="1" a="1"/>
  <c r="E3079" i="1" s="1"/>
  <c r="E3080" i="1" a="1"/>
  <c r="E3080" i="1" s="1"/>
  <c r="E3081" i="1" a="1"/>
  <c r="E3081" i="1" s="1"/>
  <c r="E3082" i="1" a="1"/>
  <c r="E3082" i="1" s="1"/>
  <c r="E3083" i="1" a="1"/>
  <c r="E3083" i="1"/>
  <c r="E3084" i="1" a="1"/>
  <c r="E3084" i="1" s="1"/>
  <c r="E3085" i="1" a="1"/>
  <c r="E3085" i="1" s="1"/>
  <c r="E3086" i="1" a="1"/>
  <c r="E3086" i="1" s="1"/>
  <c r="E3087" i="1" a="1"/>
  <c r="E3087" i="1"/>
  <c r="E3088" i="1" a="1"/>
  <c r="E3088" i="1" s="1"/>
  <c r="E3089" i="1" a="1"/>
  <c r="E3089" i="1" s="1"/>
  <c r="E3090" i="1" a="1"/>
  <c r="E3090" i="1" s="1"/>
  <c r="E3091" i="1" a="1"/>
  <c r="E3091" i="1" s="1"/>
  <c r="E3092" i="1" a="1"/>
  <c r="E3092" i="1" s="1"/>
  <c r="E3093" i="1" a="1"/>
  <c r="E3093" i="1" s="1"/>
  <c r="E3094" i="1" a="1"/>
  <c r="E3094" i="1" s="1"/>
  <c r="E3095" i="1" a="1"/>
  <c r="E3095" i="1" s="1"/>
  <c r="E3096" i="1" a="1"/>
  <c r="E3096" i="1" s="1"/>
  <c r="E3097" i="1" a="1"/>
  <c r="E3097" i="1" s="1"/>
  <c r="E3098" i="1" a="1"/>
  <c r="E3098" i="1" s="1"/>
  <c r="E3099" i="1" a="1"/>
  <c r="E3099" i="1"/>
  <c r="E3100" i="1" a="1"/>
  <c r="E3100" i="1" s="1"/>
  <c r="E3101" i="1" a="1"/>
  <c r="E3101" i="1" s="1"/>
  <c r="E3102" i="1" a="1"/>
  <c r="E3102" i="1" s="1"/>
  <c r="E3103" i="1" a="1"/>
  <c r="E3103" i="1"/>
  <c r="E3104" i="1" a="1"/>
  <c r="E3104" i="1" s="1"/>
  <c r="E3105" i="1" a="1"/>
  <c r="E3105" i="1" s="1"/>
  <c r="E3106" i="1" a="1"/>
  <c r="E3106" i="1" s="1"/>
  <c r="E3107" i="1" a="1"/>
  <c r="E3107" i="1" s="1"/>
  <c r="E3108" i="1" a="1"/>
  <c r="E3108" i="1" s="1"/>
  <c r="E3109" i="1" a="1"/>
  <c r="E3109" i="1" s="1"/>
  <c r="E3110" i="1" a="1"/>
  <c r="E3110" i="1" s="1"/>
  <c r="E3111" i="1" a="1"/>
  <c r="E3111" i="1" s="1"/>
  <c r="E3112" i="1" a="1"/>
  <c r="E3112" i="1" s="1"/>
  <c r="E3113" i="1" a="1"/>
  <c r="E3113" i="1" s="1"/>
  <c r="E3114" i="1" a="1"/>
  <c r="E3114" i="1" s="1"/>
  <c r="E3115" i="1" a="1"/>
  <c r="E3115" i="1"/>
  <c r="E3116" i="1" a="1"/>
  <c r="E3116" i="1" s="1"/>
  <c r="E3117" i="1" a="1"/>
  <c r="E3117" i="1" s="1"/>
  <c r="E3118" i="1" a="1"/>
  <c r="E3118" i="1" s="1"/>
  <c r="E3119" i="1" a="1"/>
  <c r="E3119" i="1"/>
  <c r="E3120" i="1" a="1"/>
  <c r="E3120" i="1" s="1"/>
  <c r="E3121" i="1" a="1"/>
  <c r="E3121" i="1" s="1"/>
  <c r="E3122" i="1" a="1"/>
  <c r="E3122" i="1" s="1"/>
  <c r="E3123" i="1" a="1"/>
  <c r="E3123" i="1" s="1"/>
  <c r="E3124" i="1" a="1"/>
  <c r="E3124" i="1" s="1"/>
  <c r="E3125" i="1" a="1"/>
  <c r="E3125" i="1" s="1"/>
  <c r="E3126" i="1" a="1"/>
  <c r="E3126" i="1" s="1"/>
  <c r="E3127" i="1" a="1"/>
  <c r="E3127" i="1" s="1"/>
  <c r="E3128" i="1" a="1"/>
  <c r="E3128" i="1" s="1"/>
  <c r="E3129" i="1" a="1"/>
  <c r="E3129" i="1" s="1"/>
  <c r="E3130" i="1" a="1"/>
  <c r="E3130" i="1" s="1"/>
  <c r="E3131" i="1" a="1"/>
  <c r="E3131" i="1"/>
  <c r="E3132" i="1" a="1"/>
  <c r="E3132" i="1" s="1"/>
  <c r="E3133" i="1" a="1"/>
  <c r="E3133" i="1" s="1"/>
  <c r="E3134" i="1" a="1"/>
  <c r="E3134" i="1" s="1"/>
  <c r="E3135" i="1" a="1"/>
  <c r="E3135" i="1"/>
  <c r="E3136" i="1" a="1"/>
  <c r="E3136" i="1" s="1"/>
  <c r="E3137" i="1" a="1"/>
  <c r="E3137" i="1" s="1"/>
  <c r="E3138" i="1" a="1"/>
  <c r="E3138" i="1" s="1"/>
  <c r="E3139" i="1" a="1"/>
  <c r="E3139" i="1" s="1"/>
  <c r="E3140" i="1" a="1"/>
  <c r="E3140" i="1" s="1"/>
  <c r="E3141" i="1" a="1"/>
  <c r="E3141" i="1" s="1"/>
  <c r="E3142" i="1" a="1"/>
  <c r="E3142" i="1" s="1"/>
  <c r="E3143" i="1" a="1"/>
  <c r="E3143" i="1" s="1"/>
  <c r="E3144" i="1" a="1"/>
  <c r="E3144" i="1" s="1"/>
  <c r="E3145" i="1" a="1"/>
  <c r="E3145" i="1" s="1"/>
  <c r="E3146" i="1" a="1"/>
  <c r="E3146" i="1" s="1"/>
  <c r="E3147" i="1" a="1"/>
  <c r="E3147" i="1"/>
  <c r="E3148" i="1" a="1"/>
  <c r="E3148" i="1" s="1"/>
  <c r="E3149" i="1" a="1"/>
  <c r="E3149" i="1" s="1"/>
  <c r="E3150" i="1" a="1"/>
  <c r="E3150" i="1" s="1"/>
  <c r="E3151" i="1" a="1"/>
  <c r="E3151" i="1"/>
  <c r="E3152" i="1" a="1"/>
  <c r="E3152" i="1" s="1"/>
  <c r="E3153" i="1" a="1"/>
  <c r="E3153" i="1" s="1"/>
  <c r="E3154" i="1" a="1"/>
  <c r="E3154" i="1" s="1"/>
  <c r="E3155" i="1" a="1"/>
  <c r="E3155" i="1" s="1"/>
  <c r="E3156" i="1" a="1"/>
  <c r="E3156" i="1" s="1"/>
  <c r="E2" i="1" a="1"/>
  <c r="E2" i="1" s="1"/>
  <c r="I1120" i="1"/>
  <c r="I1922" i="1"/>
  <c r="I932" i="1"/>
  <c r="I865" i="1"/>
  <c r="I866" i="1"/>
  <c r="I2306" i="1"/>
  <c r="I867" i="1"/>
  <c r="I2307" i="1"/>
  <c r="I868" i="1"/>
  <c r="I898" i="1"/>
  <c r="I689" i="1"/>
  <c r="I447" i="1"/>
  <c r="I2838" i="1"/>
  <c r="I1083" i="1"/>
  <c r="I2937" i="1"/>
  <c r="I2574" i="1"/>
  <c r="I499" i="1"/>
  <c r="I1336" i="1"/>
  <c r="I933" i="1"/>
  <c r="I2534" i="1"/>
  <c r="I1999" i="1"/>
  <c r="I580" i="1"/>
  <c r="I607" i="1"/>
  <c r="I2433" i="1"/>
  <c r="I2727" i="1"/>
  <c r="I1038" i="1"/>
  <c r="I2613" i="1"/>
  <c r="I2102" i="1"/>
  <c r="I1134" i="1"/>
  <c r="I1279" i="1"/>
  <c r="I2" i="1"/>
  <c r="I1337" i="1"/>
  <c r="I1352" i="1"/>
  <c r="I1403" i="1"/>
  <c r="I2650" i="1"/>
  <c r="I1022" i="1"/>
  <c r="I448" i="1"/>
  <c r="I197" i="1"/>
  <c r="I833" i="1"/>
  <c r="I2186" i="1"/>
  <c r="I3041" i="1"/>
  <c r="I2329" i="1"/>
  <c r="I1084" i="1"/>
  <c r="I3042" i="1"/>
  <c r="I1699" i="1"/>
  <c r="I2330" i="1"/>
  <c r="I1870" i="1"/>
  <c r="I2751" i="1"/>
  <c r="I1135" i="1"/>
  <c r="I2271" i="1"/>
  <c r="I634" i="1"/>
  <c r="I2728" i="1"/>
  <c r="I2187" i="1"/>
  <c r="I848" i="1"/>
  <c r="I3043" i="1"/>
  <c r="I2188" i="1"/>
  <c r="I279" i="1"/>
  <c r="I1374" i="1"/>
  <c r="I2137" i="1"/>
  <c r="I1749" i="1"/>
  <c r="I2752" i="1"/>
  <c r="I1424" i="1"/>
  <c r="I2651" i="1"/>
  <c r="I2381" i="1"/>
  <c r="I2189" i="1"/>
  <c r="I2103" i="1"/>
  <c r="I1404" i="1"/>
  <c r="I2047" i="1"/>
  <c r="I2982" i="1"/>
  <c r="I2308" i="1"/>
  <c r="I1611" i="1"/>
  <c r="I1522" i="1"/>
  <c r="I1280" i="1"/>
  <c r="I2771" i="1"/>
  <c r="I668" i="1"/>
  <c r="I2983" i="1"/>
  <c r="I741" i="1"/>
  <c r="I608" i="1"/>
  <c r="I1837" i="1"/>
  <c r="I2127" i="1"/>
  <c r="I357" i="1"/>
  <c r="I1523" i="1"/>
  <c r="I2190" i="1"/>
  <c r="I1906" i="1"/>
  <c r="I983" i="1"/>
  <c r="I2128" i="1"/>
  <c r="I1121" i="1"/>
  <c r="I3004" i="1"/>
  <c r="I1923" i="1"/>
  <c r="I869" i="1"/>
  <c r="I1878" i="1"/>
  <c r="I1612" i="1"/>
  <c r="I1742" i="1"/>
  <c r="I2272" i="1"/>
  <c r="I2924" i="1"/>
  <c r="I406" i="1"/>
  <c r="I1583" i="1"/>
  <c r="I1649" i="1"/>
  <c r="I2309" i="1"/>
  <c r="I1338" i="1"/>
  <c r="I3" i="1"/>
  <c r="I280" i="1"/>
  <c r="I1924" i="1"/>
  <c r="I995" i="1"/>
  <c r="I934" i="1"/>
  <c r="I562" i="1"/>
  <c r="I342" i="1"/>
  <c r="I2382" i="1"/>
  <c r="I381" i="1"/>
  <c r="I1085" i="1"/>
  <c r="I2772" i="1"/>
  <c r="I3044" i="1"/>
  <c r="I1136" i="1"/>
  <c r="I7" i="1"/>
  <c r="I211" i="1"/>
  <c r="I212" i="1"/>
  <c r="I231" i="1"/>
  <c r="I213" i="1"/>
  <c r="I2839" i="1"/>
  <c r="I2840" i="1"/>
  <c r="I187" i="1"/>
  <c r="I1871" i="1"/>
  <c r="I1425" i="1"/>
  <c r="I3045" i="1"/>
  <c r="I500" i="1"/>
  <c r="I2906" i="1"/>
  <c r="I9" i="1"/>
  <c r="I1230" i="1"/>
  <c r="I742" i="1"/>
  <c r="I743" i="1"/>
  <c r="I3046" i="1"/>
  <c r="I1811" i="1"/>
  <c r="I2729" i="1"/>
  <c r="I407" i="1"/>
  <c r="I1925" i="1"/>
  <c r="I1339" i="1"/>
  <c r="I3143" i="1"/>
  <c r="I1592" i="1"/>
  <c r="I1983" i="1"/>
  <c r="I2000" i="1"/>
  <c r="I2001" i="1"/>
  <c r="I2248" i="1"/>
  <c r="I3144" i="1"/>
  <c r="I3145" i="1"/>
  <c r="I1984" i="1"/>
  <c r="I2002" i="1"/>
  <c r="I2003" i="1"/>
  <c r="I1340" i="1"/>
  <c r="I2004" i="1"/>
  <c r="I3146" i="1"/>
  <c r="I1985" i="1"/>
  <c r="I1341" i="1"/>
  <c r="I2005" i="1"/>
  <c r="I2006" i="1"/>
  <c r="I1331" i="1"/>
  <c r="I2434" i="1"/>
  <c r="I635" i="1"/>
  <c r="I10" i="1"/>
  <c r="I3047" i="1"/>
  <c r="I690" i="1"/>
  <c r="I16" i="1"/>
  <c r="I1332" i="1"/>
  <c r="I272" i="1"/>
  <c r="I281" i="1"/>
  <c r="I300" i="1"/>
  <c r="I14" i="1"/>
  <c r="I1547" i="1"/>
  <c r="I813" i="1"/>
  <c r="I282" i="1"/>
  <c r="I2841" i="1"/>
  <c r="I2535" i="1"/>
  <c r="I814" i="1"/>
  <c r="I301" i="1"/>
  <c r="I2536" i="1"/>
  <c r="I13" i="1"/>
  <c r="I302" i="1"/>
  <c r="I1375" i="1"/>
  <c r="I2842" i="1"/>
  <c r="I303" i="1"/>
  <c r="I1548" i="1"/>
  <c r="I815" i="1"/>
  <c r="I1750" i="1"/>
  <c r="I1549" i="1"/>
  <c r="I2537" i="1"/>
  <c r="I2843" i="1"/>
  <c r="I2538" i="1"/>
  <c r="I2539" i="1"/>
  <c r="I2540" i="1"/>
  <c r="I1550" i="1"/>
  <c r="I283" i="1"/>
  <c r="I284" i="1"/>
  <c r="I285" i="1"/>
  <c r="I1551" i="1"/>
  <c r="I2541" i="1"/>
  <c r="I1593" i="1"/>
  <c r="I1828" i="1"/>
  <c r="I1039" i="1"/>
  <c r="I15" i="1"/>
  <c r="I2575" i="1"/>
  <c r="I1353" i="1"/>
  <c r="I1011" i="1"/>
  <c r="I2542" i="1"/>
  <c r="I1086" i="1"/>
  <c r="I2964" i="1"/>
  <c r="I2331" i="1"/>
  <c r="I1405" i="1"/>
  <c r="I2138" i="1"/>
  <c r="I1471" i="1"/>
  <c r="I2104" i="1"/>
  <c r="I1497" i="1"/>
  <c r="I3005" i="1"/>
  <c r="I581" i="1"/>
  <c r="I1594" i="1"/>
  <c r="I2072" i="1"/>
  <c r="I2435" i="1"/>
  <c r="I2730" i="1"/>
  <c r="I2731" i="1"/>
  <c r="I501" i="1"/>
  <c r="I19" i="1"/>
  <c r="I1137" i="1"/>
  <c r="I1426" i="1"/>
  <c r="I2470" i="1"/>
  <c r="I2965" i="1"/>
  <c r="I1342" i="1"/>
  <c r="I2332" i="1"/>
  <c r="I870" i="1"/>
  <c r="I2191" i="1"/>
  <c r="I358" i="1"/>
  <c r="I2192" i="1"/>
  <c r="I1138" i="1"/>
  <c r="I232" i="1"/>
  <c r="I21" i="1"/>
  <c r="I669" i="1"/>
  <c r="I1851" i="1"/>
  <c r="I1700" i="1"/>
  <c r="I1053" i="1"/>
  <c r="I3124" i="1"/>
  <c r="I1472" i="1"/>
  <c r="I2498" i="1"/>
  <c r="I2007" i="1"/>
  <c r="I1473" i="1"/>
  <c r="I314" i="1"/>
  <c r="I691" i="1"/>
  <c r="I3048" i="1"/>
  <c r="I2773" i="1"/>
  <c r="I408" i="1"/>
  <c r="I2686" i="1"/>
  <c r="I2008" i="1"/>
  <c r="I2273" i="1"/>
  <c r="I11" i="1"/>
  <c r="I5" i="1"/>
  <c r="I1894" i="1"/>
  <c r="I2161" i="1"/>
  <c r="I273" i="1"/>
  <c r="I12" i="1"/>
  <c r="I382" i="1"/>
  <c r="I2807" i="1"/>
  <c r="I1139" i="1"/>
  <c r="I1812" i="1"/>
  <c r="I1751" i="1"/>
  <c r="I266" i="1"/>
  <c r="I582" i="1"/>
  <c r="I1427" i="1"/>
  <c r="I343" i="1"/>
  <c r="I3031" i="1"/>
  <c r="I1536" i="1"/>
  <c r="I2048" i="1"/>
  <c r="I2984" i="1"/>
  <c r="I315" i="1"/>
  <c r="I3006" i="1"/>
  <c r="I3007" i="1"/>
  <c r="I409" i="1"/>
  <c r="I1275" i="1"/>
  <c r="I2383" i="1"/>
  <c r="I1406" i="1"/>
  <c r="I636" i="1"/>
  <c r="I20" i="1"/>
  <c r="I2957" i="1"/>
  <c r="I2139" i="1"/>
  <c r="I1926" i="1"/>
  <c r="I1073" i="1"/>
  <c r="I2518" i="1"/>
  <c r="I1613" i="1"/>
  <c r="I534" i="1"/>
  <c r="I2436" i="1"/>
  <c r="I247" i="1"/>
  <c r="I834" i="1"/>
  <c r="I2543" i="1"/>
  <c r="I583" i="1"/>
  <c r="I1074" i="1"/>
  <c r="I1498" i="1"/>
  <c r="I1650" i="1"/>
  <c r="I3049" i="1"/>
  <c r="I899" i="1"/>
  <c r="I220" i="1"/>
  <c r="I2166" i="1"/>
  <c r="I6" i="1"/>
  <c r="I2073" i="1"/>
  <c r="I410" i="1"/>
  <c r="I2074" i="1"/>
  <c r="I2075" i="1"/>
  <c r="I2652" i="1"/>
  <c r="I1961" i="1"/>
  <c r="I1091" i="1"/>
  <c r="I1829" i="1"/>
  <c r="I1927" i="1"/>
  <c r="I2384" i="1"/>
  <c r="I472" i="1"/>
  <c r="I3050" i="1"/>
  <c r="I996" i="1"/>
  <c r="I1354" i="1"/>
  <c r="I1752" i="1"/>
  <c r="I981" i="1"/>
  <c r="I2167" i="1"/>
  <c r="I1595" i="1"/>
  <c r="I198" i="1"/>
  <c r="I1092" i="1"/>
  <c r="I502" i="1"/>
  <c r="I2083" i="1"/>
  <c r="I2499" i="1"/>
  <c r="I1140" i="1"/>
  <c r="I449" i="1"/>
  <c r="I2794" i="1"/>
  <c r="I2795" i="1"/>
  <c r="I2671" i="1"/>
  <c r="I692" i="1"/>
  <c r="I693" i="1"/>
  <c r="I694" i="1"/>
  <c r="I1716" i="1"/>
  <c r="I1928" i="1"/>
  <c r="I2437" i="1"/>
  <c r="I2438" i="1"/>
  <c r="I2804" i="1"/>
  <c r="I503" i="1"/>
  <c r="I411" i="1"/>
  <c r="I1376" i="1"/>
  <c r="I1901" i="1"/>
  <c r="I2049" i="1"/>
  <c r="I984" i="1"/>
  <c r="I2333" i="1"/>
  <c r="I871" i="1"/>
  <c r="I872" i="1"/>
  <c r="I695" i="1"/>
  <c r="I1813" i="1"/>
  <c r="I383" i="1"/>
  <c r="I17" i="1"/>
  <c r="I3051" i="1"/>
  <c r="I18" i="1"/>
  <c r="I359" i="1"/>
  <c r="I2774" i="1"/>
  <c r="I1584" i="1"/>
  <c r="I473" i="1"/>
  <c r="I344" i="1"/>
  <c r="I1018" i="1"/>
  <c r="I1474" i="1"/>
  <c r="I1879" i="1"/>
  <c r="I1717" i="1"/>
  <c r="I1718" i="1"/>
  <c r="I1880" i="1"/>
  <c r="I1881" i="1"/>
  <c r="I696" i="1"/>
  <c r="I2140" i="1"/>
  <c r="I609" i="1"/>
  <c r="I3147" i="1"/>
  <c r="I1929" i="1"/>
  <c r="I764" i="1"/>
  <c r="I2334" i="1"/>
  <c r="I2576" i="1"/>
  <c r="I1311" i="1"/>
  <c r="I2753" i="1"/>
  <c r="I2687" i="1"/>
  <c r="I1614" i="1"/>
  <c r="I3052" i="1"/>
  <c r="I1428" i="1"/>
  <c r="I2688" i="1"/>
  <c r="I2689" i="1"/>
  <c r="I1552" i="1"/>
  <c r="I1830" i="1"/>
  <c r="I1962" i="1"/>
  <c r="I900" i="1"/>
  <c r="I901" i="1"/>
  <c r="I1753" i="1"/>
  <c r="I504" i="1"/>
  <c r="I1141" i="1"/>
  <c r="I2241" i="1"/>
  <c r="I2577" i="1"/>
  <c r="I3053" i="1"/>
  <c r="I1475" i="1"/>
  <c r="I221" i="1"/>
  <c r="I2229" i="1"/>
  <c r="I8" i="1"/>
  <c r="I222" i="1"/>
  <c r="I4" i="1"/>
  <c r="I1281" i="1"/>
  <c r="I1282" i="1"/>
  <c r="I552" i="1"/>
  <c r="I1012" i="1"/>
  <c r="I2050" i="1"/>
  <c r="I816" i="1"/>
  <c r="I1312" i="1"/>
  <c r="I1719" i="1"/>
  <c r="I1615" i="1"/>
  <c r="I1882" i="1"/>
  <c r="I2168" i="1"/>
  <c r="I2084" i="1"/>
  <c r="I2085" i="1"/>
  <c r="I1616" i="1"/>
  <c r="I274" i="1"/>
  <c r="I1720" i="1"/>
  <c r="I2335" i="1"/>
  <c r="I1142" i="1"/>
  <c r="I637" i="1"/>
  <c r="I1313" i="1"/>
  <c r="I505" i="1"/>
  <c r="I2653" i="1"/>
  <c r="I765" i="1"/>
  <c r="I23" i="1"/>
  <c r="I450" i="1"/>
  <c r="I25" i="1"/>
  <c r="I2471" i="1"/>
  <c r="I2690" i="1"/>
  <c r="I1110" i="1"/>
  <c r="I24" i="1"/>
  <c r="I360" i="1"/>
  <c r="I1143" i="1"/>
  <c r="I2385" i="1"/>
  <c r="I2162" i="1"/>
  <c r="I248" i="1"/>
  <c r="I199" i="1"/>
  <c r="I2500" i="1"/>
  <c r="I2614" i="1"/>
  <c r="I766" i="1"/>
  <c r="I304" i="1"/>
  <c r="I1553" i="1"/>
  <c r="I1231" i="1"/>
  <c r="I1596" i="1"/>
  <c r="I200" i="1"/>
  <c r="I1524" i="1"/>
  <c r="I1895" i="1"/>
  <c r="I1525" i="1"/>
  <c r="I2691" i="1"/>
  <c r="I985" i="1"/>
  <c r="I2439" i="1"/>
  <c r="I531" i="1"/>
  <c r="I1754" i="1"/>
  <c r="I2615" i="1"/>
  <c r="I894" i="1"/>
  <c r="I2386" i="1"/>
  <c r="I3008" i="1"/>
  <c r="I1343" i="1"/>
  <c r="I1355" i="1"/>
  <c r="I767" i="1"/>
  <c r="I233" i="1"/>
  <c r="I3054" i="1"/>
  <c r="I2544" i="1"/>
  <c r="I1344" i="1"/>
  <c r="I234" i="1"/>
  <c r="I2336" i="1"/>
  <c r="I2051" i="1"/>
  <c r="I768" i="1"/>
  <c r="I177" i="1"/>
  <c r="I2985" i="1"/>
  <c r="I2986" i="1"/>
  <c r="I1087" i="1"/>
  <c r="I451" i="1"/>
  <c r="I2578" i="1"/>
  <c r="I1333" i="1"/>
  <c r="I22" i="1"/>
  <c r="I437" i="1"/>
  <c r="I438" i="1"/>
  <c r="I1356" i="1"/>
  <c r="I2692" i="1"/>
  <c r="I638" i="1"/>
  <c r="I1345" i="1"/>
  <c r="I1111" i="1"/>
  <c r="I1314" i="1"/>
  <c r="I2616" i="1"/>
  <c r="I2169" i="1"/>
  <c r="I1144" i="1"/>
  <c r="I1721" i="1"/>
  <c r="I1722" i="1"/>
  <c r="I316" i="1"/>
  <c r="I317" i="1"/>
  <c r="I2052" i="1"/>
  <c r="I1112" i="1"/>
  <c r="I1930" i="1"/>
  <c r="I1883" i="1"/>
  <c r="I1377" i="1"/>
  <c r="I3055" i="1"/>
  <c r="I2337" i="1"/>
  <c r="I3148" i="1"/>
  <c r="I1429" i="1"/>
  <c r="I318" i="1"/>
  <c r="I3149" i="1"/>
  <c r="I1537" i="1"/>
  <c r="I563" i="1"/>
  <c r="I214" i="1"/>
  <c r="I564" i="1"/>
  <c r="I2925" i="1"/>
  <c r="I1723" i="1"/>
  <c r="I2987" i="1"/>
  <c r="I319" i="1"/>
  <c r="I639" i="1"/>
  <c r="I2796" i="1"/>
  <c r="I2230" i="1"/>
  <c r="I1597" i="1"/>
  <c r="I384" i="1"/>
  <c r="I1884" i="1"/>
  <c r="I744" i="1"/>
  <c r="I1283" i="1"/>
  <c r="I1145" i="1"/>
  <c r="I577" i="1"/>
  <c r="I1146" i="1"/>
  <c r="I27" i="1"/>
  <c r="I3056" i="1"/>
  <c r="I2170" i="1"/>
  <c r="I286" i="1"/>
  <c r="I2249" i="1"/>
  <c r="I26" i="1"/>
  <c r="I249" i="1"/>
  <c r="I2009" i="1"/>
  <c r="I3057" i="1"/>
  <c r="I610" i="1"/>
  <c r="I412" i="1"/>
  <c r="I1147" i="1"/>
  <c r="I1554" i="1"/>
  <c r="I1430" i="1"/>
  <c r="I851" i="1"/>
  <c r="I474" i="1"/>
  <c r="I1476" i="1"/>
  <c r="I2938" i="1"/>
  <c r="I2193" i="1"/>
  <c r="I2250" i="1"/>
  <c r="I2939" i="1"/>
  <c r="I28" i="1"/>
  <c r="I535" i="1"/>
  <c r="I30" i="1"/>
  <c r="I2501" i="1"/>
  <c r="I611" i="1"/>
  <c r="I1902" i="1"/>
  <c r="I745" i="1"/>
  <c r="I2010" i="1"/>
  <c r="I565" i="1"/>
  <c r="I697" i="1"/>
  <c r="I452" i="1"/>
  <c r="I453" i="1"/>
  <c r="I852" i="1"/>
  <c r="I1232" i="1"/>
  <c r="I385" i="1"/>
  <c r="I769" i="1"/>
  <c r="I1651" i="1"/>
  <c r="I584" i="1"/>
  <c r="I413" i="1"/>
  <c r="I235" i="1"/>
  <c r="I320" i="1"/>
  <c r="I29" i="1"/>
  <c r="I698" i="1"/>
  <c r="I2194" i="1"/>
  <c r="I1407" i="1"/>
  <c r="I733" i="1"/>
  <c r="I321" i="1"/>
  <c r="I2373" i="1"/>
  <c r="I1075" i="1"/>
  <c r="I670" i="1"/>
  <c r="I2338" i="1"/>
  <c r="I1148" i="1"/>
  <c r="I34" i="1"/>
  <c r="I2274" i="1"/>
  <c r="I2195" i="1"/>
  <c r="I640" i="1"/>
  <c r="I935" i="1"/>
  <c r="I895" i="1"/>
  <c r="I35" i="1"/>
  <c r="I2171" i="1"/>
  <c r="I2808" i="1"/>
  <c r="I662" i="1"/>
  <c r="I2141" i="1"/>
  <c r="I1378" i="1"/>
  <c r="I2387" i="1"/>
  <c r="I612" i="1"/>
  <c r="I250" i="1"/>
  <c r="I1431" i="1"/>
  <c r="I3058" i="1"/>
  <c r="I2196" i="1"/>
  <c r="I1885" i="1"/>
  <c r="I2197" i="1"/>
  <c r="I1701" i="1"/>
  <c r="I1702" i="1"/>
  <c r="I31" i="1"/>
  <c r="I1284" i="1"/>
  <c r="I188" i="1"/>
  <c r="I936" i="1"/>
  <c r="I835" i="1"/>
  <c r="I746" i="1"/>
  <c r="I430" i="1"/>
  <c r="I2579" i="1"/>
  <c r="I1233" i="1"/>
  <c r="I3125" i="1"/>
  <c r="I566" i="1"/>
  <c r="I2011" i="1"/>
  <c r="I1285" i="1"/>
  <c r="I747" i="1"/>
  <c r="I2129" i="1"/>
  <c r="I506" i="1"/>
  <c r="I287" i="1"/>
  <c r="I1234" i="1"/>
  <c r="I3126" i="1"/>
  <c r="I2105" i="1"/>
  <c r="I1054" i="1"/>
  <c r="I2388" i="1"/>
  <c r="I2389" i="1"/>
  <c r="I2440" i="1"/>
  <c r="I386" i="1"/>
  <c r="I2441" i="1"/>
  <c r="I2442" i="1"/>
  <c r="I2390" i="1"/>
  <c r="I2391" i="1"/>
  <c r="I2392" i="1"/>
  <c r="I2393" i="1"/>
  <c r="I2443" i="1"/>
  <c r="I387" i="1"/>
  <c r="I322" i="1"/>
  <c r="I2106" i="1"/>
  <c r="I3150" i="1"/>
  <c r="I475" i="1"/>
  <c r="I2907" i="1"/>
  <c r="I2231" i="1"/>
  <c r="I1122" i="1"/>
  <c r="I236" i="1"/>
  <c r="I1963" i="1"/>
  <c r="I2374" i="1"/>
  <c r="I32" i="1"/>
  <c r="I1652" i="1"/>
  <c r="I1055" i="1"/>
  <c r="I1653" i="1"/>
  <c r="I902" i="1"/>
  <c r="I1499" i="1"/>
  <c r="I1056" i="1"/>
  <c r="I1964" i="1"/>
  <c r="I2908" i="1"/>
  <c r="I903" i="1"/>
  <c r="I1654" i="1"/>
  <c r="I1057" i="1"/>
  <c r="I33" i="1"/>
  <c r="I2375" i="1"/>
  <c r="I1123" i="1"/>
  <c r="I1058" i="1"/>
  <c r="I2809" i="1"/>
  <c r="I2617" i="1"/>
  <c r="I971" i="1"/>
  <c r="I1986" i="1"/>
  <c r="I986" i="1"/>
  <c r="I2053" i="1"/>
  <c r="I896" i="1"/>
  <c r="I1149" i="1"/>
  <c r="I2954" i="1"/>
  <c r="I1150" i="1"/>
  <c r="I38" i="1"/>
  <c r="I1151" i="1"/>
  <c r="I39" i="1"/>
  <c r="I1931" i="1"/>
  <c r="I613" i="1"/>
  <c r="I1379" i="1"/>
  <c r="I671" i="1"/>
  <c r="I672" i="1"/>
  <c r="I673" i="1"/>
  <c r="I836" i="1"/>
  <c r="I1724" i="1"/>
  <c r="I674" i="1"/>
  <c r="I675" i="1"/>
  <c r="I699" i="1"/>
  <c r="I3059" i="1"/>
  <c r="I2988" i="1"/>
  <c r="I507" i="1"/>
  <c r="I310" i="1"/>
  <c r="I2054" i="1"/>
  <c r="I2618" i="1"/>
  <c r="I2472" i="1"/>
  <c r="I2394" i="1"/>
  <c r="I476" i="1"/>
  <c r="I1235" i="1"/>
  <c r="I2012" i="1"/>
  <c r="I1093" i="1"/>
  <c r="I1236" i="1"/>
  <c r="I965" i="1"/>
  <c r="I1932" i="1"/>
  <c r="I585" i="1"/>
  <c r="I1617" i="1"/>
  <c r="I36" i="1"/>
  <c r="I1852" i="1"/>
  <c r="I2293" i="1"/>
  <c r="I2339" i="1"/>
  <c r="I904" i="1"/>
  <c r="I40" i="1"/>
  <c r="I2275" i="1"/>
  <c r="I3032" i="1"/>
  <c r="I2966" i="1"/>
  <c r="I748" i="1"/>
  <c r="I1598" i="1"/>
  <c r="I37" i="1"/>
  <c r="I2797" i="1"/>
  <c r="I2672" i="1"/>
  <c r="I853" i="1"/>
  <c r="I2086" i="1"/>
  <c r="I2055" i="1"/>
  <c r="I1500" i="1"/>
  <c r="I1907" i="1"/>
  <c r="I2056" i="1"/>
  <c r="I997" i="1"/>
  <c r="I998" i="1"/>
  <c r="I1831" i="1"/>
  <c r="I237" i="1"/>
  <c r="I238" i="1"/>
  <c r="I323" i="1"/>
  <c r="I2810" i="1"/>
  <c r="I1908" i="1"/>
  <c r="I595" i="1"/>
  <c r="I1755" i="1"/>
  <c r="I1380" i="1"/>
  <c r="I41" i="1"/>
  <c r="I1346" i="1"/>
  <c r="I2473" i="1"/>
  <c r="I201" i="1"/>
  <c r="I1674" i="1"/>
  <c r="I2276" i="1"/>
  <c r="I2805" i="1"/>
  <c r="I2806" i="1"/>
  <c r="I641" i="1"/>
  <c r="I1059" i="1"/>
  <c r="I642" i="1"/>
  <c r="I508" i="1"/>
  <c r="I178" i="1"/>
  <c r="I1886" i="1"/>
  <c r="I1756" i="1"/>
  <c r="I1909" i="1"/>
  <c r="I2087" i="1"/>
  <c r="I2870" i="1"/>
  <c r="I42" i="1"/>
  <c r="I905" i="1"/>
  <c r="I1599" i="1"/>
  <c r="I1501" i="1"/>
  <c r="I1655" i="1"/>
  <c r="I202" i="1"/>
  <c r="I676" i="1"/>
  <c r="I532" i="1"/>
  <c r="I2926" i="1"/>
  <c r="I2754" i="1"/>
  <c r="I2580" i="1"/>
  <c r="I873" i="1"/>
  <c r="I2732" i="1"/>
  <c r="I643" i="1"/>
  <c r="I1237" i="1"/>
  <c r="I2107" i="1"/>
  <c r="I1040" i="1"/>
  <c r="I1238" i="1"/>
  <c r="I1152" i="1"/>
  <c r="I361" i="1"/>
  <c r="I2108" i="1"/>
  <c r="I2811" i="1"/>
  <c r="I305" i="1"/>
  <c r="I1381" i="1"/>
  <c r="I849" i="1"/>
  <c r="I2142" i="1"/>
  <c r="I1757" i="1"/>
  <c r="I2755" i="1"/>
  <c r="I1432" i="1"/>
  <c r="I239" i="1"/>
  <c r="I2444" i="1"/>
  <c r="I2198" i="1"/>
  <c r="I677" i="1"/>
  <c r="I1408" i="1"/>
  <c r="I2057" i="1"/>
  <c r="I2310" i="1"/>
  <c r="I1618" i="1"/>
  <c r="I1286" i="1"/>
  <c r="I1987" i="1"/>
  <c r="I2199" i="1"/>
  <c r="I2619" i="1"/>
  <c r="I2620" i="1"/>
  <c r="I2621" i="1"/>
  <c r="I2622" i="1"/>
  <c r="I2623" i="1"/>
  <c r="I2624" i="1"/>
  <c r="I2625" i="1"/>
  <c r="I2775" i="1"/>
  <c r="I2756" i="1"/>
  <c r="I1758" i="1"/>
  <c r="I1060" i="1"/>
  <c r="I975" i="1"/>
  <c r="I1153" i="1"/>
  <c r="I874" i="1"/>
  <c r="I43" i="1"/>
  <c r="I1585" i="1"/>
  <c r="I644" i="1"/>
  <c r="I578" i="1"/>
  <c r="I1526" i="1"/>
  <c r="I2076" i="1"/>
  <c r="I1555" i="1"/>
  <c r="I645" i="1"/>
  <c r="I414" i="1"/>
  <c r="I2251" i="1"/>
  <c r="I770" i="1"/>
  <c r="I1872" i="1"/>
  <c r="I1041" i="1"/>
  <c r="I1042" i="1"/>
  <c r="I1357" i="1"/>
  <c r="I1675" i="1"/>
  <c r="I2812" i="1"/>
  <c r="I2757" i="1"/>
  <c r="I2758" i="1"/>
  <c r="I2759" i="1"/>
  <c r="I2760" i="1"/>
  <c r="I44" i="1"/>
  <c r="I2242" i="1"/>
  <c r="I1759" i="1"/>
  <c r="I415" i="1"/>
  <c r="I1433" i="1"/>
  <c r="I771" i="1"/>
  <c r="I1154" i="1"/>
  <c r="I1556" i="1"/>
  <c r="I2311" i="1"/>
  <c r="I1896" i="1"/>
  <c r="I646" i="1"/>
  <c r="I2312" i="1"/>
  <c r="I2313" i="1"/>
  <c r="I1760" i="1"/>
  <c r="I324" i="1"/>
  <c r="I2940" i="1"/>
  <c r="I189" i="1"/>
  <c r="I190" i="1"/>
  <c r="I1155" i="1"/>
  <c r="I700" i="1"/>
  <c r="I817" i="1"/>
  <c r="I2013" i="1"/>
  <c r="I203" i="1"/>
  <c r="I240" i="1"/>
  <c r="I2058" i="1"/>
  <c r="I1761" i="1"/>
  <c r="I647" i="1"/>
  <c r="I772" i="1"/>
  <c r="I51" i="1"/>
  <c r="I2395" i="1"/>
  <c r="I2200" i="1"/>
  <c r="I1287" i="1"/>
  <c r="I1013" i="1"/>
  <c r="I1676" i="1"/>
  <c r="I2014" i="1"/>
  <c r="I1061" i="1"/>
  <c r="I1076" i="1"/>
  <c r="I1743" i="1"/>
  <c r="I3009" i="1"/>
  <c r="I3060" i="1"/>
  <c r="I1762" i="1"/>
  <c r="I1763" i="1"/>
  <c r="I3010" i="1"/>
  <c r="I2581" i="1"/>
  <c r="I2693" i="1"/>
  <c r="I2172" i="1"/>
  <c r="I251" i="1"/>
  <c r="I2733" i="1"/>
  <c r="I1910" i="1"/>
  <c r="I1965" i="1"/>
  <c r="I2989" i="1"/>
  <c r="I2654" i="1"/>
  <c r="I1619" i="1"/>
  <c r="I1832" i="1"/>
  <c r="I1382" i="1"/>
  <c r="I875" i="1"/>
  <c r="I2015" i="1"/>
  <c r="I1156" i="1"/>
  <c r="I2445" i="1"/>
  <c r="I2891" i="1"/>
  <c r="I2502" i="1"/>
  <c r="I2277" i="1"/>
  <c r="I1538" i="1"/>
  <c r="I3061" i="1"/>
  <c r="I2694" i="1"/>
  <c r="I2396" i="1"/>
  <c r="I1434" i="1"/>
  <c r="I579" i="1"/>
  <c r="I47" i="1"/>
  <c r="I2734" i="1"/>
  <c r="I1157" i="1"/>
  <c r="I2109" i="1"/>
  <c r="I48" i="1"/>
  <c r="I876" i="1"/>
  <c r="I906" i="1"/>
  <c r="I976" i="1"/>
  <c r="I1933" i="1"/>
  <c r="I1502" i="1"/>
  <c r="I1814" i="1"/>
  <c r="I3062" i="1"/>
  <c r="I362" i="1"/>
  <c r="I3011" i="1"/>
  <c r="I3063" i="1"/>
  <c r="I46" i="1"/>
  <c r="I2626" i="1"/>
  <c r="I2582" i="1"/>
  <c r="I2927" i="1"/>
  <c r="I536" i="1"/>
  <c r="I1383" i="1"/>
  <c r="I2503" i="1"/>
  <c r="I2909" i="1"/>
  <c r="I1934" i="1"/>
  <c r="I49" i="1"/>
  <c r="I1158" i="1"/>
  <c r="I2928" i="1"/>
  <c r="I1539" i="1"/>
  <c r="I2173" i="1"/>
  <c r="I50" i="1"/>
  <c r="I1315" i="1"/>
  <c r="I937" i="1"/>
  <c r="I2340" i="1"/>
  <c r="I938" i="1"/>
  <c r="I939" i="1"/>
  <c r="I940" i="1"/>
  <c r="I941" i="1"/>
  <c r="I2813" i="1"/>
  <c r="I45" i="1"/>
  <c r="I1988" i="1"/>
  <c r="I363" i="1"/>
  <c r="I2673" i="1"/>
  <c r="I1966" i="1"/>
  <c r="I907" i="1"/>
  <c r="I3033" i="1"/>
  <c r="I908" i="1"/>
  <c r="I909" i="1"/>
  <c r="I2929" i="1"/>
  <c r="I1677" i="1"/>
  <c r="I910" i="1"/>
  <c r="I911" i="1"/>
  <c r="I2990" i="1"/>
  <c r="I912" i="1"/>
  <c r="I818" i="1"/>
  <c r="I52" i="1"/>
  <c r="I1288" i="1"/>
  <c r="I567" i="1"/>
  <c r="I2844" i="1"/>
  <c r="I1600" i="1"/>
  <c r="I773" i="1"/>
  <c r="I3012" i="1"/>
  <c r="I3064" i="1"/>
  <c r="I819" i="1"/>
  <c r="I3065" i="1"/>
  <c r="I1764" i="1"/>
  <c r="I596" i="1"/>
  <c r="I56" i="1"/>
  <c r="I980" i="1"/>
  <c r="I57" i="1"/>
  <c r="I55" i="1"/>
  <c r="I551" i="1"/>
  <c r="I54" i="1"/>
  <c r="I972" i="1"/>
  <c r="I1159" i="1"/>
  <c r="I2967" i="1"/>
  <c r="I1062" i="1"/>
  <c r="I1239" i="1"/>
  <c r="I1656" i="1"/>
  <c r="I2376" i="1"/>
  <c r="I179" i="1"/>
  <c r="I2314" i="1"/>
  <c r="I942" i="1"/>
  <c r="I1240" i="1"/>
  <c r="I701" i="1"/>
  <c r="I1887" i="1"/>
  <c r="I2655" i="1"/>
  <c r="I1241" i="1"/>
  <c r="I2201" i="1"/>
  <c r="I2627" i="1"/>
  <c r="I1358" i="1"/>
  <c r="I2397" i="1"/>
  <c r="I1815" i="1"/>
  <c r="I2674" i="1"/>
  <c r="I1620" i="1"/>
  <c r="I2968" i="1"/>
  <c r="I1063" i="1"/>
  <c r="I345" i="1"/>
  <c r="I58" i="1"/>
  <c r="I1657" i="1"/>
  <c r="I1160" i="1"/>
  <c r="I2845" i="1"/>
  <c r="I1658" i="1"/>
  <c r="I2695" i="1"/>
  <c r="I1242" i="1"/>
  <c r="I1094" i="1"/>
  <c r="I1243" i="1"/>
  <c r="I1244" i="1"/>
  <c r="I1245" i="1"/>
  <c r="I2991" i="1"/>
  <c r="I2628" i="1"/>
  <c r="I2846" i="1"/>
  <c r="I702" i="1"/>
  <c r="I2446" i="1"/>
  <c r="I2059" i="1"/>
  <c r="I877" i="1"/>
  <c r="I2892" i="1"/>
  <c r="I2893" i="1"/>
  <c r="I2894" i="1"/>
  <c r="I1744" i="1"/>
  <c r="I2895" i="1"/>
  <c r="I2174" i="1"/>
  <c r="I1043" i="1"/>
  <c r="I416" i="1"/>
  <c r="I1161" i="1"/>
  <c r="I223" i="1"/>
  <c r="I2675" i="1"/>
  <c r="I241" i="1"/>
  <c r="I987" i="1"/>
  <c r="I2910" i="1"/>
  <c r="I325" i="1"/>
  <c r="I2969" i="1"/>
  <c r="I388" i="1"/>
  <c r="I774" i="1"/>
  <c r="I553" i="1"/>
  <c r="I878" i="1"/>
  <c r="I879" i="1"/>
  <c r="I1621" i="1"/>
  <c r="I2315" i="1"/>
  <c r="I1622" i="1"/>
  <c r="I648" i="1"/>
  <c r="I649" i="1"/>
  <c r="I880" i="1"/>
  <c r="I650" i="1"/>
  <c r="I1435" i="1"/>
  <c r="I2110" i="1"/>
  <c r="I3013" i="1"/>
  <c r="I1162" i="1"/>
  <c r="I2175" i="1"/>
  <c r="I2504" i="1"/>
  <c r="I59" i="1"/>
  <c r="I678" i="1"/>
  <c r="I999" i="1"/>
  <c r="I1384" i="1"/>
  <c r="I191" i="1"/>
  <c r="I1911" i="1"/>
  <c r="I881" i="1"/>
  <c r="I2970" i="1"/>
  <c r="I2629" i="1"/>
  <c r="I703" i="1"/>
  <c r="I1503" i="1"/>
  <c r="I1163" i="1"/>
  <c r="I2447" i="1"/>
  <c r="I2341" i="1"/>
  <c r="I1678" i="1"/>
  <c r="I53" i="1"/>
  <c r="I1557" i="1"/>
  <c r="I2761" i="1"/>
  <c r="I2294" i="1"/>
  <c r="I2016" i="1"/>
  <c r="I1765" i="1"/>
  <c r="I1064" i="1"/>
  <c r="I389" i="1"/>
  <c r="I1504" i="1"/>
  <c r="I2316" i="1"/>
  <c r="I326" i="1"/>
  <c r="I2143" i="1"/>
  <c r="I988" i="1"/>
  <c r="I311" i="1"/>
  <c r="I2342" i="1"/>
  <c r="I2583" i="1"/>
  <c r="I1316" i="1"/>
  <c r="I1935" i="1"/>
  <c r="I597" i="1"/>
  <c r="I2696" i="1"/>
  <c r="I1558" i="1"/>
  <c r="I1766" i="1"/>
  <c r="I2505" i="1"/>
  <c r="I3066" i="1"/>
  <c r="I2814" i="1"/>
  <c r="I1164" i="1"/>
  <c r="I327" i="1"/>
  <c r="I897" i="1"/>
  <c r="I2545" i="1"/>
  <c r="I1936" i="1"/>
  <c r="I2343" i="1"/>
  <c r="I3067" i="1"/>
  <c r="I60" i="1"/>
  <c r="I1165" i="1"/>
  <c r="I2656" i="1"/>
  <c r="I1745" i="1"/>
  <c r="I537" i="1"/>
  <c r="I538" i="1"/>
  <c r="I2697" i="1"/>
  <c r="I192" i="1"/>
  <c r="I1317" i="1"/>
  <c r="I1436" i="1"/>
  <c r="I913" i="1"/>
  <c r="I328" i="1"/>
  <c r="I3014" i="1"/>
  <c r="I2398" i="1"/>
  <c r="I2111" i="1"/>
  <c r="I1359" i="1"/>
  <c r="I651" i="1"/>
  <c r="I554" i="1"/>
  <c r="I539" i="1"/>
  <c r="I2399" i="1"/>
  <c r="I2519" i="1"/>
  <c r="I329" i="1"/>
  <c r="I2474" i="1"/>
  <c r="I2520" i="1"/>
  <c r="I330" i="1"/>
  <c r="I2815" i="1"/>
  <c r="I704" i="1"/>
  <c r="I854" i="1"/>
  <c r="I1246" i="1"/>
  <c r="I2088" i="1"/>
  <c r="I390" i="1"/>
  <c r="I2252" i="1"/>
  <c r="I614" i="1"/>
  <c r="I1601" i="1"/>
  <c r="I2089" i="1"/>
  <c r="I2630" i="1"/>
  <c r="I2400" i="1"/>
  <c r="I1247" i="1"/>
  <c r="I586" i="1"/>
  <c r="I1505" i="1"/>
  <c r="I364" i="1"/>
  <c r="I1360" i="1"/>
  <c r="I1409" i="1"/>
  <c r="I568" i="1"/>
  <c r="I2584" i="1"/>
  <c r="I1044" i="1"/>
  <c r="I2698" i="1"/>
  <c r="I2112" i="1"/>
  <c r="I1166" i="1"/>
  <c r="I3015" i="1"/>
  <c r="I775" i="1"/>
  <c r="I61" i="1"/>
  <c r="I477" i="1"/>
  <c r="I1023" i="1"/>
  <c r="I1659" i="1"/>
  <c r="I1888" i="1"/>
  <c r="I1679" i="1"/>
  <c r="I2958" i="1"/>
  <c r="I1030" i="1"/>
  <c r="I1024" i="1"/>
  <c r="I62" i="1"/>
  <c r="I1031" i="1"/>
  <c r="I63" i="1"/>
  <c r="I1032" i="1"/>
  <c r="I1025" i="1"/>
  <c r="I1033" i="1"/>
  <c r="I1034" i="1"/>
  <c r="I1026" i="1"/>
  <c r="I1035" i="1"/>
  <c r="I454" i="1"/>
  <c r="I1027" i="1"/>
  <c r="I1028" i="1"/>
  <c r="I1029" i="1"/>
  <c r="I1289" i="1"/>
  <c r="I1036" i="1"/>
  <c r="I1290" i="1"/>
  <c r="I2253" i="1"/>
  <c r="I509" i="1"/>
  <c r="I2060" i="1"/>
  <c r="I2113" i="1"/>
  <c r="I1167" i="1"/>
  <c r="I2077" i="1"/>
  <c r="I1767" i="1"/>
  <c r="I1725" i="1"/>
  <c r="I2176" i="1"/>
  <c r="I1168" i="1"/>
  <c r="I914" i="1"/>
  <c r="I1602" i="1"/>
  <c r="I1967" i="1"/>
  <c r="I365" i="1"/>
  <c r="I2448" i="1"/>
  <c r="I555" i="1"/>
  <c r="I837" i="1"/>
  <c r="I2816" i="1"/>
  <c r="I2699" i="1"/>
  <c r="I2061" i="1"/>
  <c r="I3127" i="1"/>
  <c r="I1833" i="1"/>
  <c r="I391" i="1"/>
  <c r="I1838" i="1"/>
  <c r="I1437" i="1"/>
  <c r="I65" i="1"/>
  <c r="I2254" i="1"/>
  <c r="I2992" i="1"/>
  <c r="I615" i="1"/>
  <c r="I267" i="1"/>
  <c r="I2114" i="1"/>
  <c r="I1680" i="1"/>
  <c r="I652" i="1"/>
  <c r="I2776" i="1"/>
  <c r="I1438" i="1"/>
  <c r="I2847" i="1"/>
  <c r="I838" i="1"/>
  <c r="I956" i="1"/>
  <c r="I2777" i="1"/>
  <c r="I1169" i="1"/>
  <c r="I1170" i="1"/>
  <c r="I1171" i="1"/>
  <c r="I1172" i="1"/>
  <c r="I1173" i="1"/>
  <c r="I569" i="1"/>
  <c r="I1174" i="1"/>
  <c r="I73" i="1"/>
  <c r="I570" i="1"/>
  <c r="I1175" i="1"/>
  <c r="I2506" i="1"/>
  <c r="I2848" i="1"/>
  <c r="I72" i="1"/>
  <c r="I2778" i="1"/>
  <c r="I943" i="1"/>
  <c r="I820" i="1"/>
  <c r="I478" i="1"/>
  <c r="I616" i="1"/>
  <c r="I2475" i="1"/>
  <c r="I2476" i="1"/>
  <c r="I2477" i="1"/>
  <c r="I2478" i="1"/>
  <c r="I2479" i="1"/>
  <c r="I1095" i="1"/>
  <c r="I75" i="1"/>
  <c r="I455" i="1"/>
  <c r="I2163" i="1"/>
  <c r="I1897" i="1"/>
  <c r="I1385" i="1"/>
  <c r="I1660" i="1"/>
  <c r="I456" i="1"/>
  <c r="I193" i="1"/>
  <c r="I2401" i="1"/>
  <c r="I1361" i="1"/>
  <c r="I392" i="1"/>
  <c r="I1703" i="1"/>
  <c r="I1816" i="1"/>
  <c r="I2344" i="1"/>
  <c r="I1248" i="1"/>
  <c r="I1912" i="1"/>
  <c r="I215" i="1"/>
  <c r="I1540" i="1"/>
  <c r="I3068" i="1"/>
  <c r="I2480" i="1"/>
  <c r="I85" i="1"/>
  <c r="I2317" i="1"/>
  <c r="I1176" i="1"/>
  <c r="I1362" i="1"/>
  <c r="I1903" i="1"/>
  <c r="I64" i="1"/>
  <c r="I3128" i="1"/>
  <c r="I1077" i="1"/>
  <c r="I1291" i="1"/>
  <c r="I882" i="1"/>
  <c r="I1913" i="1"/>
  <c r="I2849" i="1"/>
  <c r="I1363" i="1"/>
  <c r="I479" i="1"/>
  <c r="I2115" i="1"/>
  <c r="I1019" i="1"/>
  <c r="I1559" i="1"/>
  <c r="I66" i="1"/>
  <c r="I2521" i="1"/>
  <c r="I3069" i="1"/>
  <c r="I2017" i="1"/>
  <c r="I480" i="1"/>
  <c r="I481" i="1"/>
  <c r="I482" i="1"/>
  <c r="I483" i="1"/>
  <c r="I484" i="1"/>
  <c r="I485" i="1"/>
  <c r="I2018" i="1"/>
  <c r="I3070" i="1"/>
  <c r="I2402" i="1"/>
  <c r="I1249" i="1"/>
  <c r="I2449" i="1"/>
  <c r="I1276" i="1"/>
  <c r="I2700" i="1"/>
  <c r="I2676" i="1"/>
  <c r="I2871" i="1"/>
  <c r="I486" i="1"/>
  <c r="I1250" i="1"/>
  <c r="I1177" i="1"/>
  <c r="I679" i="1"/>
  <c r="I1768" i="1"/>
  <c r="I1045" i="1"/>
  <c r="I989" i="1"/>
  <c r="I2546" i="1"/>
  <c r="I1347" i="1"/>
  <c r="I855" i="1"/>
  <c r="I653" i="1"/>
  <c r="I1439" i="1"/>
  <c r="I1440" i="1"/>
  <c r="I1441" i="1"/>
  <c r="I1251" i="1"/>
  <c r="I1477" i="1"/>
  <c r="I1442" i="1"/>
  <c r="I776" i="1"/>
  <c r="I617" i="1"/>
  <c r="I2243" i="1"/>
  <c r="I2144" i="1"/>
  <c r="I2896" i="1"/>
  <c r="I2817" i="1"/>
  <c r="I84" i="1"/>
  <c r="I749" i="1"/>
  <c r="I1937" i="1"/>
  <c r="I2145" i="1"/>
  <c r="I966" i="1"/>
  <c r="I1560" i="1"/>
  <c r="I1738" i="1"/>
  <c r="I252" i="1"/>
  <c r="I2345" i="1"/>
  <c r="I2202" i="1"/>
  <c r="I366" i="1"/>
  <c r="I1704" i="1"/>
  <c r="I1769" i="1"/>
  <c r="I1661" i="1"/>
  <c r="I1603" i="1"/>
  <c r="I2116" i="1"/>
  <c r="I2177" i="1"/>
  <c r="I1527" i="1"/>
  <c r="I306" i="1"/>
  <c r="I2850" i="1"/>
  <c r="I587" i="1"/>
  <c r="I777" i="1"/>
  <c r="I1178" i="1"/>
  <c r="I2450" i="1"/>
  <c r="I2930" i="1"/>
  <c r="I2062" i="1"/>
  <c r="I915" i="1"/>
  <c r="I1817" i="1"/>
  <c r="I2779" i="1"/>
  <c r="I2481" i="1"/>
  <c r="I81" i="1"/>
  <c r="I821" i="1"/>
  <c r="I618" i="1"/>
  <c r="I2735" i="1"/>
  <c r="I1662" i="1"/>
  <c r="I3071" i="1"/>
  <c r="I346" i="1"/>
  <c r="I2897" i="1"/>
  <c r="I1478" i="1"/>
  <c r="I619" i="1"/>
  <c r="I2403" i="1"/>
  <c r="I2346" i="1"/>
  <c r="I1705" i="1"/>
  <c r="I367" i="1"/>
  <c r="I2146" i="1"/>
  <c r="I1179" i="1"/>
  <c r="I2090" i="1"/>
  <c r="I3129" i="1"/>
  <c r="I1180" i="1"/>
  <c r="I1623" i="1"/>
  <c r="I2736" i="1"/>
  <c r="I2404" i="1"/>
  <c r="I2482" i="1"/>
  <c r="I1938" i="1"/>
  <c r="I778" i="1"/>
  <c r="I2762" i="1"/>
  <c r="I1088" i="1"/>
  <c r="I2405" i="1"/>
  <c r="I2406" i="1"/>
  <c r="I2318" i="1"/>
  <c r="I1181" i="1"/>
  <c r="I1000" i="1"/>
  <c r="I82" i="1"/>
  <c r="I76" i="1"/>
  <c r="I83" i="1"/>
  <c r="I2130" i="1"/>
  <c r="I77" i="1"/>
  <c r="I3072" i="1"/>
  <c r="I734" i="1"/>
  <c r="I1853" i="1"/>
  <c r="I2407" i="1"/>
  <c r="I180" i="1"/>
  <c r="I368" i="1"/>
  <c r="I598" i="1"/>
  <c r="I2522" i="1"/>
  <c r="I779" i="1"/>
  <c r="I944" i="1"/>
  <c r="I2941" i="1"/>
  <c r="I1506" i="1"/>
  <c r="I2232" i="1"/>
  <c r="I780" i="1"/>
  <c r="I3073" i="1"/>
  <c r="I620" i="1"/>
  <c r="I1252" i="1"/>
  <c r="I1770" i="1"/>
  <c r="I457" i="1"/>
  <c r="I1889" i="1"/>
  <c r="I487" i="1"/>
  <c r="I2347" i="1"/>
  <c r="I2408" i="1"/>
  <c r="I856" i="1"/>
  <c r="I80" i="1"/>
  <c r="I1624" i="1"/>
  <c r="I1479" i="1"/>
  <c r="I2203" i="1"/>
  <c r="I2409" i="1"/>
  <c r="I1277" i="1"/>
  <c r="I2585" i="1"/>
  <c r="I78" i="1"/>
  <c r="I3016" i="1"/>
  <c r="I3130" i="1"/>
  <c r="I2737" i="1"/>
  <c r="I369" i="1"/>
  <c r="I1528" i="1"/>
  <c r="I1318" i="1"/>
  <c r="I1364" i="1"/>
  <c r="I2818" i="1"/>
  <c r="I781" i="1"/>
  <c r="I2451" i="1"/>
  <c r="I1443" i="1"/>
  <c r="I621" i="1"/>
  <c r="I2204" i="1"/>
  <c r="I2911" i="1"/>
  <c r="I1835" i="1"/>
  <c r="I571" i="1"/>
  <c r="I1681" i="1"/>
  <c r="I1771" i="1"/>
  <c r="I599" i="1"/>
  <c r="I622" i="1"/>
  <c r="I417" i="1"/>
  <c r="I67" i="1"/>
  <c r="I705" i="1"/>
  <c r="I68" i="1"/>
  <c r="I439" i="1"/>
  <c r="I393" i="1"/>
  <c r="I2677" i="1"/>
  <c r="I3034" i="1"/>
  <c r="I839" i="1"/>
  <c r="I1625" i="1"/>
  <c r="I2205" i="1"/>
  <c r="I2164" i="1"/>
  <c r="I510" i="1"/>
  <c r="I600" i="1"/>
  <c r="I2631" i="1"/>
  <c r="I2819" i="1"/>
  <c r="I883" i="1"/>
  <c r="I916" i="1"/>
  <c r="I2452" i="1"/>
  <c r="I2942" i="1"/>
  <c r="I2523" i="1"/>
  <c r="I1839" i="1"/>
  <c r="I2410" i="1"/>
  <c r="I1939" i="1"/>
  <c r="I2763" i="1"/>
  <c r="I2063" i="1"/>
  <c r="I1940" i="1"/>
  <c r="I1444" i="1"/>
  <c r="I1096" i="1"/>
  <c r="I488" i="1"/>
  <c r="I1941" i="1"/>
  <c r="I1182" i="1"/>
  <c r="I782" i="1"/>
  <c r="I2206" i="1"/>
  <c r="I1507" i="1"/>
  <c r="I1001" i="1"/>
  <c r="I1904" i="1"/>
  <c r="I783" i="1"/>
  <c r="I1292" i="1"/>
  <c r="I74" i="1"/>
  <c r="I2912" i="1"/>
  <c r="I1626" i="1"/>
  <c r="I2547" i="1"/>
  <c r="I2244" i="1"/>
  <c r="I2657" i="1"/>
  <c r="I268" i="1"/>
  <c r="I458" i="1"/>
  <c r="I2245" i="1"/>
  <c r="I418" i="1"/>
  <c r="I419" i="1"/>
  <c r="I2255" i="1"/>
  <c r="I79" i="1"/>
  <c r="I1319" i="1"/>
  <c r="I1320" i="1"/>
  <c r="I1321" i="1"/>
  <c r="I2548" i="1"/>
  <c r="I2658" i="1"/>
  <c r="I2549" i="1"/>
  <c r="I2851" i="1"/>
  <c r="I1942" i="1"/>
  <c r="I1943" i="1"/>
  <c r="I1529" i="1"/>
  <c r="I2852" i="1"/>
  <c r="I654" i="1"/>
  <c r="I588" i="1"/>
  <c r="I1124" i="1"/>
  <c r="I1706" i="1"/>
  <c r="I216" i="1"/>
  <c r="I1046" i="1"/>
  <c r="I2872" i="1"/>
  <c r="I1365" i="1"/>
  <c r="I70" i="1"/>
  <c r="I1278" i="1"/>
  <c r="I1125" i="1"/>
  <c r="I1047" i="1"/>
  <c r="I69" i="1"/>
  <c r="I71" i="1"/>
  <c r="I917" i="1"/>
  <c r="I2019" i="1"/>
  <c r="I2319" i="1"/>
  <c r="I572" i="1"/>
  <c r="I1410" i="1"/>
  <c r="I3074" i="1"/>
  <c r="I1818" i="1"/>
  <c r="I2064" i="1"/>
  <c r="I2207" i="1"/>
  <c r="I1445" i="1"/>
  <c r="I2020" i="1"/>
  <c r="I307" i="1"/>
  <c r="I750" i="1"/>
  <c r="I1819" i="1"/>
  <c r="I459" i="1"/>
  <c r="I394" i="1"/>
  <c r="I1048" i="1"/>
  <c r="I706" i="1"/>
  <c r="I735" i="1"/>
  <c r="I1049" i="1"/>
  <c r="I707" i="1"/>
  <c r="I3075" i="1"/>
  <c r="I2882" i="1"/>
  <c r="I395" i="1"/>
  <c r="I1508" i="1"/>
  <c r="I573" i="1"/>
  <c r="I2411" i="1"/>
  <c r="I253" i="1"/>
  <c r="I1480" i="1"/>
  <c r="I822" i="1"/>
  <c r="I1989" i="1"/>
  <c r="I2233" i="1"/>
  <c r="I751" i="1"/>
  <c r="I1663" i="1"/>
  <c r="I2147" i="1"/>
  <c r="I2278" i="1"/>
  <c r="I2320" i="1"/>
  <c r="I1890" i="1"/>
  <c r="I1446" i="1"/>
  <c r="I1447" i="1"/>
  <c r="I370" i="1"/>
  <c r="I823" i="1"/>
  <c r="I86" i="1"/>
  <c r="I736" i="1"/>
  <c r="I2853" i="1"/>
  <c r="I2854" i="1"/>
  <c r="I2855" i="1"/>
  <c r="I601" i="1"/>
  <c r="I87" i="1"/>
  <c r="I2524" i="1"/>
  <c r="I1664" i="1"/>
  <c r="I254" i="1"/>
  <c r="I1561" i="1"/>
  <c r="I3076" i="1"/>
  <c r="I1097" i="1"/>
  <c r="I1386" i="1"/>
  <c r="I1665" i="1"/>
  <c r="I1509" i="1"/>
  <c r="I347" i="1"/>
  <c r="I1481" i="1"/>
  <c r="I1772" i="1"/>
  <c r="I308" i="1"/>
  <c r="I655" i="1"/>
  <c r="I2483" i="1"/>
  <c r="I1322" i="1"/>
  <c r="I3151" i="1"/>
  <c r="I3017" i="1"/>
  <c r="I2131" i="1"/>
  <c r="I1944" i="1"/>
  <c r="I288" i="1"/>
  <c r="I2256" i="1"/>
  <c r="I1914" i="1"/>
  <c r="I1448" i="1"/>
  <c r="I2021" i="1"/>
  <c r="I967" i="1"/>
  <c r="I990" i="1"/>
  <c r="I2632" i="1"/>
  <c r="I1293" i="1"/>
  <c r="I2484" i="1"/>
  <c r="I2295" i="1"/>
  <c r="I945" i="1"/>
  <c r="I1323" i="1"/>
  <c r="I2780" i="1"/>
  <c r="I2453" i="1"/>
  <c r="I2279" i="1"/>
  <c r="I217" i="1"/>
  <c r="I1968" i="1"/>
  <c r="I511" i="1"/>
  <c r="I2955" i="1"/>
  <c r="I2738" i="1"/>
  <c r="I784" i="1"/>
  <c r="I255" i="1"/>
  <c r="I1604" i="1"/>
  <c r="I1183" i="1"/>
  <c r="I1707" i="1"/>
  <c r="I2412" i="1"/>
  <c r="I1530" i="1"/>
  <c r="I1708" i="1"/>
  <c r="I1098" i="1"/>
  <c r="I1184" i="1"/>
  <c r="I1449" i="1"/>
  <c r="I2296" i="1"/>
  <c r="I2022" i="1"/>
  <c r="I1099" i="1"/>
  <c r="I420" i="1"/>
  <c r="I512" i="1"/>
  <c r="I2820" i="1"/>
  <c r="I2208" i="1"/>
  <c r="I2348" i="1"/>
  <c r="I2454" i="1"/>
  <c r="I1253" i="1"/>
  <c r="I331" i="1"/>
  <c r="I181" i="1"/>
  <c r="I1945" i="1"/>
  <c r="I1254" i="1"/>
  <c r="I1100" i="1"/>
  <c r="I1773" i="1"/>
  <c r="I1774" i="1"/>
  <c r="I1255" i="1"/>
  <c r="I2455" i="1"/>
  <c r="I2377" i="1"/>
  <c r="I1510" i="1"/>
  <c r="I2132" i="1"/>
  <c r="I2678" i="1"/>
  <c r="I680" i="1"/>
  <c r="I90" i="1"/>
  <c r="I2023" i="1"/>
  <c r="I1627" i="1"/>
  <c r="I1411" i="1"/>
  <c r="I785" i="1"/>
  <c r="I3035" i="1"/>
  <c r="I1101" i="1"/>
  <c r="I204" i="1"/>
  <c r="I1511" i="1"/>
  <c r="I2024" i="1"/>
  <c r="I92" i="1"/>
  <c r="I2025" i="1"/>
  <c r="I2413" i="1"/>
  <c r="I752" i="1"/>
  <c r="I1666" i="1"/>
  <c r="I348" i="1"/>
  <c r="I2525" i="1"/>
  <c r="I1854" i="1"/>
  <c r="I946" i="1"/>
  <c r="I2485" i="1"/>
  <c r="I2971" i="1"/>
  <c r="I2456" i="1"/>
  <c r="I513" i="1"/>
  <c r="I1482" i="1"/>
  <c r="I2457" i="1"/>
  <c r="I2414" i="1"/>
  <c r="I1450" i="1"/>
  <c r="I3018" i="1"/>
  <c r="I1531" i="1"/>
  <c r="I968" i="1"/>
  <c r="I2550" i="1"/>
  <c r="I1915" i="1"/>
  <c r="I94" i="1"/>
  <c r="I708" i="1"/>
  <c r="I97" i="1"/>
  <c r="I218" i="1"/>
  <c r="I2091" i="1"/>
  <c r="I2092" i="1"/>
  <c r="I431" i="1"/>
  <c r="I432" i="1"/>
  <c r="I2486" i="1"/>
  <c r="I947" i="1"/>
  <c r="I2065" i="1"/>
  <c r="I433" i="1"/>
  <c r="I434" i="1"/>
  <c r="I737" i="1"/>
  <c r="I2415" i="1"/>
  <c r="I3019" i="1"/>
  <c r="I1102" i="1"/>
  <c r="I1916" i="1"/>
  <c r="I1103" i="1"/>
  <c r="I1667" i="1"/>
  <c r="I1709" i="1"/>
  <c r="I1710" i="1"/>
  <c r="I2209" i="1"/>
  <c r="I2280" i="1"/>
  <c r="I2701" i="1"/>
  <c r="I2507" i="1"/>
  <c r="I2702" i="1"/>
  <c r="I2659" i="1"/>
  <c r="I786" i="1"/>
  <c r="I2739" i="1"/>
  <c r="I1020" i="1"/>
  <c r="I2972" i="1"/>
  <c r="I1775" i="1"/>
  <c r="I656" i="1"/>
  <c r="I2349" i="1"/>
  <c r="I2931" i="1"/>
  <c r="I1682" i="1"/>
  <c r="I1185" i="1"/>
  <c r="I489" i="1"/>
  <c r="I2703" i="1"/>
  <c r="I490" i="1"/>
  <c r="I1739" i="1"/>
  <c r="I709" i="1"/>
  <c r="I2586" i="1"/>
  <c r="I1562" i="1"/>
  <c r="I269" i="1"/>
  <c r="I101" i="1"/>
  <c r="I1186" i="1"/>
  <c r="I2740" i="1"/>
  <c r="I589" i="1"/>
  <c r="I2660" i="1"/>
  <c r="I1711" i="1"/>
  <c r="I1740" i="1"/>
  <c r="I1726" i="1"/>
  <c r="I738" i="1"/>
  <c r="I98" i="1"/>
  <c r="I99" i="1"/>
  <c r="I1294" i="1"/>
  <c r="I2026" i="1"/>
  <c r="I1727" i="1"/>
  <c r="I1728" i="1"/>
  <c r="I918" i="1"/>
  <c r="I421" i="1"/>
  <c r="I422" i="1"/>
  <c r="I840" i="1"/>
  <c r="I739" i="1"/>
  <c r="I2661" i="1"/>
  <c r="I841" i="1"/>
  <c r="I100" i="1"/>
  <c r="I2281" i="1"/>
  <c r="I1776" i="1"/>
  <c r="I3131" i="1"/>
  <c r="I2487" i="1"/>
  <c r="I2027" i="1"/>
  <c r="I1187" i="1"/>
  <c r="I1188" i="1"/>
  <c r="I460" i="1"/>
  <c r="I1451" i="1"/>
  <c r="I602" i="1"/>
  <c r="I2781" i="1"/>
  <c r="I275" i="1"/>
  <c r="I2764" i="1"/>
  <c r="I2993" i="1"/>
  <c r="I3077" i="1"/>
  <c r="I787" i="1"/>
  <c r="I969" i="1"/>
  <c r="I2741" i="1"/>
  <c r="I2856" i="1"/>
  <c r="I3078" i="1"/>
  <c r="I1065" i="1"/>
  <c r="I88" i="1"/>
  <c r="I2821" i="1"/>
  <c r="I1089" i="1"/>
  <c r="I857" i="1"/>
  <c r="I753" i="1"/>
  <c r="I884" i="1"/>
  <c r="I2257" i="1"/>
  <c r="I89" i="1"/>
  <c r="I332" i="1"/>
  <c r="I1483" i="1"/>
  <c r="I1256" i="1"/>
  <c r="I2350" i="1"/>
  <c r="I2321" i="1"/>
  <c r="I2282" i="1"/>
  <c r="I91" i="1"/>
  <c r="I1541" i="1"/>
  <c r="I276" i="1"/>
  <c r="I2857" i="1"/>
  <c r="I603" i="1"/>
  <c r="I289" i="1"/>
  <c r="I349" i="1"/>
  <c r="I95" i="1"/>
  <c r="I371" i="1"/>
  <c r="I93" i="1"/>
  <c r="I1295" i="1"/>
  <c r="I2932" i="1"/>
  <c r="I1189" i="1"/>
  <c r="I96" i="1"/>
  <c r="I919" i="1"/>
  <c r="I1668" i="1"/>
  <c r="I1669" i="1"/>
  <c r="I2351" i="1"/>
  <c r="I372" i="1"/>
  <c r="I373" i="1"/>
  <c r="I2822" i="1"/>
  <c r="I1412" i="1"/>
  <c r="I2898" i="1"/>
  <c r="I1777" i="1"/>
  <c r="I1484" i="1"/>
  <c r="I1485" i="1"/>
  <c r="I374" i="1"/>
  <c r="I270" i="1"/>
  <c r="I788" i="1"/>
  <c r="I957" i="1"/>
  <c r="I1257" i="1"/>
  <c r="I2258" i="1"/>
  <c r="I973" i="1"/>
  <c r="I2782" i="1"/>
  <c r="I2028" i="1"/>
  <c r="I623" i="1"/>
  <c r="I789" i="1"/>
  <c r="I105" i="1"/>
  <c r="I920" i="1"/>
  <c r="I1190" i="1"/>
  <c r="I1778" i="1"/>
  <c r="I1712" i="1"/>
  <c r="I242" i="1"/>
  <c r="I1413" i="1"/>
  <c r="I2488" i="1"/>
  <c r="I2551" i="1"/>
  <c r="I1191" i="1"/>
  <c r="I2526" i="1"/>
  <c r="I350" i="1"/>
  <c r="I2633" i="1"/>
  <c r="I2458" i="1"/>
  <c r="I2899" i="1"/>
  <c r="I2552" i="1"/>
  <c r="I1840" i="1"/>
  <c r="I2029" i="1"/>
  <c r="I1683" i="1"/>
  <c r="I2352" i="1"/>
  <c r="I1969" i="1"/>
  <c r="I1684" i="1"/>
  <c r="I1532" i="1"/>
  <c r="I3152" i="1"/>
  <c r="I948" i="1"/>
  <c r="I2704" i="1"/>
  <c r="I3132" i="1"/>
  <c r="I2030" i="1"/>
  <c r="I2742" i="1"/>
  <c r="I1014" i="1"/>
  <c r="I2416" i="1"/>
  <c r="I974" i="1"/>
  <c r="I790" i="1"/>
  <c r="I2765" i="1"/>
  <c r="I1090" i="1"/>
  <c r="I2876" i="1"/>
  <c r="I106" i="1"/>
  <c r="I1713" i="1"/>
  <c r="I103" i="1"/>
  <c r="I3079" i="1"/>
  <c r="I590" i="1"/>
  <c r="I104" i="1"/>
  <c r="I423" i="1"/>
  <c r="I2489" i="1"/>
  <c r="I2322" i="1"/>
  <c r="I2823" i="1"/>
  <c r="I1820" i="1"/>
  <c r="I224" i="1"/>
  <c r="I1946" i="1"/>
  <c r="I991" i="1"/>
  <c r="I1258" i="1"/>
  <c r="I107" i="1"/>
  <c r="I2553" i="1"/>
  <c r="I3080" i="1"/>
  <c r="I1533" i="1"/>
  <c r="I3081" i="1"/>
  <c r="I2297" i="1"/>
  <c r="I2662" i="1"/>
  <c r="I2634" i="1"/>
  <c r="I2283" i="1"/>
  <c r="I375" i="1"/>
  <c r="I2527" i="1"/>
  <c r="I1259" i="1"/>
  <c r="I1512" i="1"/>
  <c r="I2148" i="1"/>
  <c r="I3082" i="1"/>
  <c r="I1917" i="1"/>
  <c r="I2353" i="1"/>
  <c r="I624" i="1"/>
  <c r="I2078" i="1"/>
  <c r="I1779" i="1"/>
  <c r="I1260" i="1"/>
  <c r="I1780" i="1"/>
  <c r="I949" i="1"/>
  <c r="I1113" i="1"/>
  <c r="I461" i="1"/>
  <c r="I754" i="1"/>
  <c r="I491" i="1"/>
  <c r="I1563" i="1"/>
  <c r="I2824" i="1"/>
  <c r="I791" i="1"/>
  <c r="I1898" i="1"/>
  <c r="I921" i="1"/>
  <c r="I2825" i="1"/>
  <c r="I681" i="1"/>
  <c r="I858" i="1"/>
  <c r="I2031" i="1"/>
  <c r="I2994" i="1"/>
  <c r="I2417" i="1"/>
  <c r="I2284" i="1"/>
  <c r="I842" i="1"/>
  <c r="I3020" i="1"/>
  <c r="I2354" i="1"/>
  <c r="I2973" i="1"/>
  <c r="I376" i="1"/>
  <c r="I1605" i="1"/>
  <c r="I591" i="1"/>
  <c r="I277" i="1"/>
  <c r="I574" i="1"/>
  <c r="I1841" i="1"/>
  <c r="I2587" i="1"/>
  <c r="I2588" i="1"/>
  <c r="I2913" i="1"/>
  <c r="I1729" i="1"/>
  <c r="I1891" i="1"/>
  <c r="I3083" i="1"/>
  <c r="I2900" i="1"/>
  <c r="I792" i="1"/>
  <c r="I2589" i="1"/>
  <c r="I1387" i="1"/>
  <c r="I1324" i="1"/>
  <c r="I1564" i="1"/>
  <c r="I2032" i="1"/>
  <c r="I2858" i="1"/>
  <c r="I2508" i="1"/>
  <c r="I3084" i="1"/>
  <c r="I2355" i="1"/>
  <c r="I2635" i="1"/>
  <c r="I492" i="1"/>
  <c r="I1565" i="1"/>
  <c r="I493" i="1"/>
  <c r="I2590" i="1"/>
  <c r="I2705" i="1"/>
  <c r="I2210" i="1"/>
  <c r="I243" i="1"/>
  <c r="I1452" i="1"/>
  <c r="I1781" i="1"/>
  <c r="I3085" i="1"/>
  <c r="I1261" i="1"/>
  <c r="I3086" i="1"/>
  <c r="I2974" i="1"/>
  <c r="I1566" i="1"/>
  <c r="I2859" i="1"/>
  <c r="I2033" i="1"/>
  <c r="I3087" i="1"/>
  <c r="I2034" i="1"/>
  <c r="I3088" i="1"/>
  <c r="I1970" i="1"/>
  <c r="I435" i="1"/>
  <c r="I2914" i="1"/>
  <c r="I2149" i="1"/>
  <c r="I2706" i="1"/>
  <c r="I1567" i="1"/>
  <c r="I2150" i="1"/>
  <c r="I333" i="1"/>
  <c r="I334" i="1"/>
  <c r="I2298" i="1"/>
  <c r="I2151" i="1"/>
  <c r="I2299" i="1"/>
  <c r="I2300" i="1"/>
  <c r="I2035" i="1"/>
  <c r="I625" i="1"/>
  <c r="I682" i="1"/>
  <c r="I1453" i="1"/>
  <c r="I683" i="1"/>
  <c r="I657" i="1"/>
  <c r="I2152" i="1"/>
  <c r="I1990" i="1"/>
  <c r="I2036" i="1"/>
  <c r="I1542" i="1"/>
  <c r="I1050" i="1"/>
  <c r="I1836" i="1"/>
  <c r="I1628" i="1"/>
  <c r="I755" i="1"/>
  <c r="I2323" i="1"/>
  <c r="I2554" i="1"/>
  <c r="I1873" i="1"/>
  <c r="I1874" i="1"/>
  <c r="I182" i="1"/>
  <c r="I109" i="1"/>
  <c r="I108" i="1"/>
  <c r="I1855" i="1"/>
  <c r="I1856" i="1"/>
  <c r="I1078" i="1"/>
  <c r="I1685" i="1"/>
  <c r="I1857" i="1"/>
  <c r="I1858" i="1"/>
  <c r="I102" i="1"/>
  <c r="I1859" i="1"/>
  <c r="I1860" i="1"/>
  <c r="I2766" i="1"/>
  <c r="I256" i="1"/>
  <c r="I257" i="1"/>
  <c r="I1296" i="1"/>
  <c r="I1686" i="1"/>
  <c r="I258" i="1"/>
  <c r="I1297" i="1"/>
  <c r="I1861" i="1"/>
  <c r="I3021" i="1"/>
  <c r="I1875" i="1"/>
  <c r="I1687" i="1"/>
  <c r="I1862" i="1"/>
  <c r="I1688" i="1"/>
  <c r="I1842" i="1"/>
  <c r="I1863" i="1"/>
  <c r="I1298" i="1"/>
  <c r="I1843" i="1"/>
  <c r="I1079" i="1"/>
  <c r="I1844" i="1"/>
  <c r="I1864" i="1"/>
  <c r="I710" i="1"/>
  <c r="I2707" i="1"/>
  <c r="I2356" i="1"/>
  <c r="I922" i="1"/>
  <c r="I1918" i="1"/>
  <c r="I205" i="1"/>
  <c r="I290" i="1"/>
  <c r="I850" i="1"/>
  <c r="I1947" i="1"/>
  <c r="I1919" i="1"/>
  <c r="I259" i="1"/>
  <c r="I1534" i="1"/>
  <c r="I3133" i="1"/>
  <c r="I2663" i="1"/>
  <c r="I2459" i="1"/>
  <c r="I2178" i="1"/>
  <c r="I351" i="1"/>
  <c r="I2995" i="1"/>
  <c r="I3153" i="1"/>
  <c r="I2679" i="1"/>
  <c r="I3022" i="1"/>
  <c r="I793" i="1"/>
  <c r="I2418" i="1"/>
  <c r="I1325" i="1"/>
  <c r="I1486" i="1"/>
  <c r="I1629" i="1"/>
  <c r="I1630" i="1"/>
  <c r="I1689" i="1"/>
  <c r="I1334" i="1"/>
  <c r="I3089" i="1"/>
  <c r="I1192" i="1"/>
  <c r="I824" i="1"/>
  <c r="I1066" i="1"/>
  <c r="I2211" i="1"/>
  <c r="I1948" i="1"/>
  <c r="I1051" i="1"/>
  <c r="I3090" i="1"/>
  <c r="I1414" i="1"/>
  <c r="I111" i="1"/>
  <c r="I626" i="1"/>
  <c r="I112" i="1"/>
  <c r="I1104" i="1"/>
  <c r="I1782" i="1"/>
  <c r="I1454" i="1"/>
  <c r="I1193" i="1"/>
  <c r="I494" i="1"/>
  <c r="I684" i="1"/>
  <c r="I2996" i="1"/>
  <c r="I2901" i="1"/>
  <c r="I1194" i="1"/>
  <c r="I110" i="1"/>
  <c r="I2460" i="1"/>
  <c r="I3091" i="1"/>
  <c r="I2826" i="1"/>
  <c r="I183" i="1"/>
  <c r="I2212" i="1"/>
  <c r="I1114" i="1"/>
  <c r="I1690" i="1"/>
  <c r="I2708" i="1"/>
  <c r="I1865" i="1"/>
  <c r="I1691" i="1"/>
  <c r="I2943" i="1"/>
  <c r="I1067" i="1"/>
  <c r="I825" i="1"/>
  <c r="I335" i="1"/>
  <c r="I1262" i="1"/>
  <c r="I1263" i="1"/>
  <c r="I556" i="1"/>
  <c r="I2873" i="1"/>
  <c r="I2165" i="1"/>
  <c r="I540" i="1"/>
  <c r="I291" i="1"/>
  <c r="I2153" i="1"/>
  <c r="I2959" i="1"/>
  <c r="I2960" i="1"/>
  <c r="I923" i="1"/>
  <c r="I1586" i="1"/>
  <c r="I1821" i="1"/>
  <c r="I462" i="1"/>
  <c r="I3092" i="1"/>
  <c r="I2997" i="1"/>
  <c r="I3093" i="1"/>
  <c r="I1366" i="1"/>
  <c r="I1455" i="1"/>
  <c r="I3134" i="1"/>
  <c r="I958" i="1"/>
  <c r="I115" i="1"/>
  <c r="I2743" i="1"/>
  <c r="I1971" i="1"/>
  <c r="I3094" i="1"/>
  <c r="I2767" i="1"/>
  <c r="I514" i="1"/>
  <c r="I2419" i="1"/>
  <c r="I1195" i="1"/>
  <c r="I1299" i="1"/>
  <c r="I950" i="1"/>
  <c r="I1513" i="1"/>
  <c r="I2066" i="1"/>
  <c r="I292" i="1"/>
  <c r="I2324" i="1"/>
  <c r="I826" i="1"/>
  <c r="I1543" i="1"/>
  <c r="I1264" i="1"/>
  <c r="I117" i="1"/>
  <c r="I885" i="1"/>
  <c r="I794" i="1"/>
  <c r="I1300" i="1"/>
  <c r="I118" i="1"/>
  <c r="I2037" i="1"/>
  <c r="I2038" i="1"/>
  <c r="I2039" i="1"/>
  <c r="I2040" i="1"/>
  <c r="I309" i="1"/>
  <c r="I495" i="1"/>
  <c r="I1692" i="1"/>
  <c r="I2461" i="1"/>
  <c r="I2093" i="1"/>
  <c r="I2094" i="1"/>
  <c r="I1631" i="1"/>
  <c r="I2827" i="1"/>
  <c r="I1015" i="1"/>
  <c r="I119" i="1"/>
  <c r="I515" i="1"/>
  <c r="I1783" i="1"/>
  <c r="I336" i="1"/>
  <c r="I1196" i="1"/>
  <c r="I2357" i="1"/>
  <c r="I1197" i="1"/>
  <c r="I2259" i="1"/>
  <c r="I396" i="1"/>
  <c r="I1301" i="1"/>
  <c r="I337" i="1"/>
  <c r="I225" i="1"/>
  <c r="I440" i="1"/>
  <c r="I959" i="1"/>
  <c r="I1991" i="1"/>
  <c r="I859" i="1"/>
  <c r="I2709" i="1"/>
  <c r="I113" i="1"/>
  <c r="I2179" i="1"/>
  <c r="I2420" i="1"/>
  <c r="I293" i="1"/>
  <c r="I1949" i="1"/>
  <c r="I114" i="1"/>
  <c r="I1950" i="1"/>
  <c r="I1002" i="1"/>
  <c r="I2944" i="1"/>
  <c r="I1866" i="1"/>
  <c r="I3154" i="1"/>
  <c r="I795" i="1"/>
  <c r="I924" i="1"/>
  <c r="I226" i="1"/>
  <c r="I886" i="1"/>
  <c r="I658" i="1"/>
  <c r="I1951" i="1"/>
  <c r="I2591" i="1"/>
  <c r="I1326" i="1"/>
  <c r="I2636" i="1"/>
  <c r="I592" i="1"/>
  <c r="I711" i="1"/>
  <c r="I2528" i="1"/>
  <c r="I2421" i="1"/>
  <c r="I397" i="1"/>
  <c r="I1544" i="1"/>
  <c r="I121" i="1"/>
  <c r="I2961" i="1"/>
  <c r="I3095" i="1"/>
  <c r="I260" i="1"/>
  <c r="I992" i="1"/>
  <c r="I1302" i="1"/>
  <c r="I2637" i="1"/>
  <c r="I2998" i="1"/>
  <c r="I3096" i="1"/>
  <c r="I1487" i="1"/>
  <c r="I2358" i="1"/>
  <c r="I2301" i="1"/>
  <c r="I1545" i="1"/>
  <c r="I1975" i="1"/>
  <c r="I1976" i="1"/>
  <c r="I756" i="1"/>
  <c r="I1977" i="1"/>
  <c r="I757" i="1"/>
  <c r="I116" i="1"/>
  <c r="I1978" i="1"/>
  <c r="I1979" i="1"/>
  <c r="I2234" i="1"/>
  <c r="I2235" i="1"/>
  <c r="I2828" i="1"/>
  <c r="I1265" i="1"/>
  <c r="I2638" i="1"/>
  <c r="I1867" i="1"/>
  <c r="I1367" i="1"/>
  <c r="I2462" i="1"/>
  <c r="I1535" i="1"/>
  <c r="I352" i="1"/>
  <c r="I604" i="1"/>
  <c r="I2236" i="1"/>
  <c r="I1868" i="1"/>
  <c r="I1952" i="1"/>
  <c r="I541" i="1"/>
  <c r="I3097" i="1"/>
  <c r="I1198" i="1"/>
  <c r="I977" i="1"/>
  <c r="I2260" i="1"/>
  <c r="I2237" i="1"/>
  <c r="I441" i="1"/>
  <c r="I2592" i="1"/>
  <c r="I843" i="1"/>
  <c r="I2710" i="1"/>
  <c r="I542" i="1"/>
  <c r="I543" i="1"/>
  <c r="I544" i="1"/>
  <c r="I1456" i="1"/>
  <c r="I3155" i="1"/>
  <c r="I2711" i="1"/>
  <c r="I398" i="1"/>
  <c r="I516" i="1"/>
  <c r="I3098" i="1"/>
  <c r="I1784" i="1"/>
  <c r="I2213" i="1"/>
  <c r="I1457" i="1"/>
  <c r="I1785" i="1"/>
  <c r="I2285" i="1"/>
  <c r="I2975" i="1"/>
  <c r="I1458" i="1"/>
  <c r="I2154" i="1"/>
  <c r="I2639" i="1"/>
  <c r="I1327" i="1"/>
  <c r="I3023" i="1"/>
  <c r="I3099" i="1"/>
  <c r="I2768" i="1"/>
  <c r="I1899" i="1"/>
  <c r="I1972" i="1"/>
  <c r="I1568" i="1"/>
  <c r="I1488" i="1"/>
  <c r="I1587" i="1"/>
  <c r="I627" i="1"/>
  <c r="I1037" i="1"/>
  <c r="I1714" i="1"/>
  <c r="I659" i="1"/>
  <c r="I593" i="1"/>
  <c r="I2555" i="1"/>
  <c r="I3100" i="1"/>
  <c r="I1335" i="1"/>
  <c r="I557" i="1"/>
  <c r="I1606" i="1"/>
  <c r="I663" i="1"/>
  <c r="I122" i="1"/>
  <c r="I1670" i="1"/>
  <c r="I2945" i="1"/>
  <c r="I120" i="1"/>
  <c r="I2999" i="1"/>
  <c r="I2946" i="1"/>
  <c r="I517" i="1"/>
  <c r="I2933" i="1"/>
  <c r="I2214" i="1"/>
  <c r="I3000" i="1"/>
  <c r="I1199" i="1"/>
  <c r="I925" i="1"/>
  <c r="I2712" i="1"/>
  <c r="I518" i="1"/>
  <c r="I519" i="1"/>
  <c r="I520" i="1"/>
  <c r="I2934" i="1"/>
  <c r="I2935" i="1"/>
  <c r="I521" i="1"/>
  <c r="I2593" i="1"/>
  <c r="I522" i="1"/>
  <c r="I594" i="1"/>
  <c r="I1607" i="1"/>
  <c r="I123" i="1"/>
  <c r="I2947" i="1"/>
  <c r="I2422" i="1"/>
  <c r="I1266" i="1"/>
  <c r="I1632" i="1"/>
  <c r="I2117" i="1"/>
  <c r="I1671" i="1"/>
  <c r="I712" i="1"/>
  <c r="I713" i="1"/>
  <c r="I1845" i="1"/>
  <c r="I2490" i="1"/>
  <c r="I2556" i="1"/>
  <c r="I2557" i="1"/>
  <c r="I1200" i="1"/>
  <c r="I1459" i="1"/>
  <c r="I261" i="1"/>
  <c r="I1693" i="1"/>
  <c r="I2860" i="1"/>
  <c r="I2325" i="1"/>
  <c r="I2286" i="1"/>
  <c r="I2215" i="1"/>
  <c r="I1992" i="1"/>
  <c r="I2095" i="1"/>
  <c r="I1348" i="1"/>
  <c r="I1460" i="1"/>
  <c r="I887" i="1"/>
  <c r="I1953" i="1"/>
  <c r="I2829" i="1"/>
  <c r="I1021" i="1"/>
  <c r="I227" i="1"/>
  <c r="I1633" i="1"/>
  <c r="I2713" i="1"/>
  <c r="I1201" i="1"/>
  <c r="I2714" i="1"/>
  <c r="I2640" i="1"/>
  <c r="I1461" i="1"/>
  <c r="I926" i="1"/>
  <c r="I1303" i="1"/>
  <c r="I124" i="1"/>
  <c r="I2861" i="1"/>
  <c r="I463" i="1"/>
  <c r="I1388" i="1"/>
  <c r="I464" i="1"/>
  <c r="I2509" i="1"/>
  <c r="I1786" i="1"/>
  <c r="I2302" i="1"/>
  <c r="I1822" i="1"/>
  <c r="I1202" i="1"/>
  <c r="I1823" i="1"/>
  <c r="I399" i="1"/>
  <c r="I400" i="1"/>
  <c r="I262" i="1"/>
  <c r="I1993" i="1"/>
  <c r="I2155" i="1"/>
  <c r="I1954" i="1"/>
  <c r="I2359" i="1"/>
  <c r="I796" i="1"/>
  <c r="I993" i="1"/>
  <c r="I2641" i="1"/>
  <c r="I2216" i="1"/>
  <c r="I2217" i="1"/>
  <c r="I1415" i="1"/>
  <c r="I1416" i="1"/>
  <c r="I2594" i="1"/>
  <c r="I1588" i="1"/>
  <c r="I2491" i="1"/>
  <c r="I2558" i="1"/>
  <c r="I1634" i="1"/>
  <c r="I1635" i="1"/>
  <c r="I1417" i="1"/>
  <c r="I1636" i="1"/>
  <c r="I1418" i="1"/>
  <c r="I1637" i="1"/>
  <c r="I1419" i="1"/>
  <c r="I1638" i="1"/>
  <c r="I1639" i="1"/>
  <c r="I1640" i="1"/>
  <c r="I2118" i="1"/>
  <c r="I2119" i="1"/>
  <c r="I2902" i="1"/>
  <c r="I1641" i="1"/>
  <c r="I1642" i="1"/>
  <c r="I2120" i="1"/>
  <c r="I1643" i="1"/>
  <c r="I1420" i="1"/>
  <c r="I2903" i="1"/>
  <c r="I1644" i="1"/>
  <c r="I2121" i="1"/>
  <c r="I2715" i="1"/>
  <c r="I2862" i="1"/>
  <c r="I141" i="1"/>
  <c r="I2595" i="1"/>
  <c r="I3101" i="1"/>
  <c r="I1730" i="1"/>
  <c r="I2463" i="1"/>
  <c r="I2492" i="1"/>
  <c r="I1787" i="1"/>
  <c r="I2218" i="1"/>
  <c r="I1203" i="1"/>
  <c r="I2079" i="1"/>
  <c r="I605" i="1"/>
  <c r="I2680" i="1"/>
  <c r="I147" i="1"/>
  <c r="I2664" i="1"/>
  <c r="I3001" i="1"/>
  <c r="I3102" i="1"/>
  <c r="I758" i="1"/>
  <c r="I148" i="1"/>
  <c r="I2665" i="1"/>
  <c r="I2261" i="1"/>
  <c r="I2666" i="1"/>
  <c r="I2262" i="1"/>
  <c r="I1389" i="1"/>
  <c r="I1514" i="1"/>
  <c r="I2263" i="1"/>
  <c r="I149" i="1"/>
  <c r="I2219" i="1"/>
  <c r="I2080" i="1"/>
  <c r="I2642" i="1"/>
  <c r="I2667" i="1"/>
  <c r="I1973" i="1"/>
  <c r="I2264" i="1"/>
  <c r="I844" i="1"/>
  <c r="I150" i="1"/>
  <c r="I151" i="1"/>
  <c r="I2863" i="1"/>
  <c r="I1892" i="1"/>
  <c r="I152" i="1"/>
  <c r="I1515" i="1"/>
  <c r="I1569" i="1"/>
  <c r="I2596" i="1"/>
  <c r="I1824" i="1"/>
  <c r="I2326" i="1"/>
  <c r="I140" i="1"/>
  <c r="I465" i="1"/>
  <c r="I1489" i="1"/>
  <c r="I3135" i="1"/>
  <c r="I1846" i="1"/>
  <c r="I2265" i="1"/>
  <c r="I2122" i="1"/>
  <c r="I2783" i="1"/>
  <c r="I1994" i="1"/>
  <c r="I139" i="1"/>
  <c r="I2423" i="1"/>
  <c r="I2424" i="1"/>
  <c r="I888" i="1"/>
  <c r="I2716" i="1"/>
  <c r="I1204" i="1"/>
  <c r="I2830" i="1"/>
  <c r="I2220" i="1"/>
  <c r="I145" i="1"/>
  <c r="I2559" i="1"/>
  <c r="I2096" i="1"/>
  <c r="I2717" i="1"/>
  <c r="I523" i="1"/>
  <c r="I927" i="1"/>
  <c r="I1068" i="1"/>
  <c r="I1368" i="1"/>
  <c r="I1369" i="1"/>
  <c r="I2976" i="1"/>
  <c r="I1980" i="1"/>
  <c r="I2560" i="1"/>
  <c r="I1516" i="1"/>
  <c r="I628" i="1"/>
  <c r="I629" i="1"/>
  <c r="I630" i="1"/>
  <c r="I631" i="1"/>
  <c r="I1205" i="1"/>
  <c r="I2784" i="1"/>
  <c r="I2360" i="1"/>
  <c r="I401" i="1"/>
  <c r="I1206" i="1"/>
  <c r="I827" i="1"/>
  <c r="I545" i="1"/>
  <c r="I546" i="1"/>
  <c r="I2785" i="1"/>
  <c r="I2786" i="1"/>
  <c r="I1207" i="1"/>
  <c r="I1208" i="1"/>
  <c r="I2361" i="1"/>
  <c r="I2362" i="1"/>
  <c r="I1209" i="1"/>
  <c r="I2787" i="1"/>
  <c r="I1570" i="1"/>
  <c r="I1210" i="1"/>
  <c r="I1571" i="1"/>
  <c r="I1572" i="1"/>
  <c r="I1211" i="1"/>
  <c r="I1825" i="1"/>
  <c r="I828" i="1"/>
  <c r="I547" i="1"/>
  <c r="I829" i="1"/>
  <c r="I830" i="1"/>
  <c r="I2363" i="1"/>
  <c r="I1573" i="1"/>
  <c r="I2493" i="1"/>
  <c r="I797" i="1"/>
  <c r="I2266" i="1"/>
  <c r="I143" i="1"/>
  <c r="I2643" i="1"/>
  <c r="I2644" i="1"/>
  <c r="I524" i="1"/>
  <c r="I2597" i="1"/>
  <c r="I2598" i="1"/>
  <c r="I1788" i="1"/>
  <c r="I2599" i="1"/>
  <c r="I2494" i="1"/>
  <c r="I664" i="1"/>
  <c r="I1645" i="1"/>
  <c r="I2464" i="1"/>
  <c r="I2718" i="1"/>
  <c r="I3103" i="1"/>
  <c r="I2600" i="1"/>
  <c r="I1608" i="1"/>
  <c r="I960" i="1"/>
  <c r="I2180" i="1"/>
  <c r="I1349" i="1"/>
  <c r="I1789" i="1"/>
  <c r="I244" i="1"/>
  <c r="I1790" i="1"/>
  <c r="I142" i="1"/>
  <c r="I3136" i="1"/>
  <c r="I2510" i="1"/>
  <c r="I759" i="1"/>
  <c r="I2267" i="1"/>
  <c r="I961" i="1"/>
  <c r="I740" i="1"/>
  <c r="I1212" i="1"/>
  <c r="I263" i="1"/>
  <c r="I1126" i="1"/>
  <c r="I2181" i="1"/>
  <c r="I1826" i="1"/>
  <c r="I1847" i="1"/>
  <c r="I1304" i="1"/>
  <c r="I1305" i="1"/>
  <c r="I860" i="1"/>
  <c r="I2744" i="1"/>
  <c r="I353" i="1"/>
  <c r="I2097" i="1"/>
  <c r="I2561" i="1"/>
  <c r="I714" i="1"/>
  <c r="I2831" i="1"/>
  <c r="I2904" i="1"/>
  <c r="I2832" i="1"/>
  <c r="I575" i="1"/>
  <c r="I1069" i="1"/>
  <c r="I1267" i="1"/>
  <c r="I1834" i="1"/>
  <c r="I2645" i="1"/>
  <c r="I2221" i="1"/>
  <c r="I1905" i="1"/>
  <c r="I1268" i="1"/>
  <c r="I1955" i="1"/>
  <c r="I3137" i="1"/>
  <c r="I660" i="1"/>
  <c r="I1105" i="1"/>
  <c r="I2222" i="1"/>
  <c r="I1127" i="1"/>
  <c r="I2303" i="1"/>
  <c r="I715" i="1"/>
  <c r="I442" i="1"/>
  <c r="I443" i="1"/>
  <c r="I1694" i="1"/>
  <c r="I798" i="1"/>
  <c r="I444" i="1"/>
  <c r="I799" i="1"/>
  <c r="I1695" i="1"/>
  <c r="I338" i="1"/>
  <c r="I1306" i="1"/>
  <c r="I2562" i="1"/>
  <c r="I525" i="1"/>
  <c r="I3156" i="1"/>
  <c r="I2425" i="1"/>
  <c r="I206" i="1"/>
  <c r="I1106" i="1"/>
  <c r="I2833" i="1"/>
  <c r="I1213" i="1"/>
  <c r="I2915" i="1"/>
  <c r="I126" i="1"/>
  <c r="I2067" i="1"/>
  <c r="I1269" i="1"/>
  <c r="I685" i="1"/>
  <c r="I2563" i="1"/>
  <c r="I2327" i="1"/>
  <c r="I1107" i="1"/>
  <c r="I800" i="1"/>
  <c r="I2156" i="1"/>
  <c r="I1270" i="1"/>
  <c r="I2223" i="1"/>
  <c r="I2426" i="1"/>
  <c r="I665" i="1"/>
  <c r="I1517" i="1"/>
  <c r="I339" i="1"/>
  <c r="I134" i="1"/>
  <c r="I2304" i="1"/>
  <c r="I1462" i="1"/>
  <c r="I354" i="1"/>
  <c r="I2224" i="1"/>
  <c r="I125" i="1"/>
  <c r="I1574" i="1"/>
  <c r="I131" i="1"/>
  <c r="I2798" i="1"/>
  <c r="I2799" i="1"/>
  <c r="I2287" i="1"/>
  <c r="I1080" i="1"/>
  <c r="I1518" i="1"/>
  <c r="I146" i="1"/>
  <c r="I970" i="1"/>
  <c r="I128" i="1"/>
  <c r="I2719" i="1"/>
  <c r="I1115" i="1"/>
  <c r="I1920" i="1"/>
  <c r="I1956" i="1"/>
  <c r="I3002" i="1"/>
  <c r="I661" i="1"/>
  <c r="I2157" i="1"/>
  <c r="I716" i="1"/>
  <c r="I717" i="1"/>
  <c r="I1214" i="1"/>
  <c r="I548" i="1"/>
  <c r="I294" i="1"/>
  <c r="I1215" i="1"/>
  <c r="I2864" i="1"/>
  <c r="I402" i="1"/>
  <c r="I2182" i="1"/>
  <c r="I2098" i="1"/>
  <c r="I2158" i="1"/>
  <c r="I2364" i="1"/>
  <c r="I130" i="1"/>
  <c r="I132" i="1"/>
  <c r="I2977" i="1"/>
  <c r="I1216" i="1"/>
  <c r="I129" i="1"/>
  <c r="I1390" i="1"/>
  <c r="I1463" i="1"/>
  <c r="I2511" i="1"/>
  <c r="I1731" i="1"/>
  <c r="I2328" i="1"/>
  <c r="I295" i="1"/>
  <c r="I2183" i="1"/>
  <c r="I2883" i="1"/>
  <c r="I2978" i="1"/>
  <c r="I3104" i="1"/>
  <c r="I2365" i="1"/>
  <c r="I1490" i="1"/>
  <c r="I127" i="1"/>
  <c r="I1791" i="1"/>
  <c r="I1491" i="1"/>
  <c r="I1792" i="1"/>
  <c r="I2601" i="1"/>
  <c r="I3105" i="1"/>
  <c r="I424" i="1"/>
  <c r="I3106" i="1"/>
  <c r="I1575" i="1"/>
  <c r="I1793" i="1"/>
  <c r="I2936" i="1"/>
  <c r="I245" i="1"/>
  <c r="I133" i="1"/>
  <c r="I2081" i="1"/>
  <c r="I496" i="1"/>
  <c r="I2133" i="1"/>
  <c r="I2134" i="1"/>
  <c r="I2378" i="1"/>
  <c r="I2238" i="1"/>
  <c r="I2135" i="1"/>
  <c r="I137" i="1"/>
  <c r="I2136" i="1"/>
  <c r="I136" i="1"/>
  <c r="I2865" i="1"/>
  <c r="I845" i="1"/>
  <c r="I1464" i="1"/>
  <c r="I135" i="1"/>
  <c r="I526" i="1"/>
  <c r="I1957" i="1"/>
  <c r="I2495" i="1"/>
  <c r="I527" i="1"/>
  <c r="I1465" i="1"/>
  <c r="I1958" i="1"/>
  <c r="I278" i="1"/>
  <c r="I1217" i="1"/>
  <c r="I718" i="1"/>
  <c r="I719" i="1"/>
  <c r="I2068" i="1"/>
  <c r="I1646" i="1"/>
  <c r="I144" i="1"/>
  <c r="I2529" i="1"/>
  <c r="I2564" i="1"/>
  <c r="I138" i="1"/>
  <c r="I153" i="1"/>
  <c r="I2916" i="1"/>
  <c r="I1732" i="1"/>
  <c r="I2917" i="1"/>
  <c r="I2886" i="1"/>
  <c r="I2788" i="1"/>
  <c r="I184" i="1"/>
  <c r="I1271" i="1"/>
  <c r="I2948" i="1"/>
  <c r="I2949" i="1"/>
  <c r="I720" i="1"/>
  <c r="I1959" i="1"/>
  <c r="I1960" i="1"/>
  <c r="I1576" i="1"/>
  <c r="I721" i="1"/>
  <c r="I831" i="1"/>
  <c r="I2366" i="1"/>
  <c r="I686" i="1"/>
  <c r="I436" i="1"/>
  <c r="I2123" i="1"/>
  <c r="I1421" i="1"/>
  <c r="I722" i="1"/>
  <c r="I2367" i="1"/>
  <c r="I403" i="1"/>
  <c r="I2069" i="1"/>
  <c r="I951" i="1"/>
  <c r="I340" i="1"/>
  <c r="I1519" i="1"/>
  <c r="I155" i="1"/>
  <c r="I207" i="1"/>
  <c r="I1370" i="1"/>
  <c r="I558" i="1"/>
  <c r="I2268" i="1"/>
  <c r="I296" i="1"/>
  <c r="I2239" i="1"/>
  <c r="I2041" i="1"/>
  <c r="I3024" i="1"/>
  <c r="I2379" i="1"/>
  <c r="I2800" i="1"/>
  <c r="I2288" i="1"/>
  <c r="I2289" i="1"/>
  <c r="I2290" i="1"/>
  <c r="I2866" i="1"/>
  <c r="I2291" i="1"/>
  <c r="I158" i="1"/>
  <c r="I2602" i="1"/>
  <c r="I1995" i="1"/>
  <c r="I1794" i="1"/>
  <c r="I1795" i="1"/>
  <c r="I1796" i="1"/>
  <c r="I1797" i="1"/>
  <c r="I1798" i="1"/>
  <c r="I1799" i="1"/>
  <c r="I466" i="1"/>
  <c r="I2603" i="1"/>
  <c r="I159" i="1"/>
  <c r="I1577" i="1"/>
  <c r="I1996" i="1"/>
  <c r="I2070" i="1"/>
  <c r="I1827" i="1"/>
  <c r="I2801" i="1"/>
  <c r="I1733" i="1"/>
  <c r="I1422" i="1"/>
  <c r="I2918" i="1"/>
  <c r="I271" i="1"/>
  <c r="I2919" i="1"/>
  <c r="I1997" i="1"/>
  <c r="I1350" i="1"/>
  <c r="I1003" i="1"/>
  <c r="I2099" i="1"/>
  <c r="I1004" i="1"/>
  <c r="I1005" i="1"/>
  <c r="I687" i="1"/>
  <c r="I1006" i="1"/>
  <c r="I1007" i="1"/>
  <c r="I666" i="1"/>
  <c r="I528" i="1"/>
  <c r="I3025" i="1"/>
  <c r="I2745" i="1"/>
  <c r="I1578" i="1"/>
  <c r="I1128" i="1"/>
  <c r="I1218" i="1"/>
  <c r="I760" i="1"/>
  <c r="I165" i="1"/>
  <c r="I154" i="1"/>
  <c r="I219" i="1"/>
  <c r="I559" i="1"/>
  <c r="I1371" i="1"/>
  <c r="I982" i="1"/>
  <c r="I3138" i="1"/>
  <c r="I2746" i="1"/>
  <c r="I2368" i="1"/>
  <c r="I3003" i="1"/>
  <c r="I264" i="1"/>
  <c r="I2565" i="1"/>
  <c r="I228" i="1"/>
  <c r="I889" i="1"/>
  <c r="I1974" i="1"/>
  <c r="I2465" i="1"/>
  <c r="I2789" i="1"/>
  <c r="I1008" i="1"/>
  <c r="I928" i="1"/>
  <c r="I606" i="1"/>
  <c r="I1869" i="1"/>
  <c r="I341" i="1"/>
  <c r="I2159" i="1"/>
  <c r="I723" i="1"/>
  <c r="I2100" i="1"/>
  <c r="I2962" i="1"/>
  <c r="I2530" i="1"/>
  <c r="I2427" i="1"/>
  <c r="I2466" i="1"/>
  <c r="I3107" i="1"/>
  <c r="I166" i="1"/>
  <c r="I2082" i="1"/>
  <c r="I377" i="1"/>
  <c r="I1734" i="1"/>
  <c r="I1696" i="1"/>
  <c r="I297" i="1"/>
  <c r="I1579" i="1"/>
  <c r="I3108" i="1"/>
  <c r="I1848" i="1"/>
  <c r="I1981" i="1"/>
  <c r="I3026" i="1"/>
  <c r="I2884" i="1"/>
  <c r="I1735" i="1"/>
  <c r="I801" i="1"/>
  <c r="I1016" i="1"/>
  <c r="I3036" i="1"/>
  <c r="I1129" i="1"/>
  <c r="I1130" i="1"/>
  <c r="I802" i="1"/>
  <c r="I312" i="1"/>
  <c r="I467" i="1"/>
  <c r="I2887" i="1"/>
  <c r="I2877" i="1"/>
  <c r="I2888" i="1"/>
  <c r="I1746" i="1"/>
  <c r="I2889" i="1"/>
  <c r="I1116" i="1"/>
  <c r="I161" i="1"/>
  <c r="I1131" i="1"/>
  <c r="I978" i="1"/>
  <c r="I2878" i="1"/>
  <c r="I1117" i="1"/>
  <c r="I2566" i="1"/>
  <c r="I1307" i="1"/>
  <c r="I468" i="1"/>
  <c r="I162" i="1"/>
  <c r="I3027" i="1"/>
  <c r="I1747" i="1"/>
  <c r="I803" i="1"/>
  <c r="I1118" i="1"/>
  <c r="I2802" i="1"/>
  <c r="I2890" i="1"/>
  <c r="I2292" i="1"/>
  <c r="I3037" i="1"/>
  <c r="I1849" i="1"/>
  <c r="I1009" i="1"/>
  <c r="I2879" i="1"/>
  <c r="I2905" i="1"/>
  <c r="I2874" i="1"/>
  <c r="I1081" i="1"/>
  <c r="I1132" i="1"/>
  <c r="I1119" i="1"/>
  <c r="I2567" i="1"/>
  <c r="I3028" i="1"/>
  <c r="I2880" i="1"/>
  <c r="I3038" i="1"/>
  <c r="I2225" i="1"/>
  <c r="I2881" i="1"/>
  <c r="I2803" i="1"/>
  <c r="I1748" i="1"/>
  <c r="I1017" i="1"/>
  <c r="I2875" i="1"/>
  <c r="I2885" i="1"/>
  <c r="I164" i="1"/>
  <c r="I1736" i="1"/>
  <c r="I2568" i="1"/>
  <c r="I163" i="1"/>
  <c r="I3029" i="1"/>
  <c r="I804" i="1"/>
  <c r="I805" i="1"/>
  <c r="I1800" i="1"/>
  <c r="I846" i="1"/>
  <c r="I3109" i="1"/>
  <c r="I1108" i="1"/>
  <c r="I156" i="1"/>
  <c r="I761" i="1"/>
  <c r="I762" i="1"/>
  <c r="I497" i="1"/>
  <c r="I2681" i="1"/>
  <c r="I425" i="1"/>
  <c r="I2160" i="1"/>
  <c r="I157" i="1"/>
  <c r="I2834" i="1"/>
  <c r="I1133" i="1"/>
  <c r="I724" i="1"/>
  <c r="I1372" i="1"/>
  <c r="I2720" i="1"/>
  <c r="I1609" i="1"/>
  <c r="I1466" i="1"/>
  <c r="I2747" i="1"/>
  <c r="I1328" i="1"/>
  <c r="I725" i="1"/>
  <c r="I726" i="1"/>
  <c r="I727" i="1"/>
  <c r="I728" i="1"/>
  <c r="I729" i="1"/>
  <c r="I1467" i="1"/>
  <c r="I890" i="1"/>
  <c r="I1308" i="1"/>
  <c r="I2604" i="1"/>
  <c r="I2790" i="1"/>
  <c r="I2569" i="1"/>
  <c r="I1900" i="1"/>
  <c r="I2369" i="1"/>
  <c r="I1492" i="1"/>
  <c r="I1493" i="1"/>
  <c r="I404" i="1"/>
  <c r="I2979" i="1"/>
  <c r="I229" i="1"/>
  <c r="I2380" i="1"/>
  <c r="I929" i="1"/>
  <c r="I1329" i="1"/>
  <c r="I533" i="1"/>
  <c r="I667" i="1"/>
  <c r="I2791" i="1"/>
  <c r="I160" i="1"/>
  <c r="I469" i="1"/>
  <c r="I355" i="1"/>
  <c r="I2124" i="1"/>
  <c r="I806" i="1"/>
  <c r="I194" i="1"/>
  <c r="I807" i="1"/>
  <c r="I1741" i="1"/>
  <c r="I2428" i="1"/>
  <c r="I808" i="1"/>
  <c r="I3039" i="1"/>
  <c r="I3139" i="1"/>
  <c r="I632" i="1"/>
  <c r="I445" i="1"/>
  <c r="I1520" i="1"/>
  <c r="I2835" i="1"/>
  <c r="I2042" i="1"/>
  <c r="I208" i="1"/>
  <c r="I1647" i="1"/>
  <c r="I1309" i="1"/>
  <c r="I1850" i="1"/>
  <c r="I560" i="1"/>
  <c r="I426" i="1"/>
  <c r="I2836" i="1"/>
  <c r="I1310" i="1"/>
  <c r="I2646" i="1"/>
  <c r="I265" i="1"/>
  <c r="I561" i="1"/>
  <c r="I1876" i="1"/>
  <c r="I847" i="1"/>
  <c r="I2429" i="1"/>
  <c r="I1672" i="1"/>
  <c r="I1070" i="1"/>
  <c r="I2668" i="1"/>
  <c r="I2570" i="1"/>
  <c r="I2226" i="1"/>
  <c r="I313" i="1"/>
  <c r="I470" i="1"/>
  <c r="I1071" i="1"/>
  <c r="I979" i="1"/>
  <c r="I1801" i="1"/>
  <c r="I1219" i="1"/>
  <c r="I2512" i="1"/>
  <c r="I2647" i="1"/>
  <c r="I763" i="1"/>
  <c r="I1893" i="1"/>
  <c r="I446" i="1"/>
  <c r="I2721" i="1"/>
  <c r="I2269" i="1"/>
  <c r="I1802" i="1"/>
  <c r="I185" i="1"/>
  <c r="I809" i="1"/>
  <c r="I1072" i="1"/>
  <c r="I2867" i="1"/>
  <c r="I1589" i="1"/>
  <c r="I2956" i="1"/>
  <c r="I1982" i="1"/>
  <c r="I167" i="1"/>
  <c r="I2950" i="1"/>
  <c r="I195" i="1"/>
  <c r="I2951" i="1"/>
  <c r="I2952" i="1"/>
  <c r="I2953" i="1"/>
  <c r="I861" i="1"/>
  <c r="I1423" i="1"/>
  <c r="I1220" i="1"/>
  <c r="I529" i="1"/>
  <c r="I2769" i="1"/>
  <c r="I1697" i="1"/>
  <c r="I2682" i="1"/>
  <c r="I2467" i="1"/>
  <c r="I2669" i="1"/>
  <c r="I1610" i="1"/>
  <c r="I862" i="1"/>
  <c r="I1494" i="1"/>
  <c r="I1698" i="1"/>
  <c r="I1391" i="1"/>
  <c r="I3030" i="1"/>
  <c r="I2722" i="1"/>
  <c r="I952" i="1"/>
  <c r="I2531" i="1"/>
  <c r="I810" i="1"/>
  <c r="I1877" i="1"/>
  <c r="I2683" i="1"/>
  <c r="I930" i="1"/>
  <c r="I427" i="1"/>
  <c r="I2071" i="1"/>
  <c r="I2043" i="1"/>
  <c r="I2370" i="1"/>
  <c r="I378" i="1"/>
  <c r="I1580" i="1"/>
  <c r="I2101" i="1"/>
  <c r="I1673" i="1"/>
  <c r="I1648" i="1"/>
  <c r="I730" i="1"/>
  <c r="I1221" i="1"/>
  <c r="I2227" i="1"/>
  <c r="I1495" i="1"/>
  <c r="I2748" i="1"/>
  <c r="I2920" i="1"/>
  <c r="I2044" i="1"/>
  <c r="I576" i="1"/>
  <c r="I1052" i="1"/>
  <c r="I186" i="1"/>
  <c r="I170" i="1"/>
  <c r="I2837" i="1"/>
  <c r="I2305" i="1"/>
  <c r="I1392" i="1"/>
  <c r="I1546" i="1"/>
  <c r="I1272" i="1"/>
  <c r="I2371" i="1"/>
  <c r="I2749" i="1"/>
  <c r="I1222" i="1"/>
  <c r="I2723" i="1"/>
  <c r="I172" i="1"/>
  <c r="I2605" i="1"/>
  <c r="I3110" i="1"/>
  <c r="I2724" i="1"/>
  <c r="I2725" i="1"/>
  <c r="I2606" i="1"/>
  <c r="I246" i="1"/>
  <c r="I1082" i="1"/>
  <c r="I3111" i="1"/>
  <c r="I2607" i="1"/>
  <c r="I171" i="1"/>
  <c r="I2045" i="1"/>
  <c r="I298" i="1"/>
  <c r="I2608" i="1"/>
  <c r="I2228" i="1"/>
  <c r="I2609" i="1"/>
  <c r="I2610" i="1"/>
  <c r="I1737" i="1"/>
  <c r="I2750" i="1"/>
  <c r="I953" i="1"/>
  <c r="I168" i="1"/>
  <c r="I1715" i="1"/>
  <c r="I2468" i="1"/>
  <c r="I1109" i="1"/>
  <c r="I428" i="1"/>
  <c r="I1330" i="1"/>
  <c r="I1273" i="1"/>
  <c r="I962" i="1"/>
  <c r="I2184" i="1"/>
  <c r="I1521" i="1"/>
  <c r="I931" i="1"/>
  <c r="I2611" i="1"/>
  <c r="I963" i="1"/>
  <c r="I863" i="1"/>
  <c r="I2532" i="1"/>
  <c r="I688" i="1"/>
  <c r="I196" i="1"/>
  <c r="I356" i="1"/>
  <c r="I209" i="1"/>
  <c r="I210" i="1"/>
  <c r="I1351" i="1"/>
  <c r="I2921" i="1"/>
  <c r="I2922" i="1"/>
  <c r="I2923" i="1"/>
  <c r="I1581" i="1"/>
  <c r="I1223" i="1"/>
  <c r="I169" i="1"/>
  <c r="I2980" i="1"/>
  <c r="I2513" i="1"/>
  <c r="I1998" i="1"/>
  <c r="I2246" i="1"/>
  <c r="I2571" i="1"/>
  <c r="I633" i="1"/>
  <c r="I2868" i="1"/>
  <c r="I2430" i="1"/>
  <c r="I2431" i="1"/>
  <c r="I891" i="1"/>
  <c r="I2963" i="1"/>
  <c r="I2770" i="1"/>
  <c r="I2046" i="1"/>
  <c r="I1393" i="1"/>
  <c r="I1394" i="1"/>
  <c r="I1395" i="1"/>
  <c r="I2240" i="1"/>
  <c r="I1224" i="1"/>
  <c r="I954" i="1"/>
  <c r="I2684" i="1"/>
  <c r="I832" i="1"/>
  <c r="I1274" i="1"/>
  <c r="I731" i="1"/>
  <c r="I955" i="1"/>
  <c r="I1225" i="1"/>
  <c r="I405" i="1"/>
  <c r="I2496" i="1"/>
  <c r="I892" i="1"/>
  <c r="I2432" i="1"/>
  <c r="I1396" i="1"/>
  <c r="I3112" i="1"/>
  <c r="I2648" i="1"/>
  <c r="I498" i="1"/>
  <c r="I2981" i="1"/>
  <c r="I1582" i="1"/>
  <c r="I2497" i="1"/>
  <c r="I2372" i="1"/>
  <c r="I2125" i="1"/>
  <c r="I2572" i="1"/>
  <c r="I994" i="1"/>
  <c r="I174" i="1"/>
  <c r="I1496" i="1"/>
  <c r="I811" i="1"/>
  <c r="I549" i="1"/>
  <c r="I550" i="1"/>
  <c r="I1590" i="1"/>
  <c r="I2792" i="1"/>
  <c r="I1397" i="1"/>
  <c r="I1468" i="1"/>
  <c r="I3140" i="1"/>
  <c r="I3113" i="1"/>
  <c r="I1398" i="1"/>
  <c r="I3114" i="1"/>
  <c r="I173" i="1"/>
  <c r="I2514" i="1"/>
  <c r="I2515" i="1"/>
  <c r="I2869" i="1"/>
  <c r="I3115" i="1"/>
  <c r="I3116" i="1"/>
  <c r="I3117" i="1"/>
  <c r="I1803" i="1"/>
  <c r="I1804" i="1"/>
  <c r="I1399" i="1"/>
  <c r="I3118" i="1"/>
  <c r="I2516" i="1"/>
  <c r="I1805" i="1"/>
  <c r="I1806" i="1"/>
  <c r="I1807" i="1"/>
  <c r="I1400" i="1"/>
  <c r="I2517" i="1"/>
  <c r="I1808" i="1"/>
  <c r="I175" i="1"/>
  <c r="I3119" i="1"/>
  <c r="I3120" i="1"/>
  <c r="I1809" i="1"/>
  <c r="I3141" i="1"/>
  <c r="I3121" i="1"/>
  <c r="I1401" i="1"/>
  <c r="I3122" i="1"/>
  <c r="I1469" i="1"/>
  <c r="I2469" i="1"/>
  <c r="I3123" i="1"/>
  <c r="I1810" i="1"/>
  <c r="I1402" i="1"/>
  <c r="I3142" i="1"/>
  <c r="I2685" i="1"/>
  <c r="I2573" i="1"/>
  <c r="I2270" i="1"/>
  <c r="I299" i="1"/>
  <c r="I1010" i="1"/>
  <c r="I379" i="1"/>
  <c r="I1470" i="1"/>
  <c r="I2533" i="1"/>
  <c r="I471" i="1"/>
  <c r="I1921" i="1"/>
  <c r="I964" i="1"/>
  <c r="I2793" i="1"/>
  <c r="I732" i="1"/>
  <c r="I1226" i="1"/>
  <c r="I176" i="1"/>
  <c r="I2185" i="1"/>
  <c r="I380" i="1"/>
  <c r="I2126" i="1"/>
  <c r="I2670" i="1"/>
  <c r="I429" i="1"/>
  <c r="I230" i="1"/>
  <c r="I864" i="1"/>
  <c r="I1373" i="1"/>
  <c r="I812" i="1"/>
  <c r="I530" i="1"/>
  <c r="I2726" i="1"/>
  <c r="I1227" i="1"/>
  <c r="I1228" i="1"/>
  <c r="I1229" i="1"/>
  <c r="I2612" i="1"/>
  <c r="I2649" i="1"/>
  <c r="I1591" i="1"/>
  <c r="I893" i="1"/>
  <c r="I3040" i="1"/>
  <c r="I2247" i="1"/>
  <c r="G2983" i="1"/>
  <c r="G2964" i="1"/>
  <c r="G2438" i="1"/>
  <c r="G768" i="1"/>
  <c r="G1908" i="1"/>
  <c r="G1160" i="1"/>
  <c r="G2252" i="1"/>
  <c r="G2061" i="1"/>
  <c r="G1560" i="1"/>
  <c r="F1120" i="1"/>
  <c r="G1120" i="1" s="1"/>
  <c r="F1922" i="1"/>
  <c r="G1922" i="1" s="1"/>
  <c r="F932" i="1"/>
  <c r="G932" i="1" s="1"/>
  <c r="F865" i="1"/>
  <c r="G865" i="1" s="1"/>
  <c r="F866" i="1"/>
  <c r="G866" i="1" s="1"/>
  <c r="F2306" i="1"/>
  <c r="G2306" i="1" s="1"/>
  <c r="F867" i="1"/>
  <c r="G867" i="1" s="1"/>
  <c r="F2307" i="1"/>
  <c r="G2307" i="1" s="1"/>
  <c r="F868" i="1"/>
  <c r="G868" i="1" s="1"/>
  <c r="F898" i="1"/>
  <c r="G898" i="1" s="1"/>
  <c r="F689" i="1"/>
  <c r="G689" i="1" s="1"/>
  <c r="F447" i="1"/>
  <c r="G447" i="1" s="1"/>
  <c r="F2838" i="1"/>
  <c r="G2838" i="1" s="1"/>
  <c r="F1083" i="1"/>
  <c r="G1083" i="1" s="1"/>
  <c r="F2937" i="1"/>
  <c r="G2937" i="1" s="1"/>
  <c r="F2574" i="1"/>
  <c r="G2574" i="1" s="1"/>
  <c r="F499" i="1"/>
  <c r="G499" i="1" s="1"/>
  <c r="F1336" i="1"/>
  <c r="G1336" i="1" s="1"/>
  <c r="F933" i="1"/>
  <c r="G933" i="1" s="1"/>
  <c r="F2534" i="1"/>
  <c r="G2534" i="1" s="1"/>
  <c r="F1999" i="1"/>
  <c r="G1999" i="1" s="1"/>
  <c r="F580" i="1"/>
  <c r="G580" i="1" s="1"/>
  <c r="F607" i="1"/>
  <c r="G607" i="1" s="1"/>
  <c r="F2433" i="1"/>
  <c r="G2433" i="1" s="1"/>
  <c r="F2727" i="1"/>
  <c r="G2727" i="1" s="1"/>
  <c r="F1038" i="1"/>
  <c r="G1038" i="1" s="1"/>
  <c r="F2613" i="1"/>
  <c r="G2613" i="1" s="1"/>
  <c r="F2102" i="1"/>
  <c r="G2102" i="1" s="1"/>
  <c r="F1134" i="1"/>
  <c r="G1134" i="1" s="1"/>
  <c r="F1279" i="1"/>
  <c r="G1279" i="1" s="1"/>
  <c r="F2" i="1"/>
  <c r="G2" i="1" s="1"/>
  <c r="F1337" i="1"/>
  <c r="G1337" i="1" s="1"/>
  <c r="F1352" i="1"/>
  <c r="G1352" i="1" s="1"/>
  <c r="F1403" i="1"/>
  <c r="G1403" i="1" s="1"/>
  <c r="F2650" i="1"/>
  <c r="G2650" i="1" s="1"/>
  <c r="F1022" i="1"/>
  <c r="G1022" i="1" s="1"/>
  <c r="F448" i="1"/>
  <c r="G448" i="1" s="1"/>
  <c r="F197" i="1"/>
  <c r="G197" i="1" s="1"/>
  <c r="F833" i="1"/>
  <c r="G833" i="1" s="1"/>
  <c r="F2186" i="1"/>
  <c r="G2186" i="1" s="1"/>
  <c r="F3041" i="1"/>
  <c r="G3041" i="1" s="1"/>
  <c r="F2329" i="1"/>
  <c r="G2329" i="1" s="1"/>
  <c r="F1084" i="1"/>
  <c r="G1084" i="1" s="1"/>
  <c r="F3042" i="1"/>
  <c r="G3042" i="1" s="1"/>
  <c r="F1699" i="1"/>
  <c r="G1699" i="1" s="1"/>
  <c r="F2330" i="1"/>
  <c r="G2330" i="1" s="1"/>
  <c r="F1870" i="1"/>
  <c r="G1870" i="1" s="1"/>
  <c r="F2751" i="1"/>
  <c r="G2751" i="1" s="1"/>
  <c r="F1135" i="1"/>
  <c r="G1135" i="1" s="1"/>
  <c r="F2271" i="1"/>
  <c r="G2271" i="1" s="1"/>
  <c r="F634" i="1"/>
  <c r="G634" i="1" s="1"/>
  <c r="F2728" i="1"/>
  <c r="G2728" i="1" s="1"/>
  <c r="F2187" i="1"/>
  <c r="G2187" i="1" s="1"/>
  <c r="F848" i="1"/>
  <c r="G848" i="1" s="1"/>
  <c r="F3043" i="1"/>
  <c r="G3043" i="1" s="1"/>
  <c r="F2188" i="1"/>
  <c r="G2188" i="1" s="1"/>
  <c r="F279" i="1"/>
  <c r="G279" i="1" s="1"/>
  <c r="F1374" i="1"/>
  <c r="G1374" i="1" s="1"/>
  <c r="F2137" i="1"/>
  <c r="G2137" i="1" s="1"/>
  <c r="F1749" i="1"/>
  <c r="G1749" i="1" s="1"/>
  <c r="F2752" i="1"/>
  <c r="G2752" i="1" s="1"/>
  <c r="F1424" i="1"/>
  <c r="G1424" i="1" s="1"/>
  <c r="F2651" i="1"/>
  <c r="G2651" i="1" s="1"/>
  <c r="F2381" i="1"/>
  <c r="G2381" i="1" s="1"/>
  <c r="F2189" i="1"/>
  <c r="G2189" i="1" s="1"/>
  <c r="F2103" i="1"/>
  <c r="G2103" i="1" s="1"/>
  <c r="F1404" i="1"/>
  <c r="G1404" i="1" s="1"/>
  <c r="F2047" i="1"/>
  <c r="G2047" i="1" s="1"/>
  <c r="F2982" i="1"/>
  <c r="G2982" i="1" s="1"/>
  <c r="F2308" i="1"/>
  <c r="G2308" i="1" s="1"/>
  <c r="F1611" i="1"/>
  <c r="G1611" i="1" s="1"/>
  <c r="F1522" i="1"/>
  <c r="G1522" i="1" s="1"/>
  <c r="F1280" i="1"/>
  <c r="G1280" i="1" s="1"/>
  <c r="F2771" i="1"/>
  <c r="G2771" i="1" s="1"/>
  <c r="F668" i="1"/>
  <c r="G668" i="1" s="1"/>
  <c r="F2983" i="1"/>
  <c r="F741" i="1"/>
  <c r="G741" i="1" s="1"/>
  <c r="F608" i="1"/>
  <c r="G608" i="1" s="1"/>
  <c r="F1837" i="1"/>
  <c r="G1837" i="1" s="1"/>
  <c r="F2127" i="1"/>
  <c r="G2127" i="1" s="1"/>
  <c r="F357" i="1"/>
  <c r="G357" i="1" s="1"/>
  <c r="F1523" i="1"/>
  <c r="G1523" i="1" s="1"/>
  <c r="F2190" i="1"/>
  <c r="G2190" i="1" s="1"/>
  <c r="F1906" i="1"/>
  <c r="G1906" i="1" s="1"/>
  <c r="F983" i="1"/>
  <c r="G983" i="1" s="1"/>
  <c r="F2128" i="1"/>
  <c r="G2128" i="1" s="1"/>
  <c r="F1121" i="1"/>
  <c r="G1121" i="1" s="1"/>
  <c r="F3004" i="1"/>
  <c r="G3004" i="1" s="1"/>
  <c r="F1923" i="1"/>
  <c r="G1923" i="1" s="1"/>
  <c r="F869" i="1"/>
  <c r="G869" i="1" s="1"/>
  <c r="F1878" i="1"/>
  <c r="G1878" i="1" s="1"/>
  <c r="F1612" i="1"/>
  <c r="G1612" i="1" s="1"/>
  <c r="F1742" i="1"/>
  <c r="G1742" i="1" s="1"/>
  <c r="F2272" i="1"/>
  <c r="G2272" i="1" s="1"/>
  <c r="F2924" i="1"/>
  <c r="G2924" i="1" s="1"/>
  <c r="F406" i="1"/>
  <c r="G406" i="1" s="1"/>
  <c r="F1583" i="1"/>
  <c r="G1583" i="1" s="1"/>
  <c r="F1649" i="1"/>
  <c r="G1649" i="1" s="1"/>
  <c r="F2309" i="1"/>
  <c r="G2309" i="1" s="1"/>
  <c r="F1338" i="1"/>
  <c r="G1338" i="1" s="1"/>
  <c r="F3" i="1"/>
  <c r="G3" i="1" s="1"/>
  <c r="F280" i="1"/>
  <c r="G280" i="1" s="1"/>
  <c r="F1924" i="1"/>
  <c r="G1924" i="1" s="1"/>
  <c r="F995" i="1"/>
  <c r="G995" i="1" s="1"/>
  <c r="F934" i="1"/>
  <c r="G934" i="1" s="1"/>
  <c r="F562" i="1"/>
  <c r="G562" i="1" s="1"/>
  <c r="F342" i="1"/>
  <c r="G342" i="1" s="1"/>
  <c r="F2382" i="1"/>
  <c r="G2382" i="1" s="1"/>
  <c r="F381" i="1"/>
  <c r="G381" i="1" s="1"/>
  <c r="F1085" i="1"/>
  <c r="G1085" i="1" s="1"/>
  <c r="F2772" i="1"/>
  <c r="G2772" i="1" s="1"/>
  <c r="F3044" i="1"/>
  <c r="G3044" i="1" s="1"/>
  <c r="F1136" i="1"/>
  <c r="G1136" i="1" s="1"/>
  <c r="F7" i="1"/>
  <c r="G7" i="1" s="1"/>
  <c r="F211" i="1"/>
  <c r="G211" i="1" s="1"/>
  <c r="F212" i="1"/>
  <c r="G212" i="1" s="1"/>
  <c r="F231" i="1"/>
  <c r="G231" i="1" s="1"/>
  <c r="F213" i="1"/>
  <c r="G213" i="1" s="1"/>
  <c r="F2839" i="1"/>
  <c r="G2839" i="1" s="1"/>
  <c r="F2840" i="1"/>
  <c r="G2840" i="1" s="1"/>
  <c r="F187" i="1"/>
  <c r="G187" i="1" s="1"/>
  <c r="F1871" i="1"/>
  <c r="G1871" i="1" s="1"/>
  <c r="F1425" i="1"/>
  <c r="G1425" i="1" s="1"/>
  <c r="F3045" i="1"/>
  <c r="G3045" i="1" s="1"/>
  <c r="F500" i="1"/>
  <c r="G500" i="1" s="1"/>
  <c r="F2906" i="1"/>
  <c r="G2906" i="1" s="1"/>
  <c r="F9" i="1"/>
  <c r="G9" i="1" s="1"/>
  <c r="F1230" i="1"/>
  <c r="G1230" i="1" s="1"/>
  <c r="F742" i="1"/>
  <c r="G742" i="1" s="1"/>
  <c r="F743" i="1"/>
  <c r="G743" i="1" s="1"/>
  <c r="F3046" i="1"/>
  <c r="G3046" i="1" s="1"/>
  <c r="F1811" i="1"/>
  <c r="G1811" i="1" s="1"/>
  <c r="F2729" i="1"/>
  <c r="G2729" i="1" s="1"/>
  <c r="F407" i="1"/>
  <c r="G407" i="1" s="1"/>
  <c r="F1925" i="1"/>
  <c r="G1925" i="1" s="1"/>
  <c r="F1339" i="1"/>
  <c r="G1339" i="1" s="1"/>
  <c r="F3143" i="1"/>
  <c r="G3143" i="1" s="1"/>
  <c r="F1592" i="1"/>
  <c r="G1592" i="1" s="1"/>
  <c r="F1983" i="1"/>
  <c r="G1983" i="1" s="1"/>
  <c r="F2000" i="1"/>
  <c r="G2000" i="1" s="1"/>
  <c r="F2001" i="1"/>
  <c r="G2001" i="1" s="1"/>
  <c r="F2248" i="1"/>
  <c r="G2248" i="1" s="1"/>
  <c r="F3144" i="1"/>
  <c r="G3144" i="1" s="1"/>
  <c r="F3145" i="1"/>
  <c r="G3145" i="1" s="1"/>
  <c r="F1984" i="1"/>
  <c r="G1984" i="1" s="1"/>
  <c r="F2002" i="1"/>
  <c r="G2002" i="1" s="1"/>
  <c r="F2003" i="1"/>
  <c r="G2003" i="1" s="1"/>
  <c r="F1340" i="1"/>
  <c r="G1340" i="1" s="1"/>
  <c r="F2004" i="1"/>
  <c r="G2004" i="1" s="1"/>
  <c r="F3146" i="1"/>
  <c r="G3146" i="1" s="1"/>
  <c r="F1985" i="1"/>
  <c r="G1985" i="1" s="1"/>
  <c r="F1341" i="1"/>
  <c r="G1341" i="1" s="1"/>
  <c r="F2005" i="1"/>
  <c r="G2005" i="1" s="1"/>
  <c r="F2006" i="1"/>
  <c r="G2006" i="1" s="1"/>
  <c r="F1331" i="1"/>
  <c r="G1331" i="1" s="1"/>
  <c r="F2434" i="1"/>
  <c r="G2434" i="1" s="1"/>
  <c r="F635" i="1"/>
  <c r="G635" i="1" s="1"/>
  <c r="F10" i="1"/>
  <c r="G10" i="1" s="1"/>
  <c r="F3047" i="1"/>
  <c r="G3047" i="1" s="1"/>
  <c r="F690" i="1"/>
  <c r="G690" i="1" s="1"/>
  <c r="F16" i="1"/>
  <c r="G16" i="1" s="1"/>
  <c r="F1332" i="1"/>
  <c r="G1332" i="1" s="1"/>
  <c r="F272" i="1"/>
  <c r="G272" i="1" s="1"/>
  <c r="F281" i="1"/>
  <c r="G281" i="1" s="1"/>
  <c r="F300" i="1"/>
  <c r="G300" i="1" s="1"/>
  <c r="F14" i="1"/>
  <c r="G14" i="1" s="1"/>
  <c r="F1547" i="1"/>
  <c r="G1547" i="1" s="1"/>
  <c r="F813" i="1"/>
  <c r="G813" i="1" s="1"/>
  <c r="F282" i="1"/>
  <c r="G282" i="1" s="1"/>
  <c r="F2841" i="1"/>
  <c r="G2841" i="1" s="1"/>
  <c r="F2535" i="1"/>
  <c r="G2535" i="1" s="1"/>
  <c r="F814" i="1"/>
  <c r="G814" i="1" s="1"/>
  <c r="F301" i="1"/>
  <c r="G301" i="1" s="1"/>
  <c r="F2536" i="1"/>
  <c r="G2536" i="1" s="1"/>
  <c r="F13" i="1"/>
  <c r="G13" i="1" s="1"/>
  <c r="F302" i="1"/>
  <c r="G302" i="1" s="1"/>
  <c r="F1375" i="1"/>
  <c r="G1375" i="1" s="1"/>
  <c r="F2842" i="1"/>
  <c r="G2842" i="1" s="1"/>
  <c r="F303" i="1"/>
  <c r="G303" i="1" s="1"/>
  <c r="F1548" i="1"/>
  <c r="G1548" i="1" s="1"/>
  <c r="F815" i="1"/>
  <c r="G815" i="1" s="1"/>
  <c r="F1750" i="1"/>
  <c r="G1750" i="1" s="1"/>
  <c r="F1549" i="1"/>
  <c r="G1549" i="1" s="1"/>
  <c r="F2537" i="1"/>
  <c r="G2537" i="1" s="1"/>
  <c r="F2843" i="1"/>
  <c r="G2843" i="1" s="1"/>
  <c r="F2538" i="1"/>
  <c r="G2538" i="1" s="1"/>
  <c r="F2539" i="1"/>
  <c r="G2539" i="1" s="1"/>
  <c r="F2540" i="1"/>
  <c r="G2540" i="1" s="1"/>
  <c r="F1550" i="1"/>
  <c r="G1550" i="1" s="1"/>
  <c r="F283" i="1"/>
  <c r="G283" i="1" s="1"/>
  <c r="F284" i="1"/>
  <c r="G284" i="1" s="1"/>
  <c r="F285" i="1"/>
  <c r="G285" i="1" s="1"/>
  <c r="F1551" i="1"/>
  <c r="G1551" i="1" s="1"/>
  <c r="F2541" i="1"/>
  <c r="G2541" i="1" s="1"/>
  <c r="F1593" i="1"/>
  <c r="G1593" i="1" s="1"/>
  <c r="F1828" i="1"/>
  <c r="G1828" i="1" s="1"/>
  <c r="F1039" i="1"/>
  <c r="G1039" i="1" s="1"/>
  <c r="F15" i="1"/>
  <c r="G15" i="1" s="1"/>
  <c r="F2575" i="1"/>
  <c r="G2575" i="1" s="1"/>
  <c r="F1353" i="1"/>
  <c r="G1353" i="1" s="1"/>
  <c r="F1011" i="1"/>
  <c r="G1011" i="1" s="1"/>
  <c r="F2542" i="1"/>
  <c r="G2542" i="1" s="1"/>
  <c r="F1086" i="1"/>
  <c r="G1086" i="1" s="1"/>
  <c r="F2964" i="1"/>
  <c r="F2331" i="1"/>
  <c r="G2331" i="1" s="1"/>
  <c r="F1405" i="1"/>
  <c r="G1405" i="1" s="1"/>
  <c r="F2138" i="1"/>
  <c r="G2138" i="1" s="1"/>
  <c r="F1471" i="1"/>
  <c r="G1471" i="1" s="1"/>
  <c r="F2104" i="1"/>
  <c r="G2104" i="1" s="1"/>
  <c r="F1497" i="1"/>
  <c r="G1497" i="1" s="1"/>
  <c r="F3005" i="1"/>
  <c r="G3005" i="1" s="1"/>
  <c r="F581" i="1"/>
  <c r="G581" i="1" s="1"/>
  <c r="F1594" i="1"/>
  <c r="G1594" i="1" s="1"/>
  <c r="F2072" i="1"/>
  <c r="G2072" i="1" s="1"/>
  <c r="F2435" i="1"/>
  <c r="G2435" i="1" s="1"/>
  <c r="F2730" i="1"/>
  <c r="G2730" i="1" s="1"/>
  <c r="F2731" i="1"/>
  <c r="G2731" i="1" s="1"/>
  <c r="F501" i="1"/>
  <c r="G501" i="1" s="1"/>
  <c r="F19" i="1"/>
  <c r="G19" i="1" s="1"/>
  <c r="F1137" i="1"/>
  <c r="G1137" i="1" s="1"/>
  <c r="F1426" i="1"/>
  <c r="G1426" i="1" s="1"/>
  <c r="F2470" i="1"/>
  <c r="G2470" i="1" s="1"/>
  <c r="F2965" i="1"/>
  <c r="G2965" i="1" s="1"/>
  <c r="F1342" i="1"/>
  <c r="G1342" i="1" s="1"/>
  <c r="F2332" i="1"/>
  <c r="G2332" i="1" s="1"/>
  <c r="F870" i="1"/>
  <c r="G870" i="1" s="1"/>
  <c r="F2191" i="1"/>
  <c r="G2191" i="1" s="1"/>
  <c r="F358" i="1"/>
  <c r="G358" i="1" s="1"/>
  <c r="F2192" i="1"/>
  <c r="G2192" i="1" s="1"/>
  <c r="F1138" i="1"/>
  <c r="G1138" i="1" s="1"/>
  <c r="F232" i="1"/>
  <c r="G232" i="1" s="1"/>
  <c r="F21" i="1"/>
  <c r="G21" i="1" s="1"/>
  <c r="F669" i="1"/>
  <c r="G669" i="1" s="1"/>
  <c r="F1851" i="1"/>
  <c r="G1851" i="1" s="1"/>
  <c r="F1700" i="1"/>
  <c r="G1700" i="1" s="1"/>
  <c r="F1053" i="1"/>
  <c r="G1053" i="1" s="1"/>
  <c r="F3124" i="1"/>
  <c r="G3124" i="1" s="1"/>
  <c r="F1472" i="1"/>
  <c r="G1472" i="1" s="1"/>
  <c r="F2498" i="1"/>
  <c r="G2498" i="1" s="1"/>
  <c r="F2007" i="1"/>
  <c r="G2007" i="1" s="1"/>
  <c r="F1473" i="1"/>
  <c r="G1473" i="1" s="1"/>
  <c r="F314" i="1"/>
  <c r="G314" i="1" s="1"/>
  <c r="F691" i="1"/>
  <c r="G691" i="1" s="1"/>
  <c r="F3048" i="1"/>
  <c r="G3048" i="1" s="1"/>
  <c r="F2773" i="1"/>
  <c r="G2773" i="1" s="1"/>
  <c r="F408" i="1"/>
  <c r="G408" i="1" s="1"/>
  <c r="F2686" i="1"/>
  <c r="G2686" i="1" s="1"/>
  <c r="F2008" i="1"/>
  <c r="G2008" i="1" s="1"/>
  <c r="F2273" i="1"/>
  <c r="G2273" i="1" s="1"/>
  <c r="F11" i="1"/>
  <c r="G11" i="1" s="1"/>
  <c r="F5" i="1"/>
  <c r="G5" i="1" s="1"/>
  <c r="F1894" i="1"/>
  <c r="G1894" i="1" s="1"/>
  <c r="F2161" i="1"/>
  <c r="G2161" i="1" s="1"/>
  <c r="F273" i="1"/>
  <c r="G273" i="1" s="1"/>
  <c r="F12" i="1"/>
  <c r="G12" i="1" s="1"/>
  <c r="F382" i="1"/>
  <c r="G382" i="1" s="1"/>
  <c r="F2807" i="1"/>
  <c r="G2807" i="1" s="1"/>
  <c r="F1139" i="1"/>
  <c r="G1139" i="1" s="1"/>
  <c r="F1812" i="1"/>
  <c r="G1812" i="1" s="1"/>
  <c r="F1751" i="1"/>
  <c r="G1751" i="1" s="1"/>
  <c r="F266" i="1"/>
  <c r="G266" i="1" s="1"/>
  <c r="F582" i="1"/>
  <c r="G582" i="1" s="1"/>
  <c r="F1427" i="1"/>
  <c r="G1427" i="1" s="1"/>
  <c r="F343" i="1"/>
  <c r="G343" i="1" s="1"/>
  <c r="F3031" i="1"/>
  <c r="G3031" i="1" s="1"/>
  <c r="F1536" i="1"/>
  <c r="G1536" i="1" s="1"/>
  <c r="F2048" i="1"/>
  <c r="G2048" i="1" s="1"/>
  <c r="F2984" i="1"/>
  <c r="G2984" i="1" s="1"/>
  <c r="F315" i="1"/>
  <c r="G315" i="1" s="1"/>
  <c r="F3006" i="1"/>
  <c r="G3006" i="1" s="1"/>
  <c r="F3007" i="1"/>
  <c r="G3007" i="1" s="1"/>
  <c r="F409" i="1"/>
  <c r="G409" i="1" s="1"/>
  <c r="F1275" i="1"/>
  <c r="G1275" i="1" s="1"/>
  <c r="F2383" i="1"/>
  <c r="G2383" i="1" s="1"/>
  <c r="F1406" i="1"/>
  <c r="G1406" i="1" s="1"/>
  <c r="F636" i="1"/>
  <c r="G636" i="1" s="1"/>
  <c r="F20" i="1"/>
  <c r="G20" i="1" s="1"/>
  <c r="F2957" i="1"/>
  <c r="G2957" i="1" s="1"/>
  <c r="F2139" i="1"/>
  <c r="G2139" i="1" s="1"/>
  <c r="F1926" i="1"/>
  <c r="G1926" i="1" s="1"/>
  <c r="F1073" i="1"/>
  <c r="G1073" i="1" s="1"/>
  <c r="F2518" i="1"/>
  <c r="G2518" i="1" s="1"/>
  <c r="F1613" i="1"/>
  <c r="G1613" i="1" s="1"/>
  <c r="F534" i="1"/>
  <c r="G534" i="1" s="1"/>
  <c r="F2436" i="1"/>
  <c r="G2436" i="1" s="1"/>
  <c r="F247" i="1"/>
  <c r="G247" i="1" s="1"/>
  <c r="F834" i="1"/>
  <c r="G834" i="1" s="1"/>
  <c r="F2543" i="1"/>
  <c r="G2543" i="1" s="1"/>
  <c r="F583" i="1"/>
  <c r="G583" i="1" s="1"/>
  <c r="F1074" i="1"/>
  <c r="G1074" i="1" s="1"/>
  <c r="F1498" i="1"/>
  <c r="G1498" i="1" s="1"/>
  <c r="F1650" i="1"/>
  <c r="G1650" i="1" s="1"/>
  <c r="F3049" i="1"/>
  <c r="G3049" i="1" s="1"/>
  <c r="F899" i="1"/>
  <c r="G899" i="1" s="1"/>
  <c r="F220" i="1"/>
  <c r="G220" i="1" s="1"/>
  <c r="F2166" i="1"/>
  <c r="G2166" i="1" s="1"/>
  <c r="F6" i="1"/>
  <c r="G6" i="1" s="1"/>
  <c r="F2073" i="1"/>
  <c r="G2073" i="1" s="1"/>
  <c r="F410" i="1"/>
  <c r="G410" i="1" s="1"/>
  <c r="F2074" i="1"/>
  <c r="G2074" i="1" s="1"/>
  <c r="F2075" i="1"/>
  <c r="G2075" i="1" s="1"/>
  <c r="F2652" i="1"/>
  <c r="G2652" i="1" s="1"/>
  <c r="F1961" i="1"/>
  <c r="G1961" i="1" s="1"/>
  <c r="F1091" i="1"/>
  <c r="G1091" i="1" s="1"/>
  <c r="F1829" i="1"/>
  <c r="G1829" i="1" s="1"/>
  <c r="F1927" i="1"/>
  <c r="G1927" i="1" s="1"/>
  <c r="F2384" i="1"/>
  <c r="G2384" i="1" s="1"/>
  <c r="F472" i="1"/>
  <c r="G472" i="1" s="1"/>
  <c r="F3050" i="1"/>
  <c r="G3050" i="1" s="1"/>
  <c r="F996" i="1"/>
  <c r="G996" i="1" s="1"/>
  <c r="F1354" i="1"/>
  <c r="G1354" i="1" s="1"/>
  <c r="F1752" i="1"/>
  <c r="G1752" i="1" s="1"/>
  <c r="F981" i="1"/>
  <c r="G981" i="1" s="1"/>
  <c r="F2167" i="1"/>
  <c r="G2167" i="1" s="1"/>
  <c r="F1595" i="1"/>
  <c r="G1595" i="1" s="1"/>
  <c r="F198" i="1"/>
  <c r="G198" i="1" s="1"/>
  <c r="F1092" i="1"/>
  <c r="G1092" i="1" s="1"/>
  <c r="F502" i="1"/>
  <c r="G502" i="1" s="1"/>
  <c r="F2083" i="1"/>
  <c r="G2083" i="1" s="1"/>
  <c r="F2499" i="1"/>
  <c r="G2499" i="1" s="1"/>
  <c r="F1140" i="1"/>
  <c r="G1140" i="1" s="1"/>
  <c r="F449" i="1"/>
  <c r="G449" i="1" s="1"/>
  <c r="F2794" i="1"/>
  <c r="G2794" i="1" s="1"/>
  <c r="F2795" i="1"/>
  <c r="G2795" i="1" s="1"/>
  <c r="F2671" i="1"/>
  <c r="G2671" i="1" s="1"/>
  <c r="F692" i="1"/>
  <c r="G692" i="1" s="1"/>
  <c r="F693" i="1"/>
  <c r="G693" i="1" s="1"/>
  <c r="F694" i="1"/>
  <c r="G694" i="1" s="1"/>
  <c r="F1716" i="1"/>
  <c r="G1716" i="1" s="1"/>
  <c r="F1928" i="1"/>
  <c r="G1928" i="1" s="1"/>
  <c r="F2437" i="1"/>
  <c r="G2437" i="1" s="1"/>
  <c r="F2438" i="1"/>
  <c r="F2804" i="1"/>
  <c r="G2804" i="1" s="1"/>
  <c r="F503" i="1"/>
  <c r="G503" i="1" s="1"/>
  <c r="F411" i="1"/>
  <c r="G411" i="1" s="1"/>
  <c r="F1376" i="1"/>
  <c r="G1376" i="1" s="1"/>
  <c r="F1901" i="1"/>
  <c r="G1901" i="1" s="1"/>
  <c r="F2049" i="1"/>
  <c r="G2049" i="1" s="1"/>
  <c r="F984" i="1"/>
  <c r="G984" i="1" s="1"/>
  <c r="F2333" i="1"/>
  <c r="G2333" i="1" s="1"/>
  <c r="F871" i="1"/>
  <c r="G871" i="1" s="1"/>
  <c r="F872" i="1"/>
  <c r="G872" i="1" s="1"/>
  <c r="F695" i="1"/>
  <c r="G695" i="1" s="1"/>
  <c r="F1813" i="1"/>
  <c r="G1813" i="1" s="1"/>
  <c r="F383" i="1"/>
  <c r="G383" i="1" s="1"/>
  <c r="F17" i="1"/>
  <c r="G17" i="1" s="1"/>
  <c r="F3051" i="1"/>
  <c r="G3051" i="1" s="1"/>
  <c r="F18" i="1"/>
  <c r="G18" i="1" s="1"/>
  <c r="F359" i="1"/>
  <c r="G359" i="1" s="1"/>
  <c r="F2774" i="1"/>
  <c r="G2774" i="1" s="1"/>
  <c r="F1584" i="1"/>
  <c r="G1584" i="1" s="1"/>
  <c r="F473" i="1"/>
  <c r="G473" i="1" s="1"/>
  <c r="F344" i="1"/>
  <c r="G344" i="1" s="1"/>
  <c r="F1018" i="1"/>
  <c r="G1018" i="1" s="1"/>
  <c r="F1474" i="1"/>
  <c r="G1474" i="1" s="1"/>
  <c r="F1879" i="1"/>
  <c r="G1879" i="1" s="1"/>
  <c r="F1717" i="1"/>
  <c r="G1717" i="1" s="1"/>
  <c r="F1718" i="1"/>
  <c r="G1718" i="1" s="1"/>
  <c r="F1880" i="1"/>
  <c r="G1880" i="1" s="1"/>
  <c r="F1881" i="1"/>
  <c r="G1881" i="1" s="1"/>
  <c r="F696" i="1"/>
  <c r="G696" i="1" s="1"/>
  <c r="F2140" i="1"/>
  <c r="G2140" i="1" s="1"/>
  <c r="F609" i="1"/>
  <c r="G609" i="1" s="1"/>
  <c r="F3147" i="1"/>
  <c r="G3147" i="1" s="1"/>
  <c r="F1929" i="1"/>
  <c r="G1929" i="1" s="1"/>
  <c r="F764" i="1"/>
  <c r="G764" i="1" s="1"/>
  <c r="F2334" i="1"/>
  <c r="G2334" i="1" s="1"/>
  <c r="F2576" i="1"/>
  <c r="G2576" i="1" s="1"/>
  <c r="F1311" i="1"/>
  <c r="G1311" i="1" s="1"/>
  <c r="F2753" i="1"/>
  <c r="G2753" i="1" s="1"/>
  <c r="F2687" i="1"/>
  <c r="G2687" i="1" s="1"/>
  <c r="F1614" i="1"/>
  <c r="G1614" i="1" s="1"/>
  <c r="F3052" i="1"/>
  <c r="G3052" i="1" s="1"/>
  <c r="F1428" i="1"/>
  <c r="G1428" i="1" s="1"/>
  <c r="F2688" i="1"/>
  <c r="G2688" i="1" s="1"/>
  <c r="F2689" i="1"/>
  <c r="G2689" i="1" s="1"/>
  <c r="F1552" i="1"/>
  <c r="G1552" i="1" s="1"/>
  <c r="F1830" i="1"/>
  <c r="G1830" i="1" s="1"/>
  <c r="F1962" i="1"/>
  <c r="G1962" i="1" s="1"/>
  <c r="F900" i="1"/>
  <c r="G900" i="1" s="1"/>
  <c r="F901" i="1"/>
  <c r="G901" i="1" s="1"/>
  <c r="F1753" i="1"/>
  <c r="G1753" i="1" s="1"/>
  <c r="F504" i="1"/>
  <c r="G504" i="1" s="1"/>
  <c r="F1141" i="1"/>
  <c r="G1141" i="1" s="1"/>
  <c r="F2241" i="1"/>
  <c r="G2241" i="1" s="1"/>
  <c r="F2577" i="1"/>
  <c r="G2577" i="1" s="1"/>
  <c r="F3053" i="1"/>
  <c r="G3053" i="1" s="1"/>
  <c r="F1475" i="1"/>
  <c r="G1475" i="1" s="1"/>
  <c r="F221" i="1"/>
  <c r="G221" i="1" s="1"/>
  <c r="F2229" i="1"/>
  <c r="G2229" i="1" s="1"/>
  <c r="F8" i="1"/>
  <c r="G8" i="1" s="1"/>
  <c r="F222" i="1"/>
  <c r="G222" i="1" s="1"/>
  <c r="F4" i="1"/>
  <c r="G4" i="1" s="1"/>
  <c r="F1281" i="1"/>
  <c r="G1281" i="1" s="1"/>
  <c r="F1282" i="1"/>
  <c r="G1282" i="1" s="1"/>
  <c r="F552" i="1"/>
  <c r="G552" i="1" s="1"/>
  <c r="F1012" i="1"/>
  <c r="G1012" i="1" s="1"/>
  <c r="F2050" i="1"/>
  <c r="G2050" i="1" s="1"/>
  <c r="F816" i="1"/>
  <c r="G816" i="1" s="1"/>
  <c r="F1312" i="1"/>
  <c r="G1312" i="1" s="1"/>
  <c r="F1719" i="1"/>
  <c r="G1719" i="1" s="1"/>
  <c r="F1615" i="1"/>
  <c r="G1615" i="1" s="1"/>
  <c r="F1882" i="1"/>
  <c r="G1882" i="1" s="1"/>
  <c r="F2168" i="1"/>
  <c r="G2168" i="1" s="1"/>
  <c r="F2084" i="1"/>
  <c r="G2084" i="1" s="1"/>
  <c r="F2085" i="1"/>
  <c r="G2085" i="1" s="1"/>
  <c r="F1616" i="1"/>
  <c r="G1616" i="1" s="1"/>
  <c r="F274" i="1"/>
  <c r="G274" i="1" s="1"/>
  <c r="F1720" i="1"/>
  <c r="G1720" i="1" s="1"/>
  <c r="F2335" i="1"/>
  <c r="G2335" i="1" s="1"/>
  <c r="F1142" i="1"/>
  <c r="G1142" i="1" s="1"/>
  <c r="F637" i="1"/>
  <c r="G637" i="1" s="1"/>
  <c r="F1313" i="1"/>
  <c r="G1313" i="1" s="1"/>
  <c r="F505" i="1"/>
  <c r="G505" i="1" s="1"/>
  <c r="F2653" i="1"/>
  <c r="G2653" i="1" s="1"/>
  <c r="F765" i="1"/>
  <c r="G765" i="1" s="1"/>
  <c r="F23" i="1"/>
  <c r="G23" i="1" s="1"/>
  <c r="F450" i="1"/>
  <c r="G450" i="1" s="1"/>
  <c r="F25" i="1"/>
  <c r="G25" i="1" s="1"/>
  <c r="F2471" i="1"/>
  <c r="G2471" i="1" s="1"/>
  <c r="F2690" i="1"/>
  <c r="G2690" i="1" s="1"/>
  <c r="F1110" i="1"/>
  <c r="G1110" i="1" s="1"/>
  <c r="F24" i="1"/>
  <c r="G24" i="1" s="1"/>
  <c r="F360" i="1"/>
  <c r="G360" i="1" s="1"/>
  <c r="F1143" i="1"/>
  <c r="G1143" i="1" s="1"/>
  <c r="F2385" i="1"/>
  <c r="G2385" i="1" s="1"/>
  <c r="F2162" i="1"/>
  <c r="G2162" i="1" s="1"/>
  <c r="F248" i="1"/>
  <c r="G248" i="1" s="1"/>
  <c r="F199" i="1"/>
  <c r="G199" i="1" s="1"/>
  <c r="F2500" i="1"/>
  <c r="G2500" i="1" s="1"/>
  <c r="F2614" i="1"/>
  <c r="G2614" i="1" s="1"/>
  <c r="F766" i="1"/>
  <c r="G766" i="1" s="1"/>
  <c r="F304" i="1"/>
  <c r="G304" i="1" s="1"/>
  <c r="F1553" i="1"/>
  <c r="G1553" i="1" s="1"/>
  <c r="F1231" i="1"/>
  <c r="G1231" i="1" s="1"/>
  <c r="F1596" i="1"/>
  <c r="G1596" i="1" s="1"/>
  <c r="F200" i="1"/>
  <c r="G200" i="1" s="1"/>
  <c r="F1524" i="1"/>
  <c r="G1524" i="1" s="1"/>
  <c r="F1895" i="1"/>
  <c r="G1895" i="1" s="1"/>
  <c r="F1525" i="1"/>
  <c r="G1525" i="1" s="1"/>
  <c r="F2691" i="1"/>
  <c r="G2691" i="1" s="1"/>
  <c r="F985" i="1"/>
  <c r="G985" i="1" s="1"/>
  <c r="F2439" i="1"/>
  <c r="G2439" i="1" s="1"/>
  <c r="F531" i="1"/>
  <c r="G531" i="1" s="1"/>
  <c r="F1754" i="1"/>
  <c r="G1754" i="1" s="1"/>
  <c r="F2615" i="1"/>
  <c r="G2615" i="1" s="1"/>
  <c r="F894" i="1"/>
  <c r="G894" i="1" s="1"/>
  <c r="F2386" i="1"/>
  <c r="G2386" i="1" s="1"/>
  <c r="F3008" i="1"/>
  <c r="G3008" i="1" s="1"/>
  <c r="F1343" i="1"/>
  <c r="G1343" i="1" s="1"/>
  <c r="F1355" i="1"/>
  <c r="G1355" i="1" s="1"/>
  <c r="F767" i="1"/>
  <c r="G767" i="1" s="1"/>
  <c r="F233" i="1"/>
  <c r="G233" i="1" s="1"/>
  <c r="F3054" i="1"/>
  <c r="G3054" i="1" s="1"/>
  <c r="F2544" i="1"/>
  <c r="G2544" i="1" s="1"/>
  <c r="F1344" i="1"/>
  <c r="G1344" i="1" s="1"/>
  <c r="F234" i="1"/>
  <c r="G234" i="1" s="1"/>
  <c r="F2336" i="1"/>
  <c r="G2336" i="1" s="1"/>
  <c r="F2051" i="1"/>
  <c r="G2051" i="1" s="1"/>
  <c r="F768" i="1"/>
  <c r="F177" i="1"/>
  <c r="G177" i="1" s="1"/>
  <c r="F2985" i="1"/>
  <c r="G2985" i="1" s="1"/>
  <c r="F2986" i="1"/>
  <c r="G2986" i="1" s="1"/>
  <c r="F1087" i="1"/>
  <c r="G1087" i="1" s="1"/>
  <c r="F451" i="1"/>
  <c r="G451" i="1" s="1"/>
  <c r="F2578" i="1"/>
  <c r="G2578" i="1" s="1"/>
  <c r="F1333" i="1"/>
  <c r="G1333" i="1" s="1"/>
  <c r="F22" i="1"/>
  <c r="G22" i="1" s="1"/>
  <c r="F437" i="1"/>
  <c r="G437" i="1" s="1"/>
  <c r="F438" i="1"/>
  <c r="G438" i="1" s="1"/>
  <c r="F1356" i="1"/>
  <c r="G1356" i="1" s="1"/>
  <c r="F2692" i="1"/>
  <c r="G2692" i="1" s="1"/>
  <c r="F638" i="1"/>
  <c r="G638" i="1" s="1"/>
  <c r="F1345" i="1"/>
  <c r="G1345" i="1" s="1"/>
  <c r="F1111" i="1"/>
  <c r="G1111" i="1" s="1"/>
  <c r="F1314" i="1"/>
  <c r="G1314" i="1" s="1"/>
  <c r="F2616" i="1"/>
  <c r="G2616" i="1" s="1"/>
  <c r="F2169" i="1"/>
  <c r="G2169" i="1" s="1"/>
  <c r="F1144" i="1"/>
  <c r="G1144" i="1" s="1"/>
  <c r="F1721" i="1"/>
  <c r="G1721" i="1" s="1"/>
  <c r="F1722" i="1"/>
  <c r="G1722" i="1" s="1"/>
  <c r="F316" i="1"/>
  <c r="G316" i="1" s="1"/>
  <c r="F317" i="1"/>
  <c r="G317" i="1" s="1"/>
  <c r="F2052" i="1"/>
  <c r="G2052" i="1" s="1"/>
  <c r="F1112" i="1"/>
  <c r="G1112" i="1" s="1"/>
  <c r="F1930" i="1"/>
  <c r="G1930" i="1" s="1"/>
  <c r="F1883" i="1"/>
  <c r="G1883" i="1" s="1"/>
  <c r="F1377" i="1"/>
  <c r="G1377" i="1" s="1"/>
  <c r="F3055" i="1"/>
  <c r="G3055" i="1" s="1"/>
  <c r="F2337" i="1"/>
  <c r="G2337" i="1" s="1"/>
  <c r="F3148" i="1"/>
  <c r="G3148" i="1" s="1"/>
  <c r="F1429" i="1"/>
  <c r="G1429" i="1" s="1"/>
  <c r="F318" i="1"/>
  <c r="G318" i="1" s="1"/>
  <c r="F3149" i="1"/>
  <c r="G3149" i="1" s="1"/>
  <c r="F1537" i="1"/>
  <c r="G1537" i="1" s="1"/>
  <c r="F563" i="1"/>
  <c r="G563" i="1" s="1"/>
  <c r="F214" i="1"/>
  <c r="G214" i="1" s="1"/>
  <c r="F564" i="1"/>
  <c r="G564" i="1" s="1"/>
  <c r="F2925" i="1"/>
  <c r="G2925" i="1" s="1"/>
  <c r="F1723" i="1"/>
  <c r="G1723" i="1" s="1"/>
  <c r="F2987" i="1"/>
  <c r="G2987" i="1" s="1"/>
  <c r="F319" i="1"/>
  <c r="G319" i="1" s="1"/>
  <c r="F639" i="1"/>
  <c r="G639" i="1" s="1"/>
  <c r="F2796" i="1"/>
  <c r="G2796" i="1" s="1"/>
  <c r="F2230" i="1"/>
  <c r="G2230" i="1" s="1"/>
  <c r="F1597" i="1"/>
  <c r="G1597" i="1" s="1"/>
  <c r="F384" i="1"/>
  <c r="G384" i="1" s="1"/>
  <c r="F1884" i="1"/>
  <c r="G1884" i="1" s="1"/>
  <c r="F744" i="1"/>
  <c r="G744" i="1" s="1"/>
  <c r="F1283" i="1"/>
  <c r="G1283" i="1" s="1"/>
  <c r="F1145" i="1"/>
  <c r="G1145" i="1" s="1"/>
  <c r="F577" i="1"/>
  <c r="G577" i="1" s="1"/>
  <c r="F1146" i="1"/>
  <c r="G1146" i="1" s="1"/>
  <c r="F27" i="1"/>
  <c r="G27" i="1" s="1"/>
  <c r="F3056" i="1"/>
  <c r="G3056" i="1" s="1"/>
  <c r="F2170" i="1"/>
  <c r="G2170" i="1" s="1"/>
  <c r="F286" i="1"/>
  <c r="G286" i="1" s="1"/>
  <c r="F2249" i="1"/>
  <c r="G2249" i="1" s="1"/>
  <c r="F26" i="1"/>
  <c r="G26" i="1" s="1"/>
  <c r="F249" i="1"/>
  <c r="G249" i="1" s="1"/>
  <c r="F2009" i="1"/>
  <c r="G2009" i="1" s="1"/>
  <c r="F3057" i="1"/>
  <c r="G3057" i="1" s="1"/>
  <c r="F610" i="1"/>
  <c r="G610" i="1" s="1"/>
  <c r="F412" i="1"/>
  <c r="G412" i="1" s="1"/>
  <c r="F1147" i="1"/>
  <c r="G1147" i="1" s="1"/>
  <c r="F1554" i="1"/>
  <c r="G1554" i="1" s="1"/>
  <c r="F1430" i="1"/>
  <c r="G1430" i="1" s="1"/>
  <c r="F851" i="1"/>
  <c r="G851" i="1" s="1"/>
  <c r="F474" i="1"/>
  <c r="G474" i="1" s="1"/>
  <c r="F1476" i="1"/>
  <c r="G1476" i="1" s="1"/>
  <c r="F2938" i="1"/>
  <c r="G2938" i="1" s="1"/>
  <c r="F2193" i="1"/>
  <c r="G2193" i="1" s="1"/>
  <c r="F2250" i="1"/>
  <c r="G2250" i="1" s="1"/>
  <c r="F2939" i="1"/>
  <c r="G2939" i="1" s="1"/>
  <c r="F28" i="1"/>
  <c r="G28" i="1" s="1"/>
  <c r="F535" i="1"/>
  <c r="G535" i="1" s="1"/>
  <c r="F30" i="1"/>
  <c r="G30" i="1" s="1"/>
  <c r="F2501" i="1"/>
  <c r="G2501" i="1" s="1"/>
  <c r="F611" i="1"/>
  <c r="G611" i="1" s="1"/>
  <c r="F1902" i="1"/>
  <c r="G1902" i="1" s="1"/>
  <c r="F745" i="1"/>
  <c r="G745" i="1" s="1"/>
  <c r="F2010" i="1"/>
  <c r="G2010" i="1" s="1"/>
  <c r="F565" i="1"/>
  <c r="G565" i="1" s="1"/>
  <c r="F697" i="1"/>
  <c r="G697" i="1" s="1"/>
  <c r="F452" i="1"/>
  <c r="G452" i="1" s="1"/>
  <c r="F453" i="1"/>
  <c r="G453" i="1" s="1"/>
  <c r="F852" i="1"/>
  <c r="G852" i="1" s="1"/>
  <c r="F1232" i="1"/>
  <c r="G1232" i="1" s="1"/>
  <c r="F385" i="1"/>
  <c r="G385" i="1" s="1"/>
  <c r="F769" i="1"/>
  <c r="G769" i="1" s="1"/>
  <c r="F1651" i="1"/>
  <c r="G1651" i="1" s="1"/>
  <c r="F584" i="1"/>
  <c r="G584" i="1" s="1"/>
  <c r="F413" i="1"/>
  <c r="G413" i="1" s="1"/>
  <c r="F235" i="1"/>
  <c r="G235" i="1" s="1"/>
  <c r="F320" i="1"/>
  <c r="G320" i="1" s="1"/>
  <c r="F29" i="1"/>
  <c r="G29" i="1" s="1"/>
  <c r="F698" i="1"/>
  <c r="G698" i="1" s="1"/>
  <c r="F2194" i="1"/>
  <c r="G2194" i="1" s="1"/>
  <c r="F1407" i="1"/>
  <c r="G1407" i="1" s="1"/>
  <c r="F733" i="1"/>
  <c r="G733" i="1" s="1"/>
  <c r="F321" i="1"/>
  <c r="G321" i="1" s="1"/>
  <c r="F2373" i="1"/>
  <c r="G2373" i="1" s="1"/>
  <c r="F1075" i="1"/>
  <c r="G1075" i="1" s="1"/>
  <c r="F670" i="1"/>
  <c r="G670" i="1" s="1"/>
  <c r="F2338" i="1"/>
  <c r="G2338" i="1" s="1"/>
  <c r="F1148" i="1"/>
  <c r="G1148" i="1" s="1"/>
  <c r="F34" i="1"/>
  <c r="G34" i="1" s="1"/>
  <c r="F2274" i="1"/>
  <c r="G2274" i="1" s="1"/>
  <c r="F2195" i="1"/>
  <c r="G2195" i="1" s="1"/>
  <c r="F640" i="1"/>
  <c r="G640" i="1" s="1"/>
  <c r="F935" i="1"/>
  <c r="G935" i="1" s="1"/>
  <c r="F895" i="1"/>
  <c r="G895" i="1" s="1"/>
  <c r="F35" i="1"/>
  <c r="G35" i="1" s="1"/>
  <c r="F2171" i="1"/>
  <c r="G2171" i="1" s="1"/>
  <c r="F2808" i="1"/>
  <c r="G2808" i="1" s="1"/>
  <c r="F662" i="1"/>
  <c r="G662" i="1" s="1"/>
  <c r="F2141" i="1"/>
  <c r="G2141" i="1" s="1"/>
  <c r="F1378" i="1"/>
  <c r="G1378" i="1" s="1"/>
  <c r="F2387" i="1"/>
  <c r="G2387" i="1" s="1"/>
  <c r="F612" i="1"/>
  <c r="G612" i="1" s="1"/>
  <c r="F250" i="1"/>
  <c r="G250" i="1" s="1"/>
  <c r="F1431" i="1"/>
  <c r="G1431" i="1" s="1"/>
  <c r="F3058" i="1"/>
  <c r="G3058" i="1" s="1"/>
  <c r="F2196" i="1"/>
  <c r="G2196" i="1" s="1"/>
  <c r="F1885" i="1"/>
  <c r="G1885" i="1" s="1"/>
  <c r="F2197" i="1"/>
  <c r="G2197" i="1" s="1"/>
  <c r="F1701" i="1"/>
  <c r="G1701" i="1" s="1"/>
  <c r="F1702" i="1"/>
  <c r="G1702" i="1" s="1"/>
  <c r="F31" i="1"/>
  <c r="G31" i="1" s="1"/>
  <c r="F1284" i="1"/>
  <c r="G1284" i="1" s="1"/>
  <c r="F188" i="1"/>
  <c r="G188" i="1" s="1"/>
  <c r="F936" i="1"/>
  <c r="G936" i="1" s="1"/>
  <c r="F835" i="1"/>
  <c r="G835" i="1" s="1"/>
  <c r="F746" i="1"/>
  <c r="G746" i="1" s="1"/>
  <c r="F430" i="1"/>
  <c r="G430" i="1" s="1"/>
  <c r="F2579" i="1"/>
  <c r="G2579" i="1" s="1"/>
  <c r="F1233" i="1"/>
  <c r="G1233" i="1" s="1"/>
  <c r="F3125" i="1"/>
  <c r="G3125" i="1" s="1"/>
  <c r="F566" i="1"/>
  <c r="G566" i="1" s="1"/>
  <c r="F2011" i="1"/>
  <c r="G2011" i="1" s="1"/>
  <c r="F1285" i="1"/>
  <c r="G1285" i="1" s="1"/>
  <c r="F747" i="1"/>
  <c r="G747" i="1" s="1"/>
  <c r="F2129" i="1"/>
  <c r="G2129" i="1" s="1"/>
  <c r="F506" i="1"/>
  <c r="G506" i="1" s="1"/>
  <c r="F287" i="1"/>
  <c r="G287" i="1" s="1"/>
  <c r="F1234" i="1"/>
  <c r="G1234" i="1" s="1"/>
  <c r="F3126" i="1"/>
  <c r="G3126" i="1" s="1"/>
  <c r="F2105" i="1"/>
  <c r="G2105" i="1" s="1"/>
  <c r="F1054" i="1"/>
  <c r="G1054" i="1" s="1"/>
  <c r="F2388" i="1"/>
  <c r="G2388" i="1" s="1"/>
  <c r="F2389" i="1"/>
  <c r="G2389" i="1" s="1"/>
  <c r="F2440" i="1"/>
  <c r="G2440" i="1" s="1"/>
  <c r="F386" i="1"/>
  <c r="G386" i="1" s="1"/>
  <c r="F2441" i="1"/>
  <c r="G2441" i="1" s="1"/>
  <c r="F2442" i="1"/>
  <c r="G2442" i="1" s="1"/>
  <c r="F2390" i="1"/>
  <c r="G2390" i="1" s="1"/>
  <c r="F2391" i="1"/>
  <c r="G2391" i="1" s="1"/>
  <c r="F2392" i="1"/>
  <c r="G2392" i="1" s="1"/>
  <c r="F2393" i="1"/>
  <c r="G2393" i="1" s="1"/>
  <c r="F2443" i="1"/>
  <c r="G2443" i="1" s="1"/>
  <c r="F387" i="1"/>
  <c r="G387" i="1" s="1"/>
  <c r="F322" i="1"/>
  <c r="G322" i="1" s="1"/>
  <c r="F2106" i="1"/>
  <c r="G2106" i="1" s="1"/>
  <c r="F3150" i="1"/>
  <c r="G3150" i="1" s="1"/>
  <c r="F475" i="1"/>
  <c r="G475" i="1" s="1"/>
  <c r="F2907" i="1"/>
  <c r="G2907" i="1" s="1"/>
  <c r="F2231" i="1"/>
  <c r="G2231" i="1" s="1"/>
  <c r="F1122" i="1"/>
  <c r="G1122" i="1" s="1"/>
  <c r="F236" i="1"/>
  <c r="G236" i="1" s="1"/>
  <c r="F1963" i="1"/>
  <c r="G1963" i="1" s="1"/>
  <c r="F2374" i="1"/>
  <c r="G2374" i="1" s="1"/>
  <c r="F32" i="1"/>
  <c r="G32" i="1" s="1"/>
  <c r="F1652" i="1"/>
  <c r="G1652" i="1" s="1"/>
  <c r="F1055" i="1"/>
  <c r="G1055" i="1" s="1"/>
  <c r="F1653" i="1"/>
  <c r="G1653" i="1" s="1"/>
  <c r="F902" i="1"/>
  <c r="G902" i="1" s="1"/>
  <c r="F1499" i="1"/>
  <c r="G1499" i="1" s="1"/>
  <c r="F1056" i="1"/>
  <c r="G1056" i="1" s="1"/>
  <c r="F1964" i="1"/>
  <c r="G1964" i="1" s="1"/>
  <c r="F2908" i="1"/>
  <c r="G2908" i="1" s="1"/>
  <c r="F903" i="1"/>
  <c r="G903" i="1" s="1"/>
  <c r="F1654" i="1"/>
  <c r="G1654" i="1" s="1"/>
  <c r="F1057" i="1"/>
  <c r="G1057" i="1" s="1"/>
  <c r="F33" i="1"/>
  <c r="G33" i="1" s="1"/>
  <c r="F2375" i="1"/>
  <c r="G2375" i="1" s="1"/>
  <c r="F1123" i="1"/>
  <c r="G1123" i="1" s="1"/>
  <c r="F1058" i="1"/>
  <c r="G1058" i="1" s="1"/>
  <c r="F2809" i="1"/>
  <c r="G2809" i="1" s="1"/>
  <c r="F2617" i="1"/>
  <c r="G2617" i="1" s="1"/>
  <c r="F971" i="1"/>
  <c r="G971" i="1" s="1"/>
  <c r="F1986" i="1"/>
  <c r="G1986" i="1" s="1"/>
  <c r="F986" i="1"/>
  <c r="G986" i="1" s="1"/>
  <c r="F2053" i="1"/>
  <c r="G2053" i="1" s="1"/>
  <c r="F896" i="1"/>
  <c r="G896" i="1" s="1"/>
  <c r="F1149" i="1"/>
  <c r="G1149" i="1" s="1"/>
  <c r="F2954" i="1"/>
  <c r="G2954" i="1" s="1"/>
  <c r="F1150" i="1"/>
  <c r="G1150" i="1" s="1"/>
  <c r="F38" i="1"/>
  <c r="G38" i="1" s="1"/>
  <c r="F1151" i="1"/>
  <c r="G1151" i="1" s="1"/>
  <c r="F39" i="1"/>
  <c r="G39" i="1" s="1"/>
  <c r="F1931" i="1"/>
  <c r="G1931" i="1" s="1"/>
  <c r="F613" i="1"/>
  <c r="G613" i="1" s="1"/>
  <c r="F1379" i="1"/>
  <c r="G1379" i="1" s="1"/>
  <c r="F671" i="1"/>
  <c r="G671" i="1" s="1"/>
  <c r="F672" i="1"/>
  <c r="G672" i="1" s="1"/>
  <c r="F673" i="1"/>
  <c r="G673" i="1" s="1"/>
  <c r="F836" i="1"/>
  <c r="G836" i="1" s="1"/>
  <c r="F1724" i="1"/>
  <c r="G1724" i="1" s="1"/>
  <c r="F674" i="1"/>
  <c r="G674" i="1" s="1"/>
  <c r="F675" i="1"/>
  <c r="G675" i="1" s="1"/>
  <c r="F699" i="1"/>
  <c r="G699" i="1" s="1"/>
  <c r="F3059" i="1"/>
  <c r="G3059" i="1" s="1"/>
  <c r="F2988" i="1"/>
  <c r="G2988" i="1" s="1"/>
  <c r="F507" i="1"/>
  <c r="G507" i="1" s="1"/>
  <c r="F310" i="1"/>
  <c r="G310" i="1" s="1"/>
  <c r="F2054" i="1"/>
  <c r="G2054" i="1" s="1"/>
  <c r="F2618" i="1"/>
  <c r="G2618" i="1" s="1"/>
  <c r="F2472" i="1"/>
  <c r="G2472" i="1" s="1"/>
  <c r="F2394" i="1"/>
  <c r="G2394" i="1" s="1"/>
  <c r="F476" i="1"/>
  <c r="G476" i="1" s="1"/>
  <c r="F1235" i="1"/>
  <c r="G1235" i="1" s="1"/>
  <c r="F2012" i="1"/>
  <c r="G2012" i="1" s="1"/>
  <c r="F1093" i="1"/>
  <c r="G1093" i="1" s="1"/>
  <c r="F1236" i="1"/>
  <c r="G1236" i="1" s="1"/>
  <c r="F965" i="1"/>
  <c r="G965" i="1" s="1"/>
  <c r="F1932" i="1"/>
  <c r="G1932" i="1" s="1"/>
  <c r="F585" i="1"/>
  <c r="G585" i="1" s="1"/>
  <c r="F1617" i="1"/>
  <c r="G1617" i="1" s="1"/>
  <c r="F36" i="1"/>
  <c r="G36" i="1" s="1"/>
  <c r="F1852" i="1"/>
  <c r="G1852" i="1" s="1"/>
  <c r="F2293" i="1"/>
  <c r="G2293" i="1" s="1"/>
  <c r="F2339" i="1"/>
  <c r="G2339" i="1" s="1"/>
  <c r="F904" i="1"/>
  <c r="G904" i="1" s="1"/>
  <c r="F40" i="1"/>
  <c r="G40" i="1" s="1"/>
  <c r="F2275" i="1"/>
  <c r="G2275" i="1" s="1"/>
  <c r="F3032" i="1"/>
  <c r="G3032" i="1" s="1"/>
  <c r="F2966" i="1"/>
  <c r="G2966" i="1" s="1"/>
  <c r="F748" i="1"/>
  <c r="G748" i="1" s="1"/>
  <c r="F1598" i="1"/>
  <c r="G1598" i="1" s="1"/>
  <c r="F37" i="1"/>
  <c r="G37" i="1" s="1"/>
  <c r="F2797" i="1"/>
  <c r="G2797" i="1" s="1"/>
  <c r="F2672" i="1"/>
  <c r="G2672" i="1" s="1"/>
  <c r="F853" i="1"/>
  <c r="G853" i="1" s="1"/>
  <c r="F2086" i="1"/>
  <c r="G2086" i="1" s="1"/>
  <c r="F2055" i="1"/>
  <c r="G2055" i="1" s="1"/>
  <c r="F1500" i="1"/>
  <c r="G1500" i="1" s="1"/>
  <c r="F1907" i="1"/>
  <c r="G1907" i="1" s="1"/>
  <c r="F2056" i="1"/>
  <c r="G2056" i="1" s="1"/>
  <c r="F997" i="1"/>
  <c r="G997" i="1" s="1"/>
  <c r="F998" i="1"/>
  <c r="G998" i="1" s="1"/>
  <c r="F1831" i="1"/>
  <c r="G1831" i="1" s="1"/>
  <c r="F237" i="1"/>
  <c r="G237" i="1" s="1"/>
  <c r="F238" i="1"/>
  <c r="G238" i="1" s="1"/>
  <c r="F323" i="1"/>
  <c r="G323" i="1" s="1"/>
  <c r="F2810" i="1"/>
  <c r="G2810" i="1" s="1"/>
  <c r="F1908" i="1"/>
  <c r="F595" i="1"/>
  <c r="G595" i="1" s="1"/>
  <c r="F1755" i="1"/>
  <c r="G1755" i="1" s="1"/>
  <c r="F1380" i="1"/>
  <c r="G1380" i="1" s="1"/>
  <c r="F41" i="1"/>
  <c r="G41" i="1" s="1"/>
  <c r="F1346" i="1"/>
  <c r="G1346" i="1" s="1"/>
  <c r="F2473" i="1"/>
  <c r="G2473" i="1" s="1"/>
  <c r="F201" i="1"/>
  <c r="G201" i="1" s="1"/>
  <c r="F1674" i="1"/>
  <c r="G1674" i="1" s="1"/>
  <c r="F2276" i="1"/>
  <c r="G2276" i="1" s="1"/>
  <c r="F2805" i="1"/>
  <c r="G2805" i="1" s="1"/>
  <c r="F2806" i="1"/>
  <c r="G2806" i="1" s="1"/>
  <c r="F641" i="1"/>
  <c r="G641" i="1" s="1"/>
  <c r="F1059" i="1"/>
  <c r="G1059" i="1" s="1"/>
  <c r="F642" i="1"/>
  <c r="G642" i="1" s="1"/>
  <c r="F508" i="1"/>
  <c r="G508" i="1" s="1"/>
  <c r="F178" i="1"/>
  <c r="G178" i="1" s="1"/>
  <c r="F1886" i="1"/>
  <c r="G1886" i="1" s="1"/>
  <c r="F1756" i="1"/>
  <c r="G1756" i="1" s="1"/>
  <c r="F1909" i="1"/>
  <c r="G1909" i="1" s="1"/>
  <c r="F2087" i="1"/>
  <c r="G2087" i="1" s="1"/>
  <c r="F2870" i="1"/>
  <c r="G2870" i="1" s="1"/>
  <c r="F42" i="1"/>
  <c r="G42" i="1" s="1"/>
  <c r="F905" i="1"/>
  <c r="G905" i="1" s="1"/>
  <c r="F1599" i="1"/>
  <c r="G1599" i="1" s="1"/>
  <c r="F1501" i="1"/>
  <c r="G1501" i="1" s="1"/>
  <c r="F1655" i="1"/>
  <c r="G1655" i="1" s="1"/>
  <c r="F202" i="1"/>
  <c r="G202" i="1" s="1"/>
  <c r="F676" i="1"/>
  <c r="G676" i="1" s="1"/>
  <c r="F532" i="1"/>
  <c r="G532" i="1" s="1"/>
  <c r="F2926" i="1"/>
  <c r="G2926" i="1" s="1"/>
  <c r="F2754" i="1"/>
  <c r="G2754" i="1" s="1"/>
  <c r="F2580" i="1"/>
  <c r="G2580" i="1" s="1"/>
  <c r="F873" i="1"/>
  <c r="G873" i="1" s="1"/>
  <c r="F2732" i="1"/>
  <c r="G2732" i="1" s="1"/>
  <c r="F643" i="1"/>
  <c r="G643" i="1" s="1"/>
  <c r="F1237" i="1"/>
  <c r="G1237" i="1" s="1"/>
  <c r="F2107" i="1"/>
  <c r="G2107" i="1" s="1"/>
  <c r="F1040" i="1"/>
  <c r="G1040" i="1" s="1"/>
  <c r="F1238" i="1"/>
  <c r="G1238" i="1" s="1"/>
  <c r="F1152" i="1"/>
  <c r="G1152" i="1" s="1"/>
  <c r="F361" i="1"/>
  <c r="G361" i="1" s="1"/>
  <c r="F2108" i="1"/>
  <c r="G2108" i="1" s="1"/>
  <c r="F2811" i="1"/>
  <c r="G2811" i="1" s="1"/>
  <c r="F305" i="1"/>
  <c r="G305" i="1" s="1"/>
  <c r="F1381" i="1"/>
  <c r="G1381" i="1" s="1"/>
  <c r="F849" i="1"/>
  <c r="G849" i="1" s="1"/>
  <c r="F2142" i="1"/>
  <c r="G2142" i="1" s="1"/>
  <c r="F1757" i="1"/>
  <c r="G1757" i="1" s="1"/>
  <c r="F2755" i="1"/>
  <c r="G2755" i="1" s="1"/>
  <c r="F1432" i="1"/>
  <c r="G1432" i="1" s="1"/>
  <c r="F239" i="1"/>
  <c r="G239" i="1" s="1"/>
  <c r="F2444" i="1"/>
  <c r="G2444" i="1" s="1"/>
  <c r="F2198" i="1"/>
  <c r="G2198" i="1" s="1"/>
  <c r="F677" i="1"/>
  <c r="G677" i="1" s="1"/>
  <c r="F1408" i="1"/>
  <c r="G1408" i="1" s="1"/>
  <c r="F2057" i="1"/>
  <c r="G2057" i="1" s="1"/>
  <c r="F2310" i="1"/>
  <c r="G2310" i="1" s="1"/>
  <c r="F1618" i="1"/>
  <c r="G1618" i="1" s="1"/>
  <c r="F1286" i="1"/>
  <c r="G1286" i="1" s="1"/>
  <c r="F1987" i="1"/>
  <c r="G1987" i="1" s="1"/>
  <c r="F2199" i="1"/>
  <c r="G2199" i="1" s="1"/>
  <c r="F2619" i="1"/>
  <c r="G2619" i="1" s="1"/>
  <c r="F2620" i="1"/>
  <c r="G2620" i="1" s="1"/>
  <c r="F2621" i="1"/>
  <c r="G2621" i="1" s="1"/>
  <c r="F2622" i="1"/>
  <c r="G2622" i="1" s="1"/>
  <c r="F2623" i="1"/>
  <c r="G2623" i="1" s="1"/>
  <c r="F2624" i="1"/>
  <c r="G2624" i="1" s="1"/>
  <c r="F2625" i="1"/>
  <c r="G2625" i="1" s="1"/>
  <c r="F2775" i="1"/>
  <c r="G2775" i="1" s="1"/>
  <c r="F2756" i="1"/>
  <c r="G2756" i="1" s="1"/>
  <c r="F1758" i="1"/>
  <c r="G1758" i="1" s="1"/>
  <c r="F1060" i="1"/>
  <c r="G1060" i="1" s="1"/>
  <c r="F975" i="1"/>
  <c r="G975" i="1" s="1"/>
  <c r="F1153" i="1"/>
  <c r="G1153" i="1" s="1"/>
  <c r="F874" i="1"/>
  <c r="G874" i="1" s="1"/>
  <c r="F43" i="1"/>
  <c r="G43" i="1" s="1"/>
  <c r="F1585" i="1"/>
  <c r="G1585" i="1" s="1"/>
  <c r="F644" i="1"/>
  <c r="G644" i="1" s="1"/>
  <c r="F578" i="1"/>
  <c r="G578" i="1" s="1"/>
  <c r="F1526" i="1"/>
  <c r="G1526" i="1" s="1"/>
  <c r="F2076" i="1"/>
  <c r="G2076" i="1" s="1"/>
  <c r="F1555" i="1"/>
  <c r="G1555" i="1" s="1"/>
  <c r="F645" i="1"/>
  <c r="G645" i="1" s="1"/>
  <c r="F414" i="1"/>
  <c r="G414" i="1" s="1"/>
  <c r="F2251" i="1"/>
  <c r="G2251" i="1" s="1"/>
  <c r="F770" i="1"/>
  <c r="G770" i="1" s="1"/>
  <c r="F1872" i="1"/>
  <c r="G1872" i="1" s="1"/>
  <c r="F1041" i="1"/>
  <c r="G1041" i="1" s="1"/>
  <c r="F1042" i="1"/>
  <c r="G1042" i="1" s="1"/>
  <c r="F1357" i="1"/>
  <c r="G1357" i="1" s="1"/>
  <c r="F1675" i="1"/>
  <c r="G1675" i="1" s="1"/>
  <c r="F2812" i="1"/>
  <c r="G2812" i="1" s="1"/>
  <c r="F2757" i="1"/>
  <c r="G2757" i="1" s="1"/>
  <c r="F2758" i="1"/>
  <c r="G2758" i="1" s="1"/>
  <c r="F2759" i="1"/>
  <c r="G2759" i="1" s="1"/>
  <c r="F2760" i="1"/>
  <c r="G2760" i="1" s="1"/>
  <c r="F44" i="1"/>
  <c r="G44" i="1" s="1"/>
  <c r="F2242" i="1"/>
  <c r="G2242" i="1" s="1"/>
  <c r="F1759" i="1"/>
  <c r="G1759" i="1" s="1"/>
  <c r="F415" i="1"/>
  <c r="G415" i="1" s="1"/>
  <c r="F1433" i="1"/>
  <c r="G1433" i="1" s="1"/>
  <c r="F771" i="1"/>
  <c r="G771" i="1" s="1"/>
  <c r="F1154" i="1"/>
  <c r="G1154" i="1" s="1"/>
  <c r="F1556" i="1"/>
  <c r="G1556" i="1" s="1"/>
  <c r="F2311" i="1"/>
  <c r="G2311" i="1" s="1"/>
  <c r="F1896" i="1"/>
  <c r="G1896" i="1" s="1"/>
  <c r="F646" i="1"/>
  <c r="G646" i="1" s="1"/>
  <c r="F2312" i="1"/>
  <c r="G2312" i="1" s="1"/>
  <c r="F2313" i="1"/>
  <c r="G2313" i="1" s="1"/>
  <c r="F1760" i="1"/>
  <c r="G1760" i="1" s="1"/>
  <c r="F324" i="1"/>
  <c r="G324" i="1" s="1"/>
  <c r="F2940" i="1"/>
  <c r="G2940" i="1" s="1"/>
  <c r="F189" i="1"/>
  <c r="G189" i="1" s="1"/>
  <c r="F190" i="1"/>
  <c r="G190" i="1" s="1"/>
  <c r="F1155" i="1"/>
  <c r="G1155" i="1" s="1"/>
  <c r="F700" i="1"/>
  <c r="G700" i="1" s="1"/>
  <c r="F817" i="1"/>
  <c r="G817" i="1" s="1"/>
  <c r="F2013" i="1"/>
  <c r="G2013" i="1" s="1"/>
  <c r="F203" i="1"/>
  <c r="G203" i="1" s="1"/>
  <c r="F240" i="1"/>
  <c r="G240" i="1" s="1"/>
  <c r="F2058" i="1"/>
  <c r="G2058" i="1" s="1"/>
  <c r="F1761" i="1"/>
  <c r="G1761" i="1" s="1"/>
  <c r="F647" i="1"/>
  <c r="G647" i="1" s="1"/>
  <c r="F772" i="1"/>
  <c r="G772" i="1" s="1"/>
  <c r="F51" i="1"/>
  <c r="G51" i="1" s="1"/>
  <c r="F2395" i="1"/>
  <c r="G2395" i="1" s="1"/>
  <c r="F2200" i="1"/>
  <c r="G2200" i="1" s="1"/>
  <c r="F1287" i="1"/>
  <c r="G1287" i="1" s="1"/>
  <c r="F1013" i="1"/>
  <c r="G1013" i="1" s="1"/>
  <c r="F1676" i="1"/>
  <c r="G1676" i="1" s="1"/>
  <c r="F2014" i="1"/>
  <c r="G2014" i="1" s="1"/>
  <c r="F1061" i="1"/>
  <c r="G1061" i="1" s="1"/>
  <c r="F1076" i="1"/>
  <c r="G1076" i="1" s="1"/>
  <c r="F1743" i="1"/>
  <c r="G1743" i="1" s="1"/>
  <c r="F3009" i="1"/>
  <c r="G3009" i="1" s="1"/>
  <c r="F3060" i="1"/>
  <c r="G3060" i="1" s="1"/>
  <c r="F1762" i="1"/>
  <c r="G1762" i="1" s="1"/>
  <c r="F1763" i="1"/>
  <c r="G1763" i="1" s="1"/>
  <c r="F3010" i="1"/>
  <c r="G3010" i="1" s="1"/>
  <c r="F2581" i="1"/>
  <c r="G2581" i="1" s="1"/>
  <c r="F2693" i="1"/>
  <c r="G2693" i="1" s="1"/>
  <c r="F2172" i="1"/>
  <c r="G2172" i="1" s="1"/>
  <c r="F251" i="1"/>
  <c r="G251" i="1" s="1"/>
  <c r="F2733" i="1"/>
  <c r="G2733" i="1" s="1"/>
  <c r="F1910" i="1"/>
  <c r="G1910" i="1" s="1"/>
  <c r="F1965" i="1"/>
  <c r="G1965" i="1" s="1"/>
  <c r="F2989" i="1"/>
  <c r="G2989" i="1" s="1"/>
  <c r="F2654" i="1"/>
  <c r="G2654" i="1" s="1"/>
  <c r="F1619" i="1"/>
  <c r="G1619" i="1" s="1"/>
  <c r="F1832" i="1"/>
  <c r="G1832" i="1" s="1"/>
  <c r="F1382" i="1"/>
  <c r="G1382" i="1" s="1"/>
  <c r="F875" i="1"/>
  <c r="G875" i="1" s="1"/>
  <c r="F2015" i="1"/>
  <c r="G2015" i="1" s="1"/>
  <c r="F1156" i="1"/>
  <c r="G1156" i="1" s="1"/>
  <c r="F2445" i="1"/>
  <c r="G2445" i="1" s="1"/>
  <c r="F2891" i="1"/>
  <c r="G2891" i="1" s="1"/>
  <c r="F2502" i="1"/>
  <c r="G2502" i="1" s="1"/>
  <c r="F2277" i="1"/>
  <c r="G2277" i="1" s="1"/>
  <c r="F1538" i="1"/>
  <c r="G1538" i="1" s="1"/>
  <c r="F3061" i="1"/>
  <c r="G3061" i="1" s="1"/>
  <c r="F2694" i="1"/>
  <c r="G2694" i="1" s="1"/>
  <c r="F2396" i="1"/>
  <c r="G2396" i="1" s="1"/>
  <c r="F1434" i="1"/>
  <c r="G1434" i="1" s="1"/>
  <c r="F579" i="1"/>
  <c r="G579" i="1" s="1"/>
  <c r="F47" i="1"/>
  <c r="G47" i="1" s="1"/>
  <c r="F2734" i="1"/>
  <c r="G2734" i="1" s="1"/>
  <c r="F1157" i="1"/>
  <c r="G1157" i="1" s="1"/>
  <c r="F2109" i="1"/>
  <c r="G2109" i="1" s="1"/>
  <c r="F48" i="1"/>
  <c r="G48" i="1" s="1"/>
  <c r="F876" i="1"/>
  <c r="G876" i="1" s="1"/>
  <c r="F906" i="1"/>
  <c r="G906" i="1" s="1"/>
  <c r="F976" i="1"/>
  <c r="G976" i="1" s="1"/>
  <c r="F1933" i="1"/>
  <c r="G1933" i="1" s="1"/>
  <c r="F1502" i="1"/>
  <c r="G1502" i="1" s="1"/>
  <c r="F1814" i="1"/>
  <c r="G1814" i="1" s="1"/>
  <c r="F3062" i="1"/>
  <c r="G3062" i="1" s="1"/>
  <c r="F362" i="1"/>
  <c r="G362" i="1" s="1"/>
  <c r="F3011" i="1"/>
  <c r="G3011" i="1" s="1"/>
  <c r="F3063" i="1"/>
  <c r="G3063" i="1" s="1"/>
  <c r="F46" i="1"/>
  <c r="G46" i="1" s="1"/>
  <c r="F2626" i="1"/>
  <c r="G2626" i="1" s="1"/>
  <c r="F2582" i="1"/>
  <c r="G2582" i="1" s="1"/>
  <c r="F2927" i="1"/>
  <c r="G2927" i="1" s="1"/>
  <c r="F536" i="1"/>
  <c r="G536" i="1" s="1"/>
  <c r="F1383" i="1"/>
  <c r="G1383" i="1" s="1"/>
  <c r="F2503" i="1"/>
  <c r="G2503" i="1" s="1"/>
  <c r="F2909" i="1"/>
  <c r="G2909" i="1" s="1"/>
  <c r="F1934" i="1"/>
  <c r="G1934" i="1" s="1"/>
  <c r="F49" i="1"/>
  <c r="G49" i="1" s="1"/>
  <c r="F1158" i="1"/>
  <c r="G1158" i="1" s="1"/>
  <c r="F2928" i="1"/>
  <c r="G2928" i="1" s="1"/>
  <c r="F1539" i="1"/>
  <c r="G1539" i="1" s="1"/>
  <c r="F2173" i="1"/>
  <c r="G2173" i="1" s="1"/>
  <c r="F50" i="1"/>
  <c r="G50" i="1" s="1"/>
  <c r="F1315" i="1"/>
  <c r="G1315" i="1" s="1"/>
  <c r="F937" i="1"/>
  <c r="G937" i="1" s="1"/>
  <c r="F2340" i="1"/>
  <c r="G2340" i="1" s="1"/>
  <c r="F938" i="1"/>
  <c r="G938" i="1" s="1"/>
  <c r="F939" i="1"/>
  <c r="G939" i="1" s="1"/>
  <c r="F940" i="1"/>
  <c r="G940" i="1" s="1"/>
  <c r="F941" i="1"/>
  <c r="G941" i="1" s="1"/>
  <c r="F2813" i="1"/>
  <c r="G2813" i="1" s="1"/>
  <c r="F45" i="1"/>
  <c r="G45" i="1" s="1"/>
  <c r="F1988" i="1"/>
  <c r="G1988" i="1" s="1"/>
  <c r="F363" i="1"/>
  <c r="G363" i="1" s="1"/>
  <c r="F2673" i="1"/>
  <c r="G2673" i="1" s="1"/>
  <c r="F1966" i="1"/>
  <c r="G1966" i="1" s="1"/>
  <c r="F907" i="1"/>
  <c r="G907" i="1" s="1"/>
  <c r="F3033" i="1"/>
  <c r="G3033" i="1" s="1"/>
  <c r="F908" i="1"/>
  <c r="G908" i="1" s="1"/>
  <c r="F909" i="1"/>
  <c r="G909" i="1" s="1"/>
  <c r="F2929" i="1"/>
  <c r="G2929" i="1" s="1"/>
  <c r="F1677" i="1"/>
  <c r="G1677" i="1" s="1"/>
  <c r="F910" i="1"/>
  <c r="G910" i="1" s="1"/>
  <c r="F911" i="1"/>
  <c r="G911" i="1" s="1"/>
  <c r="F2990" i="1"/>
  <c r="G2990" i="1" s="1"/>
  <c r="F912" i="1"/>
  <c r="G912" i="1" s="1"/>
  <c r="F818" i="1"/>
  <c r="G818" i="1" s="1"/>
  <c r="F52" i="1"/>
  <c r="G52" i="1" s="1"/>
  <c r="F1288" i="1"/>
  <c r="G1288" i="1" s="1"/>
  <c r="F567" i="1"/>
  <c r="G567" i="1" s="1"/>
  <c r="F2844" i="1"/>
  <c r="G2844" i="1" s="1"/>
  <c r="F1600" i="1"/>
  <c r="G1600" i="1" s="1"/>
  <c r="F773" i="1"/>
  <c r="G773" i="1" s="1"/>
  <c r="F3012" i="1"/>
  <c r="G3012" i="1" s="1"/>
  <c r="F3064" i="1"/>
  <c r="G3064" i="1" s="1"/>
  <c r="F819" i="1"/>
  <c r="G819" i="1" s="1"/>
  <c r="F3065" i="1"/>
  <c r="G3065" i="1" s="1"/>
  <c r="F1764" i="1"/>
  <c r="G1764" i="1" s="1"/>
  <c r="F596" i="1"/>
  <c r="G596" i="1" s="1"/>
  <c r="F56" i="1"/>
  <c r="G56" i="1" s="1"/>
  <c r="F980" i="1"/>
  <c r="G980" i="1" s="1"/>
  <c r="F57" i="1"/>
  <c r="G57" i="1" s="1"/>
  <c r="F55" i="1"/>
  <c r="G55" i="1" s="1"/>
  <c r="F551" i="1"/>
  <c r="G551" i="1" s="1"/>
  <c r="F54" i="1"/>
  <c r="G54" i="1" s="1"/>
  <c r="F972" i="1"/>
  <c r="G972" i="1" s="1"/>
  <c r="F1159" i="1"/>
  <c r="G1159" i="1" s="1"/>
  <c r="F2967" i="1"/>
  <c r="G2967" i="1" s="1"/>
  <c r="F1062" i="1"/>
  <c r="G1062" i="1" s="1"/>
  <c r="F1239" i="1"/>
  <c r="G1239" i="1" s="1"/>
  <c r="F1656" i="1"/>
  <c r="G1656" i="1" s="1"/>
  <c r="F2376" i="1"/>
  <c r="G2376" i="1" s="1"/>
  <c r="F179" i="1"/>
  <c r="G179" i="1" s="1"/>
  <c r="F2314" i="1"/>
  <c r="G2314" i="1" s="1"/>
  <c r="F942" i="1"/>
  <c r="G942" i="1" s="1"/>
  <c r="F1240" i="1"/>
  <c r="G1240" i="1" s="1"/>
  <c r="F701" i="1"/>
  <c r="G701" i="1" s="1"/>
  <c r="F1887" i="1"/>
  <c r="G1887" i="1" s="1"/>
  <c r="F2655" i="1"/>
  <c r="G2655" i="1" s="1"/>
  <c r="F1241" i="1"/>
  <c r="G1241" i="1" s="1"/>
  <c r="F2201" i="1"/>
  <c r="G2201" i="1" s="1"/>
  <c r="F2627" i="1"/>
  <c r="G2627" i="1" s="1"/>
  <c r="F1358" i="1"/>
  <c r="G1358" i="1" s="1"/>
  <c r="F2397" i="1"/>
  <c r="G2397" i="1" s="1"/>
  <c r="F1815" i="1"/>
  <c r="G1815" i="1" s="1"/>
  <c r="F2674" i="1"/>
  <c r="G2674" i="1" s="1"/>
  <c r="F1620" i="1"/>
  <c r="G1620" i="1" s="1"/>
  <c r="F2968" i="1"/>
  <c r="G2968" i="1" s="1"/>
  <c r="F1063" i="1"/>
  <c r="G1063" i="1" s="1"/>
  <c r="F345" i="1"/>
  <c r="G345" i="1" s="1"/>
  <c r="F58" i="1"/>
  <c r="G58" i="1" s="1"/>
  <c r="F1657" i="1"/>
  <c r="G1657" i="1" s="1"/>
  <c r="F1160" i="1"/>
  <c r="F2845" i="1"/>
  <c r="G2845" i="1" s="1"/>
  <c r="F1658" i="1"/>
  <c r="G1658" i="1" s="1"/>
  <c r="F2695" i="1"/>
  <c r="G2695" i="1" s="1"/>
  <c r="F1242" i="1"/>
  <c r="G1242" i="1" s="1"/>
  <c r="F1094" i="1"/>
  <c r="G1094" i="1" s="1"/>
  <c r="F1243" i="1"/>
  <c r="G1243" i="1" s="1"/>
  <c r="F1244" i="1"/>
  <c r="G1244" i="1" s="1"/>
  <c r="F1245" i="1"/>
  <c r="G1245" i="1" s="1"/>
  <c r="F2991" i="1"/>
  <c r="G2991" i="1" s="1"/>
  <c r="F2628" i="1"/>
  <c r="G2628" i="1" s="1"/>
  <c r="F2846" i="1"/>
  <c r="G2846" i="1" s="1"/>
  <c r="F702" i="1"/>
  <c r="G702" i="1" s="1"/>
  <c r="F2446" i="1"/>
  <c r="G2446" i="1" s="1"/>
  <c r="F2059" i="1"/>
  <c r="G2059" i="1" s="1"/>
  <c r="F877" i="1"/>
  <c r="G877" i="1" s="1"/>
  <c r="F2892" i="1"/>
  <c r="G2892" i="1" s="1"/>
  <c r="F2893" i="1"/>
  <c r="G2893" i="1" s="1"/>
  <c r="F2894" i="1"/>
  <c r="G2894" i="1" s="1"/>
  <c r="F1744" i="1"/>
  <c r="G1744" i="1" s="1"/>
  <c r="F2895" i="1"/>
  <c r="G2895" i="1" s="1"/>
  <c r="F2174" i="1"/>
  <c r="G2174" i="1" s="1"/>
  <c r="F1043" i="1"/>
  <c r="G1043" i="1" s="1"/>
  <c r="F416" i="1"/>
  <c r="G416" i="1" s="1"/>
  <c r="F1161" i="1"/>
  <c r="G1161" i="1" s="1"/>
  <c r="F223" i="1"/>
  <c r="G223" i="1" s="1"/>
  <c r="F2675" i="1"/>
  <c r="G2675" i="1" s="1"/>
  <c r="F241" i="1"/>
  <c r="G241" i="1" s="1"/>
  <c r="F987" i="1"/>
  <c r="G987" i="1" s="1"/>
  <c r="F2910" i="1"/>
  <c r="G2910" i="1" s="1"/>
  <c r="F325" i="1"/>
  <c r="G325" i="1" s="1"/>
  <c r="F2969" i="1"/>
  <c r="G2969" i="1" s="1"/>
  <c r="F388" i="1"/>
  <c r="G388" i="1" s="1"/>
  <c r="F774" i="1"/>
  <c r="G774" i="1" s="1"/>
  <c r="F553" i="1"/>
  <c r="G553" i="1" s="1"/>
  <c r="F878" i="1"/>
  <c r="G878" i="1" s="1"/>
  <c r="F879" i="1"/>
  <c r="G879" i="1" s="1"/>
  <c r="F1621" i="1"/>
  <c r="G1621" i="1" s="1"/>
  <c r="F2315" i="1"/>
  <c r="G2315" i="1" s="1"/>
  <c r="F1622" i="1"/>
  <c r="G1622" i="1" s="1"/>
  <c r="F648" i="1"/>
  <c r="G648" i="1" s="1"/>
  <c r="F649" i="1"/>
  <c r="G649" i="1" s="1"/>
  <c r="F880" i="1"/>
  <c r="G880" i="1" s="1"/>
  <c r="F650" i="1"/>
  <c r="G650" i="1" s="1"/>
  <c r="F1435" i="1"/>
  <c r="G1435" i="1" s="1"/>
  <c r="F2110" i="1"/>
  <c r="G2110" i="1" s="1"/>
  <c r="F3013" i="1"/>
  <c r="G3013" i="1" s="1"/>
  <c r="F1162" i="1"/>
  <c r="G1162" i="1" s="1"/>
  <c r="F2175" i="1"/>
  <c r="G2175" i="1" s="1"/>
  <c r="F2504" i="1"/>
  <c r="G2504" i="1" s="1"/>
  <c r="F59" i="1"/>
  <c r="G59" i="1" s="1"/>
  <c r="F678" i="1"/>
  <c r="G678" i="1" s="1"/>
  <c r="F999" i="1"/>
  <c r="G999" i="1" s="1"/>
  <c r="F1384" i="1"/>
  <c r="G1384" i="1" s="1"/>
  <c r="F191" i="1"/>
  <c r="G191" i="1" s="1"/>
  <c r="F1911" i="1"/>
  <c r="G1911" i="1" s="1"/>
  <c r="F881" i="1"/>
  <c r="G881" i="1" s="1"/>
  <c r="F2970" i="1"/>
  <c r="G2970" i="1" s="1"/>
  <c r="F2629" i="1"/>
  <c r="G2629" i="1" s="1"/>
  <c r="F703" i="1"/>
  <c r="G703" i="1" s="1"/>
  <c r="F1503" i="1"/>
  <c r="G1503" i="1" s="1"/>
  <c r="F1163" i="1"/>
  <c r="G1163" i="1" s="1"/>
  <c r="F2447" i="1"/>
  <c r="G2447" i="1" s="1"/>
  <c r="F2341" i="1"/>
  <c r="G2341" i="1" s="1"/>
  <c r="F1678" i="1"/>
  <c r="G1678" i="1" s="1"/>
  <c r="F53" i="1"/>
  <c r="G53" i="1" s="1"/>
  <c r="F1557" i="1"/>
  <c r="G1557" i="1" s="1"/>
  <c r="F2761" i="1"/>
  <c r="G2761" i="1" s="1"/>
  <c r="F2294" i="1"/>
  <c r="G2294" i="1" s="1"/>
  <c r="F2016" i="1"/>
  <c r="G2016" i="1" s="1"/>
  <c r="F1765" i="1"/>
  <c r="G1765" i="1" s="1"/>
  <c r="F1064" i="1"/>
  <c r="G1064" i="1" s="1"/>
  <c r="F389" i="1"/>
  <c r="G389" i="1" s="1"/>
  <c r="F1504" i="1"/>
  <c r="G1504" i="1" s="1"/>
  <c r="F2316" i="1"/>
  <c r="G2316" i="1" s="1"/>
  <c r="F326" i="1"/>
  <c r="G326" i="1" s="1"/>
  <c r="F2143" i="1"/>
  <c r="G2143" i="1" s="1"/>
  <c r="F988" i="1"/>
  <c r="G988" i="1" s="1"/>
  <c r="F311" i="1"/>
  <c r="G311" i="1" s="1"/>
  <c r="F2342" i="1"/>
  <c r="G2342" i="1" s="1"/>
  <c r="F2583" i="1"/>
  <c r="G2583" i="1" s="1"/>
  <c r="F1316" i="1"/>
  <c r="G1316" i="1" s="1"/>
  <c r="F1935" i="1"/>
  <c r="G1935" i="1" s="1"/>
  <c r="F597" i="1"/>
  <c r="G597" i="1" s="1"/>
  <c r="F2696" i="1"/>
  <c r="G2696" i="1" s="1"/>
  <c r="F1558" i="1"/>
  <c r="G1558" i="1" s="1"/>
  <c r="F1766" i="1"/>
  <c r="G1766" i="1" s="1"/>
  <c r="F2505" i="1"/>
  <c r="G2505" i="1" s="1"/>
  <c r="F3066" i="1"/>
  <c r="G3066" i="1" s="1"/>
  <c r="F2814" i="1"/>
  <c r="G2814" i="1" s="1"/>
  <c r="F1164" i="1"/>
  <c r="G1164" i="1" s="1"/>
  <c r="F327" i="1"/>
  <c r="G327" i="1" s="1"/>
  <c r="F897" i="1"/>
  <c r="G897" i="1" s="1"/>
  <c r="F2545" i="1"/>
  <c r="G2545" i="1" s="1"/>
  <c r="F1936" i="1"/>
  <c r="G1936" i="1" s="1"/>
  <c r="F2343" i="1"/>
  <c r="G2343" i="1" s="1"/>
  <c r="F3067" i="1"/>
  <c r="G3067" i="1" s="1"/>
  <c r="F60" i="1"/>
  <c r="G60" i="1" s="1"/>
  <c r="F1165" i="1"/>
  <c r="G1165" i="1" s="1"/>
  <c r="F2656" i="1"/>
  <c r="G2656" i="1" s="1"/>
  <c r="F1745" i="1"/>
  <c r="G1745" i="1" s="1"/>
  <c r="F537" i="1"/>
  <c r="G537" i="1" s="1"/>
  <c r="F538" i="1"/>
  <c r="G538" i="1" s="1"/>
  <c r="F2697" i="1"/>
  <c r="G2697" i="1" s="1"/>
  <c r="F192" i="1"/>
  <c r="G192" i="1" s="1"/>
  <c r="F1317" i="1"/>
  <c r="G1317" i="1" s="1"/>
  <c r="F1436" i="1"/>
  <c r="G1436" i="1" s="1"/>
  <c r="F913" i="1"/>
  <c r="G913" i="1" s="1"/>
  <c r="F328" i="1"/>
  <c r="G328" i="1" s="1"/>
  <c r="F3014" i="1"/>
  <c r="G3014" i="1" s="1"/>
  <c r="F2398" i="1"/>
  <c r="G2398" i="1" s="1"/>
  <c r="F2111" i="1"/>
  <c r="G2111" i="1" s="1"/>
  <c r="F1359" i="1"/>
  <c r="G1359" i="1" s="1"/>
  <c r="F651" i="1"/>
  <c r="G651" i="1" s="1"/>
  <c r="F554" i="1"/>
  <c r="G554" i="1" s="1"/>
  <c r="F539" i="1"/>
  <c r="G539" i="1" s="1"/>
  <c r="F2399" i="1"/>
  <c r="G2399" i="1" s="1"/>
  <c r="F2519" i="1"/>
  <c r="G2519" i="1" s="1"/>
  <c r="F329" i="1"/>
  <c r="G329" i="1" s="1"/>
  <c r="F2474" i="1"/>
  <c r="G2474" i="1" s="1"/>
  <c r="F2520" i="1"/>
  <c r="G2520" i="1" s="1"/>
  <c r="F330" i="1"/>
  <c r="G330" i="1" s="1"/>
  <c r="F2815" i="1"/>
  <c r="G2815" i="1" s="1"/>
  <c r="F704" i="1"/>
  <c r="G704" i="1" s="1"/>
  <c r="F854" i="1"/>
  <c r="G854" i="1" s="1"/>
  <c r="F1246" i="1"/>
  <c r="G1246" i="1" s="1"/>
  <c r="F2088" i="1"/>
  <c r="G2088" i="1" s="1"/>
  <c r="F390" i="1"/>
  <c r="G390" i="1" s="1"/>
  <c r="F2252" i="1"/>
  <c r="F614" i="1"/>
  <c r="G614" i="1" s="1"/>
  <c r="F1601" i="1"/>
  <c r="G1601" i="1" s="1"/>
  <c r="F2089" i="1"/>
  <c r="G2089" i="1" s="1"/>
  <c r="F2630" i="1"/>
  <c r="G2630" i="1" s="1"/>
  <c r="F2400" i="1"/>
  <c r="G2400" i="1" s="1"/>
  <c r="F1247" i="1"/>
  <c r="G1247" i="1" s="1"/>
  <c r="F586" i="1"/>
  <c r="G586" i="1" s="1"/>
  <c r="F1505" i="1"/>
  <c r="G1505" i="1" s="1"/>
  <c r="F364" i="1"/>
  <c r="G364" i="1" s="1"/>
  <c r="F1360" i="1"/>
  <c r="G1360" i="1" s="1"/>
  <c r="F1409" i="1"/>
  <c r="G1409" i="1" s="1"/>
  <c r="F568" i="1"/>
  <c r="G568" i="1" s="1"/>
  <c r="F2584" i="1"/>
  <c r="G2584" i="1" s="1"/>
  <c r="F1044" i="1"/>
  <c r="G1044" i="1" s="1"/>
  <c r="F2698" i="1"/>
  <c r="G2698" i="1" s="1"/>
  <c r="F2112" i="1"/>
  <c r="G2112" i="1" s="1"/>
  <c r="F1166" i="1"/>
  <c r="G1166" i="1" s="1"/>
  <c r="F3015" i="1"/>
  <c r="G3015" i="1" s="1"/>
  <c r="F775" i="1"/>
  <c r="G775" i="1" s="1"/>
  <c r="F61" i="1"/>
  <c r="G61" i="1" s="1"/>
  <c r="F477" i="1"/>
  <c r="G477" i="1" s="1"/>
  <c r="F1023" i="1"/>
  <c r="G1023" i="1" s="1"/>
  <c r="F1659" i="1"/>
  <c r="G1659" i="1" s="1"/>
  <c r="F1888" i="1"/>
  <c r="G1888" i="1" s="1"/>
  <c r="F1679" i="1"/>
  <c r="G1679" i="1" s="1"/>
  <c r="F2958" i="1"/>
  <c r="G2958" i="1" s="1"/>
  <c r="F1030" i="1"/>
  <c r="G1030" i="1" s="1"/>
  <c r="F1024" i="1"/>
  <c r="G1024" i="1" s="1"/>
  <c r="F62" i="1"/>
  <c r="G62" i="1" s="1"/>
  <c r="F1031" i="1"/>
  <c r="G1031" i="1" s="1"/>
  <c r="F63" i="1"/>
  <c r="G63" i="1" s="1"/>
  <c r="F1032" i="1"/>
  <c r="G1032" i="1" s="1"/>
  <c r="F1025" i="1"/>
  <c r="G1025" i="1" s="1"/>
  <c r="F1033" i="1"/>
  <c r="G1033" i="1" s="1"/>
  <c r="F1034" i="1"/>
  <c r="G1034" i="1" s="1"/>
  <c r="F1026" i="1"/>
  <c r="G1026" i="1" s="1"/>
  <c r="F1035" i="1"/>
  <c r="G1035" i="1" s="1"/>
  <c r="F454" i="1"/>
  <c r="G454" i="1" s="1"/>
  <c r="F1027" i="1"/>
  <c r="G1027" i="1" s="1"/>
  <c r="F1028" i="1"/>
  <c r="G1028" i="1" s="1"/>
  <c r="F1029" i="1"/>
  <c r="G1029" i="1" s="1"/>
  <c r="F1289" i="1"/>
  <c r="G1289" i="1" s="1"/>
  <c r="F1036" i="1"/>
  <c r="G1036" i="1" s="1"/>
  <c r="F1290" i="1"/>
  <c r="G1290" i="1" s="1"/>
  <c r="F2253" i="1"/>
  <c r="G2253" i="1" s="1"/>
  <c r="F509" i="1"/>
  <c r="G509" i="1" s="1"/>
  <c r="F2060" i="1"/>
  <c r="G2060" i="1" s="1"/>
  <c r="F2113" i="1"/>
  <c r="G2113" i="1" s="1"/>
  <c r="F1167" i="1"/>
  <c r="G1167" i="1" s="1"/>
  <c r="F2077" i="1"/>
  <c r="G2077" i="1" s="1"/>
  <c r="F1767" i="1"/>
  <c r="G1767" i="1" s="1"/>
  <c r="F1725" i="1"/>
  <c r="G1725" i="1" s="1"/>
  <c r="F2176" i="1"/>
  <c r="G2176" i="1" s="1"/>
  <c r="F1168" i="1"/>
  <c r="G1168" i="1" s="1"/>
  <c r="F914" i="1"/>
  <c r="G914" i="1" s="1"/>
  <c r="F1602" i="1"/>
  <c r="G1602" i="1" s="1"/>
  <c r="F1967" i="1"/>
  <c r="G1967" i="1" s="1"/>
  <c r="F365" i="1"/>
  <c r="G365" i="1" s="1"/>
  <c r="F2448" i="1"/>
  <c r="G2448" i="1" s="1"/>
  <c r="F555" i="1"/>
  <c r="G555" i="1" s="1"/>
  <c r="F837" i="1"/>
  <c r="G837" i="1" s="1"/>
  <c r="F2816" i="1"/>
  <c r="G2816" i="1" s="1"/>
  <c r="F2699" i="1"/>
  <c r="G2699" i="1" s="1"/>
  <c r="F2061" i="1"/>
  <c r="F3127" i="1"/>
  <c r="G3127" i="1" s="1"/>
  <c r="F1833" i="1"/>
  <c r="G1833" i="1" s="1"/>
  <c r="F391" i="1"/>
  <c r="G391" i="1" s="1"/>
  <c r="F1838" i="1"/>
  <c r="G1838" i="1" s="1"/>
  <c r="F1437" i="1"/>
  <c r="G1437" i="1" s="1"/>
  <c r="F65" i="1"/>
  <c r="G65" i="1" s="1"/>
  <c r="F2254" i="1"/>
  <c r="G2254" i="1" s="1"/>
  <c r="F2992" i="1"/>
  <c r="G2992" i="1" s="1"/>
  <c r="F615" i="1"/>
  <c r="G615" i="1" s="1"/>
  <c r="F267" i="1"/>
  <c r="G267" i="1" s="1"/>
  <c r="F2114" i="1"/>
  <c r="G2114" i="1" s="1"/>
  <c r="F1680" i="1"/>
  <c r="G1680" i="1" s="1"/>
  <c r="F652" i="1"/>
  <c r="G652" i="1" s="1"/>
  <c r="F2776" i="1"/>
  <c r="G2776" i="1" s="1"/>
  <c r="F1438" i="1"/>
  <c r="G1438" i="1" s="1"/>
  <c r="F2847" i="1"/>
  <c r="G2847" i="1" s="1"/>
  <c r="F838" i="1"/>
  <c r="G838" i="1" s="1"/>
  <c r="F956" i="1"/>
  <c r="G956" i="1" s="1"/>
  <c r="F2777" i="1"/>
  <c r="G2777" i="1" s="1"/>
  <c r="F1169" i="1"/>
  <c r="G1169" i="1" s="1"/>
  <c r="F1170" i="1"/>
  <c r="G1170" i="1" s="1"/>
  <c r="F1171" i="1"/>
  <c r="G1171" i="1" s="1"/>
  <c r="F1172" i="1"/>
  <c r="G1172" i="1" s="1"/>
  <c r="F1173" i="1"/>
  <c r="G1173" i="1" s="1"/>
  <c r="F569" i="1"/>
  <c r="G569" i="1" s="1"/>
  <c r="F1174" i="1"/>
  <c r="G1174" i="1" s="1"/>
  <c r="F73" i="1"/>
  <c r="G73" i="1" s="1"/>
  <c r="F570" i="1"/>
  <c r="G570" i="1" s="1"/>
  <c r="F1175" i="1"/>
  <c r="G1175" i="1" s="1"/>
  <c r="F2506" i="1"/>
  <c r="G2506" i="1" s="1"/>
  <c r="F2848" i="1"/>
  <c r="G2848" i="1" s="1"/>
  <c r="F72" i="1"/>
  <c r="G72" i="1" s="1"/>
  <c r="F2778" i="1"/>
  <c r="G2778" i="1" s="1"/>
  <c r="F943" i="1"/>
  <c r="G943" i="1" s="1"/>
  <c r="F820" i="1"/>
  <c r="G820" i="1" s="1"/>
  <c r="F478" i="1"/>
  <c r="G478" i="1" s="1"/>
  <c r="F616" i="1"/>
  <c r="G616" i="1" s="1"/>
  <c r="F2475" i="1"/>
  <c r="G2475" i="1" s="1"/>
  <c r="F2476" i="1"/>
  <c r="G2476" i="1" s="1"/>
  <c r="F2477" i="1"/>
  <c r="G2477" i="1" s="1"/>
  <c r="F2478" i="1"/>
  <c r="G2478" i="1" s="1"/>
  <c r="F2479" i="1"/>
  <c r="G2479" i="1" s="1"/>
  <c r="F1095" i="1"/>
  <c r="G1095" i="1" s="1"/>
  <c r="F75" i="1"/>
  <c r="G75" i="1" s="1"/>
  <c r="F455" i="1"/>
  <c r="G455" i="1" s="1"/>
  <c r="F2163" i="1"/>
  <c r="G2163" i="1" s="1"/>
  <c r="F1897" i="1"/>
  <c r="G1897" i="1" s="1"/>
  <c r="F1385" i="1"/>
  <c r="G1385" i="1" s="1"/>
  <c r="F1660" i="1"/>
  <c r="G1660" i="1" s="1"/>
  <c r="F456" i="1"/>
  <c r="G456" i="1" s="1"/>
  <c r="F193" i="1"/>
  <c r="G193" i="1" s="1"/>
  <c r="F2401" i="1"/>
  <c r="G2401" i="1" s="1"/>
  <c r="F1361" i="1"/>
  <c r="G1361" i="1" s="1"/>
  <c r="F392" i="1"/>
  <c r="G392" i="1" s="1"/>
  <c r="F1703" i="1"/>
  <c r="G1703" i="1" s="1"/>
  <c r="F1816" i="1"/>
  <c r="G1816" i="1" s="1"/>
  <c r="F2344" i="1"/>
  <c r="G2344" i="1" s="1"/>
  <c r="F1248" i="1"/>
  <c r="G1248" i="1" s="1"/>
  <c r="F1912" i="1"/>
  <c r="G1912" i="1" s="1"/>
  <c r="F215" i="1"/>
  <c r="G215" i="1" s="1"/>
  <c r="F1540" i="1"/>
  <c r="G1540" i="1" s="1"/>
  <c r="F3068" i="1"/>
  <c r="G3068" i="1" s="1"/>
  <c r="F2480" i="1"/>
  <c r="G2480" i="1" s="1"/>
  <c r="F85" i="1"/>
  <c r="G85" i="1" s="1"/>
  <c r="F2317" i="1"/>
  <c r="G2317" i="1" s="1"/>
  <c r="F1176" i="1"/>
  <c r="G1176" i="1" s="1"/>
  <c r="F1362" i="1"/>
  <c r="G1362" i="1" s="1"/>
  <c r="F1903" i="1"/>
  <c r="G1903" i="1" s="1"/>
  <c r="F64" i="1"/>
  <c r="G64" i="1" s="1"/>
  <c r="F3128" i="1"/>
  <c r="G3128" i="1" s="1"/>
  <c r="F1077" i="1"/>
  <c r="G1077" i="1" s="1"/>
  <c r="F1291" i="1"/>
  <c r="G1291" i="1" s="1"/>
  <c r="F882" i="1"/>
  <c r="G882" i="1" s="1"/>
  <c r="F1913" i="1"/>
  <c r="G1913" i="1" s="1"/>
  <c r="F2849" i="1"/>
  <c r="G2849" i="1" s="1"/>
  <c r="F1363" i="1"/>
  <c r="G1363" i="1" s="1"/>
  <c r="F479" i="1"/>
  <c r="G479" i="1" s="1"/>
  <c r="F2115" i="1"/>
  <c r="G2115" i="1" s="1"/>
  <c r="F1019" i="1"/>
  <c r="G1019" i="1" s="1"/>
  <c r="F1559" i="1"/>
  <c r="G1559" i="1" s="1"/>
  <c r="F66" i="1"/>
  <c r="G66" i="1" s="1"/>
  <c r="F2521" i="1"/>
  <c r="G2521" i="1" s="1"/>
  <c r="F3069" i="1"/>
  <c r="G3069" i="1" s="1"/>
  <c r="F2017" i="1"/>
  <c r="G2017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2018" i="1"/>
  <c r="G2018" i="1" s="1"/>
  <c r="F3070" i="1"/>
  <c r="G3070" i="1" s="1"/>
  <c r="F2402" i="1"/>
  <c r="G2402" i="1" s="1"/>
  <c r="F1249" i="1"/>
  <c r="G1249" i="1" s="1"/>
  <c r="F2449" i="1"/>
  <c r="G2449" i="1" s="1"/>
  <c r="F1276" i="1"/>
  <c r="G1276" i="1" s="1"/>
  <c r="F2700" i="1"/>
  <c r="G2700" i="1" s="1"/>
  <c r="F2676" i="1"/>
  <c r="G2676" i="1" s="1"/>
  <c r="F2871" i="1"/>
  <c r="G2871" i="1" s="1"/>
  <c r="F486" i="1"/>
  <c r="G486" i="1" s="1"/>
  <c r="F1250" i="1"/>
  <c r="G1250" i="1" s="1"/>
  <c r="F1177" i="1"/>
  <c r="G1177" i="1" s="1"/>
  <c r="F679" i="1"/>
  <c r="G679" i="1" s="1"/>
  <c r="F1768" i="1"/>
  <c r="G1768" i="1" s="1"/>
  <c r="F1045" i="1"/>
  <c r="G1045" i="1" s="1"/>
  <c r="F989" i="1"/>
  <c r="G989" i="1" s="1"/>
  <c r="F2546" i="1"/>
  <c r="G2546" i="1" s="1"/>
  <c r="F1347" i="1"/>
  <c r="G1347" i="1" s="1"/>
  <c r="F855" i="1"/>
  <c r="G855" i="1" s="1"/>
  <c r="F653" i="1"/>
  <c r="G653" i="1" s="1"/>
  <c r="F1439" i="1"/>
  <c r="G1439" i="1" s="1"/>
  <c r="F1440" i="1"/>
  <c r="G1440" i="1" s="1"/>
  <c r="F1441" i="1"/>
  <c r="G1441" i="1" s="1"/>
  <c r="F1251" i="1"/>
  <c r="G1251" i="1" s="1"/>
  <c r="F1477" i="1"/>
  <c r="G1477" i="1" s="1"/>
  <c r="F1442" i="1"/>
  <c r="G1442" i="1" s="1"/>
  <c r="F776" i="1"/>
  <c r="G776" i="1" s="1"/>
  <c r="F617" i="1"/>
  <c r="G617" i="1" s="1"/>
  <c r="F2243" i="1"/>
  <c r="G2243" i="1" s="1"/>
  <c r="F2144" i="1"/>
  <c r="G2144" i="1" s="1"/>
  <c r="F2896" i="1"/>
  <c r="G2896" i="1" s="1"/>
  <c r="F2817" i="1"/>
  <c r="G2817" i="1" s="1"/>
  <c r="F84" i="1"/>
  <c r="G84" i="1" s="1"/>
  <c r="F749" i="1"/>
  <c r="G749" i="1" s="1"/>
  <c r="F1937" i="1"/>
  <c r="G1937" i="1" s="1"/>
  <c r="F2145" i="1"/>
  <c r="G2145" i="1" s="1"/>
  <c r="F966" i="1"/>
  <c r="G966" i="1" s="1"/>
  <c r="F1560" i="1"/>
  <c r="F1738" i="1"/>
  <c r="G1738" i="1" s="1"/>
  <c r="F252" i="1"/>
  <c r="G252" i="1" s="1"/>
  <c r="F2345" i="1"/>
  <c r="G2345" i="1" s="1"/>
  <c r="F2202" i="1"/>
  <c r="G2202" i="1" s="1"/>
  <c r="F366" i="1"/>
  <c r="G366" i="1" s="1"/>
  <c r="F1704" i="1"/>
  <c r="G1704" i="1" s="1"/>
  <c r="F1769" i="1"/>
  <c r="G1769" i="1" s="1"/>
  <c r="F1661" i="1"/>
  <c r="G1661" i="1" s="1"/>
  <c r="F1603" i="1"/>
  <c r="G1603" i="1" s="1"/>
  <c r="F2116" i="1"/>
  <c r="G2116" i="1" s="1"/>
  <c r="F2177" i="1"/>
  <c r="G2177" i="1" s="1"/>
  <c r="F1527" i="1"/>
  <c r="G1527" i="1" s="1"/>
  <c r="F306" i="1"/>
  <c r="G306" i="1" s="1"/>
  <c r="F2850" i="1"/>
  <c r="G2850" i="1" s="1"/>
  <c r="F587" i="1"/>
  <c r="G587" i="1" s="1"/>
  <c r="F777" i="1"/>
  <c r="G777" i="1" s="1"/>
  <c r="F1178" i="1"/>
  <c r="G1178" i="1" s="1"/>
  <c r="F2450" i="1"/>
  <c r="G2450" i="1" s="1"/>
  <c r="F2930" i="1"/>
  <c r="G2930" i="1" s="1"/>
  <c r="F2062" i="1"/>
  <c r="G2062" i="1" s="1"/>
  <c r="F915" i="1"/>
  <c r="G915" i="1" s="1"/>
  <c r="F1817" i="1"/>
  <c r="G1817" i="1" s="1"/>
  <c r="F2779" i="1"/>
  <c r="G2779" i="1" s="1"/>
  <c r="F2481" i="1"/>
  <c r="G2481" i="1" s="1"/>
  <c r="F81" i="1"/>
  <c r="G81" i="1" s="1"/>
  <c r="F821" i="1"/>
  <c r="G821" i="1" s="1"/>
  <c r="F618" i="1"/>
  <c r="G618" i="1" s="1"/>
  <c r="F2735" i="1"/>
  <c r="G2735" i="1" s="1"/>
  <c r="F1662" i="1"/>
  <c r="G1662" i="1" s="1"/>
  <c r="F3071" i="1"/>
  <c r="G3071" i="1" s="1"/>
  <c r="F346" i="1"/>
  <c r="G346" i="1" s="1"/>
  <c r="F2897" i="1"/>
  <c r="G2897" i="1" s="1"/>
  <c r="F1478" i="1"/>
  <c r="G1478" i="1" s="1"/>
  <c r="F619" i="1"/>
  <c r="G619" i="1" s="1"/>
  <c r="F2403" i="1"/>
  <c r="G2403" i="1" s="1"/>
  <c r="F2346" i="1"/>
  <c r="G2346" i="1" s="1"/>
  <c r="F1705" i="1"/>
  <c r="G1705" i="1" s="1"/>
  <c r="F367" i="1"/>
  <c r="G367" i="1" s="1"/>
  <c r="F2146" i="1"/>
  <c r="G2146" i="1" s="1"/>
  <c r="F1179" i="1"/>
  <c r="G1179" i="1" s="1"/>
  <c r="F2090" i="1"/>
  <c r="G2090" i="1" s="1"/>
  <c r="F3129" i="1"/>
  <c r="G3129" i="1" s="1"/>
  <c r="F1180" i="1"/>
  <c r="G1180" i="1" s="1"/>
  <c r="F1623" i="1"/>
  <c r="G1623" i="1" s="1"/>
  <c r="F2736" i="1"/>
  <c r="G2736" i="1" s="1"/>
  <c r="F2404" i="1"/>
  <c r="G2404" i="1" s="1"/>
  <c r="F2482" i="1"/>
  <c r="G2482" i="1" s="1"/>
  <c r="F1938" i="1"/>
  <c r="G1938" i="1" s="1"/>
  <c r="F778" i="1"/>
  <c r="G778" i="1" s="1"/>
  <c r="F2762" i="1"/>
  <c r="G2762" i="1" s="1"/>
  <c r="F1088" i="1"/>
  <c r="G1088" i="1" s="1"/>
  <c r="F2405" i="1"/>
  <c r="G2405" i="1" s="1"/>
  <c r="F2406" i="1"/>
  <c r="G2406" i="1" s="1"/>
  <c r="F2318" i="1"/>
  <c r="G2318" i="1" s="1"/>
  <c r="F1181" i="1"/>
  <c r="G1181" i="1" s="1"/>
  <c r="F1000" i="1"/>
  <c r="G1000" i="1" s="1"/>
  <c r="F82" i="1"/>
  <c r="G82" i="1" s="1"/>
  <c r="F76" i="1"/>
  <c r="G76" i="1" s="1"/>
  <c r="F83" i="1"/>
  <c r="G83" i="1" s="1"/>
  <c r="F2130" i="1"/>
  <c r="G2130" i="1" s="1"/>
  <c r="F77" i="1"/>
  <c r="G77" i="1" s="1"/>
  <c r="F3072" i="1"/>
  <c r="G3072" i="1" s="1"/>
  <c r="F734" i="1"/>
  <c r="G734" i="1" s="1"/>
  <c r="F1853" i="1"/>
  <c r="G1853" i="1" s="1"/>
  <c r="F2407" i="1"/>
  <c r="G2407" i="1" s="1"/>
  <c r="F180" i="1"/>
  <c r="G180" i="1" s="1"/>
  <c r="F368" i="1"/>
  <c r="G368" i="1" s="1"/>
  <c r="F598" i="1"/>
  <c r="G598" i="1" s="1"/>
  <c r="F2522" i="1"/>
  <c r="G2522" i="1" s="1"/>
  <c r="F779" i="1"/>
  <c r="G779" i="1" s="1"/>
  <c r="F944" i="1"/>
  <c r="G944" i="1" s="1"/>
  <c r="F2941" i="1"/>
  <c r="G2941" i="1" s="1"/>
  <c r="F1506" i="1"/>
  <c r="G1506" i="1" s="1"/>
  <c r="F2232" i="1"/>
  <c r="G2232" i="1" s="1"/>
  <c r="F780" i="1"/>
  <c r="G780" i="1" s="1"/>
  <c r="F3073" i="1"/>
  <c r="G3073" i="1" s="1"/>
  <c r="F620" i="1"/>
  <c r="G620" i="1" s="1"/>
  <c r="F1252" i="1"/>
  <c r="G1252" i="1" s="1"/>
  <c r="F1770" i="1"/>
  <c r="G1770" i="1" s="1"/>
  <c r="F457" i="1"/>
  <c r="G457" i="1" s="1"/>
  <c r="F1889" i="1"/>
  <c r="G1889" i="1" s="1"/>
  <c r="F487" i="1"/>
  <c r="G487" i="1" s="1"/>
  <c r="F2347" i="1"/>
  <c r="G2347" i="1" s="1"/>
  <c r="F2408" i="1"/>
  <c r="G2408" i="1" s="1"/>
  <c r="F856" i="1"/>
  <c r="G856" i="1" s="1"/>
  <c r="F80" i="1"/>
  <c r="G80" i="1" s="1"/>
  <c r="F1624" i="1"/>
  <c r="G1624" i="1" s="1"/>
  <c r="F1479" i="1"/>
  <c r="G1479" i="1" s="1"/>
  <c r="F2203" i="1"/>
  <c r="G2203" i="1" s="1"/>
  <c r="F2409" i="1"/>
  <c r="G2409" i="1" s="1"/>
  <c r="F1277" i="1"/>
  <c r="G1277" i="1" s="1"/>
  <c r="F2585" i="1"/>
  <c r="G2585" i="1" s="1"/>
  <c r="F78" i="1"/>
  <c r="G78" i="1" s="1"/>
  <c r="F3016" i="1"/>
  <c r="G3016" i="1" s="1"/>
  <c r="F3130" i="1"/>
  <c r="G3130" i="1" s="1"/>
  <c r="F2737" i="1"/>
  <c r="G2737" i="1" s="1"/>
  <c r="F369" i="1"/>
  <c r="G369" i="1" s="1"/>
  <c r="F1528" i="1"/>
  <c r="G1528" i="1" s="1"/>
  <c r="F1318" i="1"/>
  <c r="G1318" i="1" s="1"/>
  <c r="F1364" i="1"/>
  <c r="G1364" i="1" s="1"/>
  <c r="F2818" i="1"/>
  <c r="G2818" i="1" s="1"/>
  <c r="F781" i="1"/>
  <c r="G781" i="1" s="1"/>
  <c r="F2451" i="1"/>
  <c r="G2451" i="1" s="1"/>
  <c r="F1443" i="1"/>
  <c r="G1443" i="1" s="1"/>
  <c r="F621" i="1"/>
  <c r="G621" i="1" s="1"/>
  <c r="F2204" i="1"/>
  <c r="G2204" i="1" s="1"/>
  <c r="F2911" i="1"/>
  <c r="G2911" i="1" s="1"/>
  <c r="F1835" i="1"/>
  <c r="G1835" i="1" s="1"/>
  <c r="F571" i="1"/>
  <c r="G571" i="1" s="1"/>
  <c r="F1681" i="1"/>
  <c r="G1681" i="1" s="1"/>
  <c r="F1771" i="1"/>
  <c r="G1771" i="1" s="1"/>
  <c r="F599" i="1"/>
  <c r="G599" i="1" s="1"/>
  <c r="F622" i="1"/>
  <c r="G622" i="1" s="1"/>
  <c r="F417" i="1"/>
  <c r="G417" i="1" s="1"/>
  <c r="F67" i="1"/>
  <c r="G67" i="1" s="1"/>
  <c r="F705" i="1"/>
  <c r="G705" i="1" s="1"/>
  <c r="F68" i="1"/>
  <c r="G68" i="1" s="1"/>
  <c r="F439" i="1"/>
  <c r="G439" i="1" s="1"/>
  <c r="F393" i="1"/>
  <c r="G393" i="1" s="1"/>
  <c r="F2677" i="1"/>
  <c r="G2677" i="1" s="1"/>
  <c r="F3034" i="1"/>
  <c r="G3034" i="1" s="1"/>
  <c r="F839" i="1"/>
  <c r="G839" i="1" s="1"/>
  <c r="F1625" i="1"/>
  <c r="G1625" i="1" s="1"/>
  <c r="F2205" i="1"/>
  <c r="G2205" i="1" s="1"/>
  <c r="F2164" i="1"/>
  <c r="G2164" i="1" s="1"/>
  <c r="F510" i="1"/>
  <c r="G510" i="1" s="1"/>
  <c r="F600" i="1"/>
  <c r="G600" i="1" s="1"/>
  <c r="F2631" i="1"/>
  <c r="G2631" i="1" s="1"/>
  <c r="F2819" i="1"/>
  <c r="G2819" i="1" s="1"/>
  <c r="F883" i="1"/>
  <c r="G883" i="1" s="1"/>
  <c r="F916" i="1"/>
  <c r="G916" i="1" s="1"/>
  <c r="F2452" i="1"/>
  <c r="G2452" i="1" s="1"/>
  <c r="F2942" i="1"/>
  <c r="G2942" i="1" s="1"/>
  <c r="F2523" i="1"/>
  <c r="G2523" i="1" s="1"/>
  <c r="F1839" i="1"/>
  <c r="G1839" i="1" s="1"/>
  <c r="F2410" i="1"/>
  <c r="G2410" i="1" s="1"/>
  <c r="F1939" i="1"/>
  <c r="G1939" i="1" s="1"/>
  <c r="F2763" i="1"/>
  <c r="G2763" i="1" s="1"/>
  <c r="F2063" i="1"/>
  <c r="G2063" i="1" s="1"/>
  <c r="F1940" i="1"/>
  <c r="G1940" i="1" s="1"/>
  <c r="F1444" i="1"/>
  <c r="G1444" i="1" s="1"/>
  <c r="F1096" i="1"/>
  <c r="G1096" i="1" s="1"/>
  <c r="F488" i="1"/>
  <c r="G488" i="1" s="1"/>
  <c r="F1941" i="1"/>
  <c r="G1941" i="1" s="1"/>
  <c r="F1182" i="1"/>
  <c r="G1182" i="1" s="1"/>
  <c r="F782" i="1"/>
  <c r="G782" i="1" s="1"/>
  <c r="F2206" i="1"/>
  <c r="G2206" i="1" s="1"/>
  <c r="F1507" i="1"/>
  <c r="G1507" i="1" s="1"/>
  <c r="F1001" i="1"/>
  <c r="G1001" i="1" s="1"/>
  <c r="F1904" i="1"/>
  <c r="G1904" i="1" s="1"/>
  <c r="F783" i="1"/>
  <c r="G783" i="1" s="1"/>
  <c r="F1292" i="1"/>
  <c r="G1292" i="1" s="1"/>
  <c r="F74" i="1"/>
  <c r="G74" i="1" s="1"/>
  <c r="F2912" i="1"/>
  <c r="G2912" i="1" s="1"/>
  <c r="F1626" i="1"/>
  <c r="G1626" i="1" s="1"/>
  <c r="F2547" i="1"/>
  <c r="G2547" i="1" s="1"/>
  <c r="F2244" i="1"/>
  <c r="G2244" i="1" s="1"/>
  <c r="F2657" i="1"/>
  <c r="G2657" i="1" s="1"/>
  <c r="F268" i="1"/>
  <c r="G268" i="1" s="1"/>
  <c r="F458" i="1"/>
  <c r="G458" i="1" s="1"/>
  <c r="F2245" i="1"/>
  <c r="G2245" i="1" s="1"/>
  <c r="F418" i="1"/>
  <c r="G418" i="1" s="1"/>
  <c r="F419" i="1"/>
  <c r="G419" i="1" s="1"/>
  <c r="F2255" i="1"/>
  <c r="G2255" i="1" s="1"/>
  <c r="F79" i="1"/>
  <c r="G79" i="1" s="1"/>
  <c r="F1319" i="1"/>
  <c r="G1319" i="1" s="1"/>
  <c r="F1320" i="1"/>
  <c r="G1320" i="1" s="1"/>
  <c r="F1321" i="1"/>
  <c r="G1321" i="1" s="1"/>
  <c r="F2548" i="1"/>
  <c r="G2548" i="1" s="1"/>
  <c r="F2658" i="1"/>
  <c r="G2658" i="1" s="1"/>
  <c r="F2549" i="1"/>
  <c r="G2549" i="1" s="1"/>
  <c r="F2851" i="1"/>
  <c r="G2851" i="1" s="1"/>
  <c r="F1942" i="1"/>
  <c r="G1942" i="1" s="1"/>
  <c r="F1943" i="1"/>
  <c r="G1943" i="1" s="1"/>
  <c r="F1529" i="1"/>
  <c r="G1529" i="1" s="1"/>
  <c r="F2852" i="1"/>
  <c r="G2852" i="1" s="1"/>
  <c r="F654" i="1"/>
  <c r="G654" i="1" s="1"/>
  <c r="F588" i="1"/>
  <c r="G588" i="1" s="1"/>
  <c r="F1124" i="1"/>
  <c r="G1124" i="1" s="1"/>
  <c r="F1706" i="1"/>
  <c r="G1706" i="1" s="1"/>
  <c r="F216" i="1"/>
  <c r="G216" i="1" s="1"/>
  <c r="F1046" i="1"/>
  <c r="G1046" i="1" s="1"/>
  <c r="F2872" i="1"/>
  <c r="G2872" i="1" s="1"/>
  <c r="F1365" i="1"/>
  <c r="G1365" i="1" s="1"/>
  <c r="F70" i="1"/>
  <c r="G70" i="1" s="1"/>
  <c r="F1278" i="1"/>
  <c r="G1278" i="1" s="1"/>
  <c r="F1125" i="1"/>
  <c r="G1125" i="1" s="1"/>
  <c r="F1047" i="1"/>
  <c r="G1047" i="1" s="1"/>
  <c r="F69" i="1"/>
  <c r="G69" i="1" s="1"/>
  <c r="F71" i="1"/>
  <c r="G71" i="1" s="1"/>
  <c r="F917" i="1"/>
  <c r="G917" i="1" s="1"/>
  <c r="F2019" i="1"/>
  <c r="G2019" i="1" s="1"/>
  <c r="F2319" i="1"/>
  <c r="G2319" i="1" s="1"/>
  <c r="F572" i="1"/>
  <c r="G572" i="1" s="1"/>
  <c r="F1410" i="1"/>
  <c r="G1410" i="1" s="1"/>
  <c r="F3074" i="1"/>
  <c r="G3074" i="1" s="1"/>
  <c r="F1818" i="1"/>
  <c r="G1818" i="1" s="1"/>
  <c r="F2064" i="1"/>
  <c r="G2064" i="1" s="1"/>
  <c r="F2207" i="1"/>
  <c r="G2207" i="1" s="1"/>
  <c r="F1445" i="1"/>
  <c r="G1445" i="1" s="1"/>
  <c r="F2020" i="1"/>
  <c r="G2020" i="1" s="1"/>
  <c r="F307" i="1"/>
  <c r="G307" i="1" s="1"/>
  <c r="F750" i="1"/>
  <c r="G750" i="1" s="1"/>
  <c r="F1819" i="1"/>
  <c r="G1819" i="1" s="1"/>
  <c r="F459" i="1"/>
  <c r="G459" i="1" s="1"/>
  <c r="F394" i="1"/>
  <c r="G394" i="1" s="1"/>
  <c r="F1048" i="1"/>
  <c r="G1048" i="1" s="1"/>
  <c r="F706" i="1"/>
  <c r="G706" i="1" s="1"/>
  <c r="F735" i="1"/>
  <c r="G735" i="1" s="1"/>
  <c r="F1049" i="1"/>
  <c r="G1049" i="1" s="1"/>
  <c r="F707" i="1"/>
  <c r="G707" i="1" s="1"/>
  <c r="F3075" i="1"/>
  <c r="G3075" i="1" s="1"/>
  <c r="F2882" i="1"/>
  <c r="G2882" i="1" s="1"/>
  <c r="F395" i="1"/>
  <c r="G395" i="1" s="1"/>
  <c r="F1508" i="1"/>
  <c r="G1508" i="1" s="1"/>
  <c r="F573" i="1"/>
  <c r="G573" i="1" s="1"/>
  <c r="F2411" i="1"/>
  <c r="G2411" i="1" s="1"/>
  <c r="F253" i="1"/>
  <c r="G253" i="1" s="1"/>
  <c r="F1480" i="1"/>
  <c r="G1480" i="1" s="1"/>
  <c r="F822" i="1"/>
  <c r="G822" i="1" s="1"/>
  <c r="F1989" i="1"/>
  <c r="G1989" i="1" s="1"/>
  <c r="F2233" i="1"/>
  <c r="G2233" i="1" s="1"/>
  <c r="F751" i="1"/>
  <c r="G751" i="1" s="1"/>
  <c r="F1663" i="1"/>
  <c r="G1663" i="1" s="1"/>
  <c r="F2147" i="1"/>
  <c r="G2147" i="1" s="1"/>
  <c r="F2278" i="1"/>
  <c r="G2278" i="1" s="1"/>
  <c r="F2320" i="1"/>
  <c r="G2320" i="1" s="1"/>
  <c r="F1890" i="1"/>
  <c r="G1890" i="1" s="1"/>
  <c r="F1446" i="1"/>
  <c r="G1446" i="1" s="1"/>
  <c r="F1447" i="1"/>
  <c r="G1447" i="1" s="1"/>
  <c r="F370" i="1"/>
  <c r="G370" i="1" s="1"/>
  <c r="F823" i="1"/>
  <c r="G823" i="1" s="1"/>
  <c r="F86" i="1"/>
  <c r="G86" i="1" s="1"/>
  <c r="F736" i="1"/>
  <c r="G736" i="1" s="1"/>
  <c r="F2853" i="1"/>
  <c r="G2853" i="1" s="1"/>
  <c r="F2854" i="1"/>
  <c r="G2854" i="1" s="1"/>
  <c r="F2855" i="1"/>
  <c r="G2855" i="1" s="1"/>
  <c r="F601" i="1"/>
  <c r="G601" i="1" s="1"/>
  <c r="F87" i="1"/>
  <c r="G87" i="1" s="1"/>
  <c r="F2524" i="1"/>
  <c r="G2524" i="1" s="1"/>
  <c r="F1664" i="1"/>
  <c r="G1664" i="1" s="1"/>
  <c r="F254" i="1"/>
  <c r="G254" i="1" s="1"/>
  <c r="F1561" i="1"/>
  <c r="G1561" i="1" s="1"/>
  <c r="F3076" i="1"/>
  <c r="G3076" i="1" s="1"/>
  <c r="F1097" i="1"/>
  <c r="G1097" i="1" s="1"/>
  <c r="F1386" i="1"/>
  <c r="G1386" i="1" s="1"/>
  <c r="F1665" i="1"/>
  <c r="G1665" i="1" s="1"/>
  <c r="F1509" i="1"/>
  <c r="G1509" i="1" s="1"/>
  <c r="F347" i="1"/>
  <c r="G347" i="1" s="1"/>
  <c r="F1481" i="1"/>
  <c r="G1481" i="1" s="1"/>
  <c r="F1772" i="1"/>
  <c r="G1772" i="1" s="1"/>
  <c r="F308" i="1"/>
  <c r="G308" i="1" s="1"/>
  <c r="F655" i="1"/>
  <c r="G655" i="1" s="1"/>
  <c r="F2483" i="1"/>
  <c r="G2483" i="1" s="1"/>
  <c r="F1322" i="1"/>
  <c r="G1322" i="1" s="1"/>
  <c r="F3151" i="1"/>
  <c r="G3151" i="1" s="1"/>
  <c r="F3017" i="1"/>
  <c r="G3017" i="1" s="1"/>
  <c r="F2131" i="1"/>
  <c r="G2131" i="1" s="1"/>
  <c r="F1944" i="1"/>
  <c r="G1944" i="1" s="1"/>
  <c r="F288" i="1"/>
  <c r="G288" i="1" s="1"/>
  <c r="F2256" i="1"/>
  <c r="G2256" i="1" s="1"/>
  <c r="F1914" i="1"/>
  <c r="G1914" i="1" s="1"/>
  <c r="F1448" i="1"/>
  <c r="G1448" i="1" s="1"/>
  <c r="F2021" i="1"/>
  <c r="G2021" i="1" s="1"/>
  <c r="F967" i="1"/>
  <c r="G967" i="1" s="1"/>
  <c r="F990" i="1"/>
  <c r="G990" i="1" s="1"/>
  <c r="F2632" i="1"/>
  <c r="G2632" i="1" s="1"/>
  <c r="F1293" i="1"/>
  <c r="G1293" i="1" s="1"/>
  <c r="F2484" i="1"/>
  <c r="G2484" i="1" s="1"/>
  <c r="F2295" i="1"/>
  <c r="G2295" i="1" s="1"/>
  <c r="F945" i="1"/>
  <c r="G945" i="1" s="1"/>
  <c r="F1323" i="1"/>
  <c r="G1323" i="1" s="1"/>
  <c r="F2780" i="1"/>
  <c r="G2780" i="1" s="1"/>
  <c r="F2453" i="1"/>
  <c r="G2453" i="1" s="1"/>
  <c r="F2279" i="1"/>
  <c r="G2279" i="1" s="1"/>
  <c r="F217" i="1"/>
  <c r="G217" i="1" s="1"/>
  <c r="F1968" i="1"/>
  <c r="G1968" i="1" s="1"/>
  <c r="F511" i="1"/>
  <c r="G511" i="1" s="1"/>
  <c r="F2955" i="1"/>
  <c r="G2955" i="1" s="1"/>
  <c r="F2738" i="1"/>
  <c r="G2738" i="1" s="1"/>
  <c r="F784" i="1"/>
  <c r="G784" i="1" s="1"/>
  <c r="F255" i="1"/>
  <c r="G255" i="1" s="1"/>
  <c r="F1604" i="1"/>
  <c r="G1604" i="1" s="1"/>
  <c r="F1183" i="1"/>
  <c r="G1183" i="1" s="1"/>
  <c r="F1707" i="1"/>
  <c r="G1707" i="1" s="1"/>
  <c r="F2412" i="1"/>
  <c r="G2412" i="1" s="1"/>
  <c r="F1530" i="1"/>
  <c r="G1530" i="1" s="1"/>
  <c r="F1708" i="1"/>
  <c r="G1708" i="1" s="1"/>
  <c r="F1098" i="1"/>
  <c r="G1098" i="1" s="1"/>
  <c r="F1184" i="1"/>
  <c r="G1184" i="1" s="1"/>
  <c r="F1449" i="1"/>
  <c r="G1449" i="1" s="1"/>
  <c r="F2296" i="1"/>
  <c r="G2296" i="1" s="1"/>
  <c r="F2022" i="1"/>
  <c r="G2022" i="1" s="1"/>
  <c r="F1099" i="1"/>
  <c r="G1099" i="1" s="1"/>
  <c r="F420" i="1"/>
  <c r="G420" i="1" s="1"/>
  <c r="F512" i="1"/>
  <c r="G512" i="1" s="1"/>
  <c r="F2820" i="1"/>
  <c r="G2820" i="1" s="1"/>
  <c r="F2208" i="1"/>
  <c r="G2208" i="1" s="1"/>
  <c r="F2348" i="1"/>
  <c r="G2348" i="1" s="1"/>
  <c r="F2454" i="1"/>
  <c r="G2454" i="1" s="1"/>
  <c r="F1253" i="1"/>
  <c r="G1253" i="1" s="1"/>
  <c r="F331" i="1"/>
  <c r="G331" i="1" s="1"/>
  <c r="F181" i="1"/>
  <c r="G181" i="1" s="1"/>
  <c r="F1945" i="1"/>
  <c r="G1945" i="1" s="1"/>
  <c r="F1254" i="1"/>
  <c r="G1254" i="1" s="1"/>
  <c r="F1100" i="1"/>
  <c r="G1100" i="1" s="1"/>
  <c r="F1773" i="1"/>
  <c r="G1773" i="1" s="1"/>
  <c r="F1774" i="1"/>
  <c r="G1774" i="1" s="1"/>
  <c r="F1255" i="1"/>
  <c r="G1255" i="1" s="1"/>
  <c r="F2455" i="1"/>
  <c r="G2455" i="1" s="1"/>
  <c r="F2377" i="1"/>
  <c r="G2377" i="1" s="1"/>
  <c r="F1510" i="1"/>
  <c r="G1510" i="1" s="1"/>
  <c r="F2132" i="1"/>
  <c r="G2132" i="1" s="1"/>
  <c r="F2678" i="1"/>
  <c r="G2678" i="1" s="1"/>
  <c r="F680" i="1"/>
  <c r="G680" i="1" s="1"/>
  <c r="F90" i="1"/>
  <c r="G90" i="1" s="1"/>
  <c r="F2023" i="1"/>
  <c r="G2023" i="1" s="1"/>
  <c r="F1627" i="1"/>
  <c r="G1627" i="1" s="1"/>
  <c r="F1411" i="1"/>
  <c r="G1411" i="1" s="1"/>
  <c r="F785" i="1"/>
  <c r="G785" i="1" s="1"/>
  <c r="F3035" i="1"/>
  <c r="G3035" i="1" s="1"/>
  <c r="F1101" i="1"/>
  <c r="G1101" i="1" s="1"/>
  <c r="F204" i="1"/>
  <c r="G204" i="1" s="1"/>
  <c r="F1511" i="1"/>
  <c r="G1511" i="1" s="1"/>
  <c r="F2024" i="1"/>
  <c r="G2024" i="1" s="1"/>
  <c r="F92" i="1"/>
  <c r="G92" i="1" s="1"/>
  <c r="F2025" i="1"/>
  <c r="G2025" i="1" s="1"/>
  <c r="F2413" i="1"/>
  <c r="G2413" i="1" s="1"/>
  <c r="F752" i="1"/>
  <c r="G752" i="1" s="1"/>
  <c r="F1666" i="1"/>
  <c r="G1666" i="1" s="1"/>
  <c r="F348" i="1"/>
  <c r="G348" i="1" s="1"/>
  <c r="F2525" i="1"/>
  <c r="G2525" i="1" s="1"/>
  <c r="F1854" i="1"/>
  <c r="G1854" i="1" s="1"/>
  <c r="F946" i="1"/>
  <c r="G946" i="1" s="1"/>
  <c r="F2485" i="1"/>
  <c r="G2485" i="1" s="1"/>
  <c r="F2971" i="1"/>
  <c r="G2971" i="1" s="1"/>
  <c r="F2456" i="1"/>
  <c r="G2456" i="1" s="1"/>
  <c r="F513" i="1"/>
  <c r="G513" i="1" s="1"/>
  <c r="F1482" i="1"/>
  <c r="G1482" i="1" s="1"/>
  <c r="F2457" i="1"/>
  <c r="G2457" i="1" s="1"/>
  <c r="F2414" i="1"/>
  <c r="G2414" i="1" s="1"/>
  <c r="F1450" i="1"/>
  <c r="G1450" i="1" s="1"/>
  <c r="F3018" i="1"/>
  <c r="G3018" i="1" s="1"/>
  <c r="F1531" i="1"/>
  <c r="G1531" i="1" s="1"/>
  <c r="F968" i="1"/>
  <c r="G968" i="1" s="1"/>
  <c r="F2550" i="1"/>
  <c r="G2550" i="1" s="1"/>
  <c r="F1915" i="1"/>
  <c r="G1915" i="1" s="1"/>
  <c r="F94" i="1"/>
  <c r="G94" i="1" s="1"/>
  <c r="F708" i="1"/>
  <c r="G708" i="1" s="1"/>
  <c r="F97" i="1"/>
  <c r="G97" i="1" s="1"/>
  <c r="F218" i="1"/>
  <c r="G218" i="1" s="1"/>
  <c r="F2091" i="1"/>
  <c r="G2091" i="1" s="1"/>
  <c r="F2092" i="1"/>
  <c r="G2092" i="1" s="1"/>
  <c r="F431" i="1"/>
  <c r="G431" i="1" s="1"/>
  <c r="F432" i="1"/>
  <c r="G432" i="1" s="1"/>
  <c r="F2486" i="1"/>
  <c r="G2486" i="1" s="1"/>
  <c r="F947" i="1"/>
  <c r="G947" i="1" s="1"/>
  <c r="F2065" i="1"/>
  <c r="G2065" i="1" s="1"/>
  <c r="F433" i="1"/>
  <c r="G433" i="1" s="1"/>
  <c r="F434" i="1"/>
  <c r="G434" i="1" s="1"/>
  <c r="F737" i="1"/>
  <c r="G737" i="1" s="1"/>
  <c r="F2415" i="1"/>
  <c r="G2415" i="1" s="1"/>
  <c r="F3019" i="1"/>
  <c r="G3019" i="1" s="1"/>
  <c r="F1102" i="1"/>
  <c r="G1102" i="1" s="1"/>
  <c r="F1916" i="1"/>
  <c r="G1916" i="1" s="1"/>
  <c r="F1103" i="1"/>
  <c r="G1103" i="1" s="1"/>
  <c r="F1667" i="1"/>
  <c r="G1667" i="1" s="1"/>
  <c r="F1709" i="1"/>
  <c r="G1709" i="1" s="1"/>
  <c r="F1710" i="1"/>
  <c r="G1710" i="1" s="1"/>
  <c r="F2209" i="1"/>
  <c r="G2209" i="1" s="1"/>
  <c r="F2280" i="1"/>
  <c r="G2280" i="1" s="1"/>
  <c r="F2701" i="1"/>
  <c r="G2701" i="1" s="1"/>
  <c r="F2507" i="1"/>
  <c r="G2507" i="1" s="1"/>
  <c r="F2702" i="1"/>
  <c r="G2702" i="1" s="1"/>
  <c r="F2659" i="1"/>
  <c r="G2659" i="1" s="1"/>
  <c r="F786" i="1"/>
  <c r="G786" i="1" s="1"/>
  <c r="F2739" i="1"/>
  <c r="G2739" i="1" s="1"/>
  <c r="F1020" i="1"/>
  <c r="G1020" i="1" s="1"/>
  <c r="F2972" i="1"/>
  <c r="G2972" i="1" s="1"/>
  <c r="F1775" i="1"/>
  <c r="G1775" i="1" s="1"/>
  <c r="F656" i="1"/>
  <c r="G656" i="1" s="1"/>
  <c r="F2349" i="1"/>
  <c r="G2349" i="1" s="1"/>
  <c r="F2931" i="1"/>
  <c r="G2931" i="1" s="1"/>
  <c r="F1682" i="1"/>
  <c r="G1682" i="1" s="1"/>
  <c r="F1185" i="1"/>
  <c r="G1185" i="1" s="1"/>
  <c r="F489" i="1"/>
  <c r="G489" i="1" s="1"/>
  <c r="F2703" i="1"/>
  <c r="G2703" i="1" s="1"/>
  <c r="F490" i="1"/>
  <c r="G490" i="1" s="1"/>
  <c r="F1739" i="1"/>
  <c r="G1739" i="1" s="1"/>
  <c r="F709" i="1"/>
  <c r="G709" i="1" s="1"/>
  <c r="F2586" i="1"/>
  <c r="G2586" i="1" s="1"/>
  <c r="F1562" i="1"/>
  <c r="G1562" i="1" s="1"/>
  <c r="F269" i="1"/>
  <c r="G269" i="1" s="1"/>
  <c r="F101" i="1"/>
  <c r="G101" i="1" s="1"/>
  <c r="F1186" i="1"/>
  <c r="G1186" i="1" s="1"/>
  <c r="F2740" i="1"/>
  <c r="G2740" i="1" s="1"/>
  <c r="F589" i="1"/>
  <c r="G589" i="1" s="1"/>
  <c r="F2660" i="1"/>
  <c r="G2660" i="1" s="1"/>
  <c r="F1711" i="1"/>
  <c r="G1711" i="1" s="1"/>
  <c r="F1740" i="1"/>
  <c r="G1740" i="1" s="1"/>
  <c r="F1726" i="1"/>
  <c r="G1726" i="1" s="1"/>
  <c r="F738" i="1"/>
  <c r="G738" i="1" s="1"/>
  <c r="F98" i="1"/>
  <c r="G98" i="1" s="1"/>
  <c r="F99" i="1"/>
  <c r="G99" i="1" s="1"/>
  <c r="F1294" i="1"/>
  <c r="G1294" i="1" s="1"/>
  <c r="F2026" i="1"/>
  <c r="G2026" i="1" s="1"/>
  <c r="F1727" i="1"/>
  <c r="G1727" i="1" s="1"/>
  <c r="F1728" i="1"/>
  <c r="G1728" i="1" s="1"/>
  <c r="F918" i="1"/>
  <c r="G918" i="1" s="1"/>
  <c r="F421" i="1"/>
  <c r="G421" i="1" s="1"/>
  <c r="F422" i="1"/>
  <c r="G422" i="1" s="1"/>
  <c r="F840" i="1"/>
  <c r="G840" i="1" s="1"/>
  <c r="F739" i="1"/>
  <c r="G739" i="1" s="1"/>
  <c r="F2661" i="1"/>
  <c r="G2661" i="1" s="1"/>
  <c r="F841" i="1"/>
  <c r="G841" i="1" s="1"/>
  <c r="F100" i="1"/>
  <c r="G100" i="1" s="1"/>
  <c r="F2281" i="1"/>
  <c r="G2281" i="1" s="1"/>
  <c r="F1776" i="1"/>
  <c r="G1776" i="1" s="1"/>
  <c r="F3131" i="1"/>
  <c r="G3131" i="1" s="1"/>
  <c r="F2487" i="1"/>
  <c r="G2487" i="1" s="1"/>
  <c r="F2027" i="1"/>
  <c r="G2027" i="1" s="1"/>
  <c r="F1187" i="1"/>
  <c r="G1187" i="1" s="1"/>
  <c r="F1188" i="1"/>
  <c r="G1188" i="1" s="1"/>
  <c r="F460" i="1"/>
  <c r="G460" i="1" s="1"/>
  <c r="F1451" i="1"/>
  <c r="G1451" i="1" s="1"/>
  <c r="F602" i="1"/>
  <c r="G602" i="1" s="1"/>
  <c r="F2781" i="1"/>
  <c r="G2781" i="1" s="1"/>
  <c r="F275" i="1"/>
  <c r="G275" i="1" s="1"/>
  <c r="F2764" i="1"/>
  <c r="G2764" i="1" s="1"/>
  <c r="F2993" i="1"/>
  <c r="G2993" i="1" s="1"/>
  <c r="F3077" i="1"/>
  <c r="G3077" i="1" s="1"/>
  <c r="F787" i="1"/>
  <c r="G787" i="1" s="1"/>
  <c r="F969" i="1"/>
  <c r="G969" i="1" s="1"/>
  <c r="F2741" i="1"/>
  <c r="G2741" i="1" s="1"/>
  <c r="F2856" i="1"/>
  <c r="G2856" i="1" s="1"/>
  <c r="F3078" i="1"/>
  <c r="G3078" i="1" s="1"/>
  <c r="F1065" i="1"/>
  <c r="G1065" i="1" s="1"/>
  <c r="F88" i="1"/>
  <c r="G88" i="1" s="1"/>
  <c r="F2821" i="1"/>
  <c r="G2821" i="1" s="1"/>
  <c r="F1089" i="1"/>
  <c r="G1089" i="1" s="1"/>
  <c r="F857" i="1"/>
  <c r="G857" i="1" s="1"/>
  <c r="F753" i="1"/>
  <c r="G753" i="1" s="1"/>
  <c r="F884" i="1"/>
  <c r="G884" i="1" s="1"/>
  <c r="F2257" i="1"/>
  <c r="G2257" i="1" s="1"/>
  <c r="F89" i="1"/>
  <c r="G89" i="1" s="1"/>
  <c r="F332" i="1"/>
  <c r="G332" i="1" s="1"/>
  <c r="F1483" i="1"/>
  <c r="G1483" i="1" s="1"/>
  <c r="F1256" i="1"/>
  <c r="G1256" i="1" s="1"/>
  <c r="F2350" i="1"/>
  <c r="G2350" i="1" s="1"/>
  <c r="F2321" i="1"/>
  <c r="G2321" i="1" s="1"/>
  <c r="F2282" i="1"/>
  <c r="G2282" i="1" s="1"/>
  <c r="F91" i="1"/>
  <c r="G91" i="1" s="1"/>
  <c r="F1541" i="1"/>
  <c r="G1541" i="1" s="1"/>
  <c r="F276" i="1"/>
  <c r="G276" i="1" s="1"/>
  <c r="F2857" i="1"/>
  <c r="G2857" i="1" s="1"/>
  <c r="F603" i="1"/>
  <c r="G603" i="1" s="1"/>
  <c r="F289" i="1"/>
  <c r="G289" i="1" s="1"/>
  <c r="F349" i="1"/>
  <c r="G349" i="1" s="1"/>
  <c r="F95" i="1"/>
  <c r="G95" i="1" s="1"/>
  <c r="F371" i="1"/>
  <c r="G371" i="1" s="1"/>
  <c r="F93" i="1"/>
  <c r="G93" i="1" s="1"/>
  <c r="F1295" i="1"/>
  <c r="G1295" i="1" s="1"/>
  <c r="F2932" i="1"/>
  <c r="G2932" i="1" s="1"/>
  <c r="F1189" i="1"/>
  <c r="G1189" i="1" s="1"/>
  <c r="F96" i="1"/>
  <c r="G96" i="1" s="1"/>
  <c r="F919" i="1"/>
  <c r="G919" i="1" s="1"/>
  <c r="F1668" i="1"/>
  <c r="G1668" i="1" s="1"/>
  <c r="F1669" i="1"/>
  <c r="G1669" i="1" s="1"/>
  <c r="F2351" i="1"/>
  <c r="G2351" i="1" s="1"/>
  <c r="F372" i="1"/>
  <c r="G372" i="1" s="1"/>
  <c r="F373" i="1"/>
  <c r="G373" i="1" s="1"/>
  <c r="F2822" i="1"/>
  <c r="G2822" i="1" s="1"/>
  <c r="F1412" i="1"/>
  <c r="G1412" i="1" s="1"/>
  <c r="F2898" i="1"/>
  <c r="G2898" i="1" s="1"/>
  <c r="F1777" i="1"/>
  <c r="G1777" i="1" s="1"/>
  <c r="F1484" i="1"/>
  <c r="G1484" i="1" s="1"/>
  <c r="F1485" i="1"/>
  <c r="G1485" i="1" s="1"/>
  <c r="F374" i="1"/>
  <c r="G374" i="1" s="1"/>
  <c r="F270" i="1"/>
  <c r="G270" i="1" s="1"/>
  <c r="F788" i="1"/>
  <c r="G788" i="1" s="1"/>
  <c r="F957" i="1"/>
  <c r="G957" i="1" s="1"/>
  <c r="F1257" i="1"/>
  <c r="G1257" i="1" s="1"/>
  <c r="F2258" i="1"/>
  <c r="G2258" i="1" s="1"/>
  <c r="F973" i="1"/>
  <c r="G973" i="1" s="1"/>
  <c r="F2782" i="1"/>
  <c r="G2782" i="1" s="1"/>
  <c r="F2028" i="1"/>
  <c r="G2028" i="1" s="1"/>
  <c r="F623" i="1"/>
  <c r="G623" i="1" s="1"/>
  <c r="F789" i="1"/>
  <c r="G789" i="1" s="1"/>
  <c r="F105" i="1"/>
  <c r="G105" i="1" s="1"/>
  <c r="F920" i="1"/>
  <c r="G920" i="1" s="1"/>
  <c r="F1190" i="1"/>
  <c r="G1190" i="1" s="1"/>
  <c r="F1778" i="1"/>
  <c r="G1778" i="1" s="1"/>
  <c r="F1712" i="1"/>
  <c r="G1712" i="1" s="1"/>
  <c r="F242" i="1"/>
  <c r="G242" i="1" s="1"/>
  <c r="F1413" i="1"/>
  <c r="G1413" i="1" s="1"/>
  <c r="F2488" i="1"/>
  <c r="G2488" i="1" s="1"/>
  <c r="F2551" i="1"/>
  <c r="G2551" i="1" s="1"/>
  <c r="F1191" i="1"/>
  <c r="G1191" i="1" s="1"/>
  <c r="F2526" i="1"/>
  <c r="G2526" i="1" s="1"/>
  <c r="F350" i="1"/>
  <c r="G350" i="1" s="1"/>
  <c r="F2633" i="1"/>
  <c r="G2633" i="1" s="1"/>
  <c r="F2458" i="1"/>
  <c r="G2458" i="1" s="1"/>
  <c r="F2899" i="1"/>
  <c r="G2899" i="1" s="1"/>
  <c r="F2552" i="1"/>
  <c r="G2552" i="1" s="1"/>
  <c r="F1840" i="1"/>
  <c r="G1840" i="1" s="1"/>
  <c r="F2029" i="1"/>
  <c r="G2029" i="1" s="1"/>
  <c r="F1683" i="1"/>
  <c r="G1683" i="1" s="1"/>
  <c r="F2352" i="1"/>
  <c r="G2352" i="1" s="1"/>
  <c r="F1969" i="1"/>
  <c r="G1969" i="1" s="1"/>
  <c r="F1684" i="1"/>
  <c r="G1684" i="1" s="1"/>
  <c r="F1532" i="1"/>
  <c r="G1532" i="1" s="1"/>
  <c r="F3152" i="1"/>
  <c r="G3152" i="1" s="1"/>
  <c r="F948" i="1"/>
  <c r="G948" i="1" s="1"/>
  <c r="F2704" i="1"/>
  <c r="G2704" i="1" s="1"/>
  <c r="F3132" i="1"/>
  <c r="G3132" i="1" s="1"/>
  <c r="F2030" i="1"/>
  <c r="G2030" i="1" s="1"/>
  <c r="F2742" i="1"/>
  <c r="G2742" i="1" s="1"/>
  <c r="F1014" i="1"/>
  <c r="G1014" i="1" s="1"/>
  <c r="F2416" i="1"/>
  <c r="G2416" i="1" s="1"/>
  <c r="F974" i="1"/>
  <c r="G974" i="1" s="1"/>
  <c r="F790" i="1"/>
  <c r="G790" i="1" s="1"/>
  <c r="F2765" i="1"/>
  <c r="G2765" i="1" s="1"/>
  <c r="F1090" i="1"/>
  <c r="G1090" i="1" s="1"/>
  <c r="F2876" i="1"/>
  <c r="G2876" i="1" s="1"/>
  <c r="F106" i="1"/>
  <c r="G106" i="1" s="1"/>
  <c r="F1713" i="1"/>
  <c r="G1713" i="1" s="1"/>
  <c r="F103" i="1"/>
  <c r="G103" i="1" s="1"/>
  <c r="F3079" i="1"/>
  <c r="G3079" i="1" s="1"/>
  <c r="F590" i="1"/>
  <c r="G590" i="1" s="1"/>
  <c r="F104" i="1"/>
  <c r="G104" i="1" s="1"/>
  <c r="F423" i="1"/>
  <c r="G423" i="1" s="1"/>
  <c r="F2489" i="1"/>
  <c r="G2489" i="1" s="1"/>
  <c r="F2322" i="1"/>
  <c r="G2322" i="1" s="1"/>
  <c r="F2823" i="1"/>
  <c r="G2823" i="1" s="1"/>
  <c r="F1820" i="1"/>
  <c r="G1820" i="1" s="1"/>
  <c r="F224" i="1"/>
  <c r="G224" i="1" s="1"/>
  <c r="F1946" i="1"/>
  <c r="G1946" i="1" s="1"/>
  <c r="F991" i="1"/>
  <c r="G991" i="1" s="1"/>
  <c r="F1258" i="1"/>
  <c r="G1258" i="1" s="1"/>
  <c r="F107" i="1"/>
  <c r="G107" i="1" s="1"/>
  <c r="F2553" i="1"/>
  <c r="G2553" i="1" s="1"/>
  <c r="F3080" i="1"/>
  <c r="G3080" i="1" s="1"/>
  <c r="F1533" i="1"/>
  <c r="G1533" i="1" s="1"/>
  <c r="F3081" i="1"/>
  <c r="G3081" i="1" s="1"/>
  <c r="F2297" i="1"/>
  <c r="G2297" i="1" s="1"/>
  <c r="F2662" i="1"/>
  <c r="G2662" i="1" s="1"/>
  <c r="F2634" i="1"/>
  <c r="G2634" i="1" s="1"/>
  <c r="F2283" i="1"/>
  <c r="G2283" i="1" s="1"/>
  <c r="F375" i="1"/>
  <c r="G375" i="1" s="1"/>
  <c r="F2527" i="1"/>
  <c r="G2527" i="1" s="1"/>
  <c r="F1259" i="1"/>
  <c r="G1259" i="1" s="1"/>
  <c r="F1512" i="1"/>
  <c r="G1512" i="1" s="1"/>
  <c r="F2148" i="1"/>
  <c r="G2148" i="1" s="1"/>
  <c r="F3082" i="1"/>
  <c r="G3082" i="1" s="1"/>
  <c r="F1917" i="1"/>
  <c r="G1917" i="1" s="1"/>
  <c r="F2353" i="1"/>
  <c r="G2353" i="1" s="1"/>
  <c r="F624" i="1"/>
  <c r="G624" i="1" s="1"/>
  <c r="F2078" i="1"/>
  <c r="G2078" i="1" s="1"/>
  <c r="F1779" i="1"/>
  <c r="G1779" i="1" s="1"/>
  <c r="F1260" i="1"/>
  <c r="G1260" i="1" s="1"/>
  <c r="F1780" i="1"/>
  <c r="G1780" i="1" s="1"/>
  <c r="F949" i="1"/>
  <c r="G949" i="1" s="1"/>
  <c r="F1113" i="1"/>
  <c r="G1113" i="1" s="1"/>
  <c r="F461" i="1"/>
  <c r="G461" i="1" s="1"/>
  <c r="F754" i="1"/>
  <c r="G754" i="1" s="1"/>
  <c r="F491" i="1"/>
  <c r="G491" i="1" s="1"/>
  <c r="F1563" i="1"/>
  <c r="G1563" i="1" s="1"/>
  <c r="F2824" i="1"/>
  <c r="G2824" i="1" s="1"/>
  <c r="F791" i="1"/>
  <c r="G791" i="1" s="1"/>
  <c r="F1898" i="1"/>
  <c r="G1898" i="1" s="1"/>
  <c r="F921" i="1"/>
  <c r="G921" i="1" s="1"/>
  <c r="F2825" i="1"/>
  <c r="G2825" i="1" s="1"/>
  <c r="F681" i="1"/>
  <c r="G681" i="1" s="1"/>
  <c r="F858" i="1"/>
  <c r="G858" i="1" s="1"/>
  <c r="F2031" i="1"/>
  <c r="G2031" i="1" s="1"/>
  <c r="F2994" i="1"/>
  <c r="G2994" i="1" s="1"/>
  <c r="F2417" i="1"/>
  <c r="G2417" i="1" s="1"/>
  <c r="F2284" i="1"/>
  <c r="G2284" i="1" s="1"/>
  <c r="F842" i="1"/>
  <c r="G842" i="1" s="1"/>
  <c r="F3020" i="1"/>
  <c r="G3020" i="1" s="1"/>
  <c r="F2354" i="1"/>
  <c r="G2354" i="1" s="1"/>
  <c r="F2973" i="1"/>
  <c r="G2973" i="1" s="1"/>
  <c r="F376" i="1"/>
  <c r="G376" i="1" s="1"/>
  <c r="F1605" i="1"/>
  <c r="G1605" i="1" s="1"/>
  <c r="F591" i="1"/>
  <c r="G591" i="1" s="1"/>
  <c r="F277" i="1"/>
  <c r="G277" i="1" s="1"/>
  <c r="F574" i="1"/>
  <c r="G574" i="1" s="1"/>
  <c r="F1841" i="1"/>
  <c r="G1841" i="1" s="1"/>
  <c r="F2587" i="1"/>
  <c r="G2587" i="1" s="1"/>
  <c r="F2588" i="1"/>
  <c r="G2588" i="1" s="1"/>
  <c r="F2913" i="1"/>
  <c r="G2913" i="1" s="1"/>
  <c r="F1729" i="1"/>
  <c r="G1729" i="1" s="1"/>
  <c r="F1891" i="1"/>
  <c r="G1891" i="1" s="1"/>
  <c r="F3083" i="1"/>
  <c r="G3083" i="1" s="1"/>
  <c r="F2900" i="1"/>
  <c r="G2900" i="1" s="1"/>
  <c r="F792" i="1"/>
  <c r="G792" i="1" s="1"/>
  <c r="F2589" i="1"/>
  <c r="G2589" i="1" s="1"/>
  <c r="F1387" i="1"/>
  <c r="G1387" i="1" s="1"/>
  <c r="F1324" i="1"/>
  <c r="G1324" i="1" s="1"/>
  <c r="F1564" i="1"/>
  <c r="G1564" i="1" s="1"/>
  <c r="F2032" i="1"/>
  <c r="G2032" i="1" s="1"/>
  <c r="F2858" i="1"/>
  <c r="G2858" i="1" s="1"/>
  <c r="F2508" i="1"/>
  <c r="G2508" i="1" s="1"/>
  <c r="F3084" i="1"/>
  <c r="G3084" i="1" s="1"/>
  <c r="F2355" i="1"/>
  <c r="G2355" i="1" s="1"/>
  <c r="F2635" i="1"/>
  <c r="G2635" i="1" s="1"/>
  <c r="F492" i="1"/>
  <c r="G492" i="1" s="1"/>
  <c r="F1565" i="1"/>
  <c r="G1565" i="1" s="1"/>
  <c r="F493" i="1"/>
  <c r="G493" i="1" s="1"/>
  <c r="F2590" i="1"/>
  <c r="G2590" i="1" s="1"/>
  <c r="F2705" i="1"/>
  <c r="G2705" i="1" s="1"/>
  <c r="F2210" i="1"/>
  <c r="G2210" i="1" s="1"/>
  <c r="F243" i="1"/>
  <c r="G243" i="1" s="1"/>
  <c r="F1452" i="1"/>
  <c r="G1452" i="1" s="1"/>
  <c r="F1781" i="1"/>
  <c r="G1781" i="1" s="1"/>
  <c r="F3085" i="1"/>
  <c r="G3085" i="1" s="1"/>
  <c r="F1261" i="1"/>
  <c r="G1261" i="1" s="1"/>
  <c r="F3086" i="1"/>
  <c r="G3086" i="1" s="1"/>
  <c r="F2974" i="1"/>
  <c r="G2974" i="1" s="1"/>
  <c r="F1566" i="1"/>
  <c r="G1566" i="1" s="1"/>
  <c r="F2859" i="1"/>
  <c r="G2859" i="1" s="1"/>
  <c r="F2033" i="1"/>
  <c r="G2033" i="1" s="1"/>
  <c r="F3087" i="1"/>
  <c r="G3087" i="1" s="1"/>
  <c r="F2034" i="1"/>
  <c r="G2034" i="1" s="1"/>
  <c r="F3088" i="1"/>
  <c r="G3088" i="1" s="1"/>
  <c r="F1970" i="1"/>
  <c r="G1970" i="1" s="1"/>
  <c r="F435" i="1"/>
  <c r="G435" i="1" s="1"/>
  <c r="F2914" i="1"/>
  <c r="G2914" i="1" s="1"/>
  <c r="F2149" i="1"/>
  <c r="G2149" i="1" s="1"/>
  <c r="F2706" i="1"/>
  <c r="G2706" i="1" s="1"/>
  <c r="F1567" i="1"/>
  <c r="G1567" i="1" s="1"/>
  <c r="F2150" i="1"/>
  <c r="G2150" i="1" s="1"/>
  <c r="F333" i="1"/>
  <c r="G333" i="1" s="1"/>
  <c r="F334" i="1"/>
  <c r="G334" i="1" s="1"/>
  <c r="F2298" i="1"/>
  <c r="G2298" i="1" s="1"/>
  <c r="F2151" i="1"/>
  <c r="G2151" i="1" s="1"/>
  <c r="F2299" i="1"/>
  <c r="G2299" i="1" s="1"/>
  <c r="F2300" i="1"/>
  <c r="G2300" i="1" s="1"/>
  <c r="F2035" i="1"/>
  <c r="G2035" i="1" s="1"/>
  <c r="F625" i="1"/>
  <c r="G625" i="1" s="1"/>
  <c r="F682" i="1"/>
  <c r="G682" i="1" s="1"/>
  <c r="F1453" i="1"/>
  <c r="G1453" i="1" s="1"/>
  <c r="F683" i="1"/>
  <c r="G683" i="1" s="1"/>
  <c r="F657" i="1"/>
  <c r="G657" i="1" s="1"/>
  <c r="F2152" i="1"/>
  <c r="G2152" i="1" s="1"/>
  <c r="F1990" i="1"/>
  <c r="G1990" i="1" s="1"/>
  <c r="F2036" i="1"/>
  <c r="G2036" i="1" s="1"/>
  <c r="F1542" i="1"/>
  <c r="G1542" i="1" s="1"/>
  <c r="F1050" i="1"/>
  <c r="G1050" i="1" s="1"/>
  <c r="F1836" i="1"/>
  <c r="G1836" i="1" s="1"/>
  <c r="F1628" i="1"/>
  <c r="G1628" i="1" s="1"/>
  <c r="F755" i="1"/>
  <c r="G755" i="1" s="1"/>
  <c r="F2323" i="1"/>
  <c r="G2323" i="1" s="1"/>
  <c r="F2554" i="1"/>
  <c r="G2554" i="1" s="1"/>
  <c r="F1873" i="1"/>
  <c r="G1873" i="1" s="1"/>
  <c r="F1874" i="1"/>
  <c r="G1874" i="1" s="1"/>
  <c r="F182" i="1"/>
  <c r="G182" i="1" s="1"/>
  <c r="F109" i="1"/>
  <c r="G109" i="1" s="1"/>
  <c r="F108" i="1"/>
  <c r="G108" i="1" s="1"/>
  <c r="F1855" i="1"/>
  <c r="G1855" i="1" s="1"/>
  <c r="F1856" i="1"/>
  <c r="G1856" i="1" s="1"/>
  <c r="F1078" i="1"/>
  <c r="G1078" i="1" s="1"/>
  <c r="F1685" i="1"/>
  <c r="G1685" i="1" s="1"/>
  <c r="F1857" i="1"/>
  <c r="G1857" i="1" s="1"/>
  <c r="F1858" i="1"/>
  <c r="G1858" i="1" s="1"/>
  <c r="F102" i="1"/>
  <c r="G102" i="1" s="1"/>
  <c r="F1859" i="1"/>
  <c r="G1859" i="1" s="1"/>
  <c r="F1860" i="1"/>
  <c r="G1860" i="1" s="1"/>
  <c r="F2766" i="1"/>
  <c r="G2766" i="1" s="1"/>
  <c r="F256" i="1"/>
  <c r="G256" i="1" s="1"/>
  <c r="F257" i="1"/>
  <c r="G257" i="1" s="1"/>
  <c r="F1296" i="1"/>
  <c r="G1296" i="1" s="1"/>
  <c r="F1686" i="1"/>
  <c r="G1686" i="1" s="1"/>
  <c r="F258" i="1"/>
  <c r="G258" i="1" s="1"/>
  <c r="F1297" i="1"/>
  <c r="G1297" i="1" s="1"/>
  <c r="F1861" i="1"/>
  <c r="G1861" i="1" s="1"/>
  <c r="F3021" i="1"/>
  <c r="G3021" i="1" s="1"/>
  <c r="F1875" i="1"/>
  <c r="G1875" i="1" s="1"/>
  <c r="F1687" i="1"/>
  <c r="G1687" i="1" s="1"/>
  <c r="F1862" i="1"/>
  <c r="G1862" i="1" s="1"/>
  <c r="F1688" i="1"/>
  <c r="G1688" i="1" s="1"/>
  <c r="F1842" i="1"/>
  <c r="G1842" i="1" s="1"/>
  <c r="F1863" i="1"/>
  <c r="G1863" i="1" s="1"/>
  <c r="F1298" i="1"/>
  <c r="G1298" i="1" s="1"/>
  <c r="F1843" i="1"/>
  <c r="G1843" i="1" s="1"/>
  <c r="F1079" i="1"/>
  <c r="G1079" i="1" s="1"/>
  <c r="F1844" i="1"/>
  <c r="G1844" i="1" s="1"/>
  <c r="F1864" i="1"/>
  <c r="G1864" i="1" s="1"/>
  <c r="F710" i="1"/>
  <c r="G710" i="1" s="1"/>
  <c r="F2707" i="1"/>
  <c r="G2707" i="1" s="1"/>
  <c r="F2356" i="1"/>
  <c r="G2356" i="1" s="1"/>
  <c r="F922" i="1"/>
  <c r="G922" i="1" s="1"/>
  <c r="F1918" i="1"/>
  <c r="G1918" i="1" s="1"/>
  <c r="F205" i="1"/>
  <c r="G205" i="1" s="1"/>
  <c r="F290" i="1"/>
  <c r="G290" i="1" s="1"/>
  <c r="F850" i="1"/>
  <c r="G850" i="1" s="1"/>
  <c r="F1947" i="1"/>
  <c r="G1947" i="1" s="1"/>
  <c r="F1919" i="1"/>
  <c r="G1919" i="1" s="1"/>
  <c r="F259" i="1"/>
  <c r="G259" i="1" s="1"/>
  <c r="F1534" i="1"/>
  <c r="G1534" i="1" s="1"/>
  <c r="F3133" i="1"/>
  <c r="G3133" i="1" s="1"/>
  <c r="F2663" i="1"/>
  <c r="G2663" i="1" s="1"/>
  <c r="F2459" i="1"/>
  <c r="G2459" i="1" s="1"/>
  <c r="F2178" i="1"/>
  <c r="G2178" i="1" s="1"/>
  <c r="F351" i="1"/>
  <c r="G351" i="1" s="1"/>
  <c r="F2995" i="1"/>
  <c r="G2995" i="1" s="1"/>
  <c r="F3153" i="1"/>
  <c r="G3153" i="1" s="1"/>
  <c r="F2679" i="1"/>
  <c r="G2679" i="1" s="1"/>
  <c r="F3022" i="1"/>
  <c r="G3022" i="1" s="1"/>
  <c r="F793" i="1"/>
  <c r="G793" i="1" s="1"/>
  <c r="F2418" i="1"/>
  <c r="G2418" i="1" s="1"/>
  <c r="F1325" i="1"/>
  <c r="G1325" i="1" s="1"/>
  <c r="F1486" i="1"/>
  <c r="G1486" i="1" s="1"/>
  <c r="F1629" i="1"/>
  <c r="G1629" i="1" s="1"/>
  <c r="F1630" i="1"/>
  <c r="G1630" i="1" s="1"/>
  <c r="F1689" i="1"/>
  <c r="G1689" i="1" s="1"/>
  <c r="F1334" i="1"/>
  <c r="G1334" i="1" s="1"/>
  <c r="F3089" i="1"/>
  <c r="G3089" i="1" s="1"/>
  <c r="F1192" i="1"/>
  <c r="G1192" i="1" s="1"/>
  <c r="F824" i="1"/>
  <c r="G824" i="1" s="1"/>
  <c r="F1066" i="1"/>
  <c r="G1066" i="1" s="1"/>
  <c r="F2211" i="1"/>
  <c r="G2211" i="1" s="1"/>
  <c r="F1948" i="1"/>
  <c r="G1948" i="1" s="1"/>
  <c r="F1051" i="1"/>
  <c r="G1051" i="1" s="1"/>
  <c r="F3090" i="1"/>
  <c r="G3090" i="1" s="1"/>
  <c r="F1414" i="1"/>
  <c r="G1414" i="1" s="1"/>
  <c r="F111" i="1"/>
  <c r="G111" i="1" s="1"/>
  <c r="F626" i="1"/>
  <c r="G626" i="1" s="1"/>
  <c r="F112" i="1"/>
  <c r="G112" i="1" s="1"/>
  <c r="F1104" i="1"/>
  <c r="G1104" i="1" s="1"/>
  <c r="F1782" i="1"/>
  <c r="G1782" i="1" s="1"/>
  <c r="F1454" i="1"/>
  <c r="G1454" i="1" s="1"/>
  <c r="F1193" i="1"/>
  <c r="G1193" i="1" s="1"/>
  <c r="F494" i="1"/>
  <c r="G494" i="1" s="1"/>
  <c r="F684" i="1"/>
  <c r="G684" i="1" s="1"/>
  <c r="F2996" i="1"/>
  <c r="G2996" i="1" s="1"/>
  <c r="F2901" i="1"/>
  <c r="G2901" i="1" s="1"/>
  <c r="F1194" i="1"/>
  <c r="G1194" i="1" s="1"/>
  <c r="F110" i="1"/>
  <c r="G110" i="1" s="1"/>
  <c r="F2460" i="1"/>
  <c r="G2460" i="1" s="1"/>
  <c r="F3091" i="1"/>
  <c r="G3091" i="1" s="1"/>
  <c r="F2826" i="1"/>
  <c r="G2826" i="1" s="1"/>
  <c r="F183" i="1"/>
  <c r="G183" i="1" s="1"/>
  <c r="F2212" i="1"/>
  <c r="G2212" i="1" s="1"/>
  <c r="F1114" i="1"/>
  <c r="G1114" i="1" s="1"/>
  <c r="F1690" i="1"/>
  <c r="G1690" i="1" s="1"/>
  <c r="F2708" i="1"/>
  <c r="G2708" i="1" s="1"/>
  <c r="F1865" i="1"/>
  <c r="G1865" i="1" s="1"/>
  <c r="F1691" i="1"/>
  <c r="G1691" i="1" s="1"/>
  <c r="F2943" i="1"/>
  <c r="G2943" i="1" s="1"/>
  <c r="F1067" i="1"/>
  <c r="G1067" i="1" s="1"/>
  <c r="F825" i="1"/>
  <c r="G825" i="1" s="1"/>
  <c r="F335" i="1"/>
  <c r="G335" i="1" s="1"/>
  <c r="F1262" i="1"/>
  <c r="G1262" i="1" s="1"/>
  <c r="F1263" i="1"/>
  <c r="G1263" i="1" s="1"/>
  <c r="F556" i="1"/>
  <c r="G556" i="1" s="1"/>
  <c r="F2873" i="1"/>
  <c r="G2873" i="1" s="1"/>
  <c r="F2165" i="1"/>
  <c r="G2165" i="1" s="1"/>
  <c r="F540" i="1"/>
  <c r="G540" i="1" s="1"/>
  <c r="F291" i="1"/>
  <c r="G291" i="1" s="1"/>
  <c r="F2153" i="1"/>
  <c r="G2153" i="1" s="1"/>
  <c r="F2959" i="1"/>
  <c r="G2959" i="1" s="1"/>
  <c r="F2960" i="1"/>
  <c r="G2960" i="1" s="1"/>
  <c r="F923" i="1"/>
  <c r="G923" i="1" s="1"/>
  <c r="F1586" i="1"/>
  <c r="G1586" i="1" s="1"/>
  <c r="F1821" i="1"/>
  <c r="G1821" i="1" s="1"/>
  <c r="F462" i="1"/>
  <c r="G462" i="1" s="1"/>
  <c r="F3092" i="1"/>
  <c r="G3092" i="1" s="1"/>
  <c r="F2997" i="1"/>
  <c r="G2997" i="1" s="1"/>
  <c r="F3093" i="1"/>
  <c r="G3093" i="1" s="1"/>
  <c r="F1366" i="1"/>
  <c r="G1366" i="1" s="1"/>
  <c r="F1455" i="1"/>
  <c r="G1455" i="1" s="1"/>
  <c r="F3134" i="1"/>
  <c r="G3134" i="1" s="1"/>
  <c r="F958" i="1"/>
  <c r="G958" i="1" s="1"/>
  <c r="F115" i="1"/>
  <c r="G115" i="1" s="1"/>
  <c r="F2743" i="1"/>
  <c r="G2743" i="1" s="1"/>
  <c r="F1971" i="1"/>
  <c r="G1971" i="1" s="1"/>
  <c r="F3094" i="1"/>
  <c r="G3094" i="1" s="1"/>
  <c r="F2767" i="1"/>
  <c r="G2767" i="1" s="1"/>
  <c r="F514" i="1"/>
  <c r="G514" i="1" s="1"/>
  <c r="F2419" i="1"/>
  <c r="G2419" i="1" s="1"/>
  <c r="F1195" i="1"/>
  <c r="G1195" i="1" s="1"/>
  <c r="F1299" i="1"/>
  <c r="G1299" i="1" s="1"/>
  <c r="F950" i="1"/>
  <c r="G950" i="1" s="1"/>
  <c r="F1513" i="1"/>
  <c r="G1513" i="1" s="1"/>
  <c r="F2066" i="1"/>
  <c r="G2066" i="1" s="1"/>
  <c r="F292" i="1"/>
  <c r="G292" i="1" s="1"/>
  <c r="F2324" i="1"/>
  <c r="G2324" i="1" s="1"/>
  <c r="F826" i="1"/>
  <c r="G826" i="1" s="1"/>
  <c r="F1543" i="1"/>
  <c r="G1543" i="1" s="1"/>
  <c r="F1264" i="1"/>
  <c r="G1264" i="1" s="1"/>
  <c r="F117" i="1"/>
  <c r="G117" i="1" s="1"/>
  <c r="F885" i="1"/>
  <c r="G885" i="1" s="1"/>
  <c r="F794" i="1"/>
  <c r="G794" i="1" s="1"/>
  <c r="F1300" i="1"/>
  <c r="G1300" i="1" s="1"/>
  <c r="F118" i="1"/>
  <c r="G118" i="1" s="1"/>
  <c r="F2037" i="1"/>
  <c r="G2037" i="1" s="1"/>
  <c r="F2038" i="1"/>
  <c r="G2038" i="1" s="1"/>
  <c r="F2039" i="1"/>
  <c r="G2039" i="1" s="1"/>
  <c r="F2040" i="1"/>
  <c r="G2040" i="1" s="1"/>
  <c r="F309" i="1"/>
  <c r="G309" i="1" s="1"/>
  <c r="F495" i="1"/>
  <c r="G495" i="1" s="1"/>
  <c r="F1692" i="1"/>
  <c r="G1692" i="1" s="1"/>
  <c r="F2461" i="1"/>
  <c r="G2461" i="1" s="1"/>
  <c r="F2093" i="1"/>
  <c r="G2093" i="1" s="1"/>
  <c r="F2094" i="1"/>
  <c r="G2094" i="1" s="1"/>
  <c r="F1631" i="1"/>
  <c r="G1631" i="1" s="1"/>
  <c r="F2827" i="1"/>
  <c r="G2827" i="1" s="1"/>
  <c r="F1015" i="1"/>
  <c r="G1015" i="1" s="1"/>
  <c r="F119" i="1"/>
  <c r="G119" i="1" s="1"/>
  <c r="F515" i="1"/>
  <c r="G515" i="1" s="1"/>
  <c r="F1783" i="1"/>
  <c r="G1783" i="1" s="1"/>
  <c r="F336" i="1"/>
  <c r="G336" i="1" s="1"/>
  <c r="F1196" i="1"/>
  <c r="G1196" i="1" s="1"/>
  <c r="F2357" i="1"/>
  <c r="G2357" i="1" s="1"/>
  <c r="F1197" i="1"/>
  <c r="G1197" i="1" s="1"/>
  <c r="F2259" i="1"/>
  <c r="G2259" i="1" s="1"/>
  <c r="F396" i="1"/>
  <c r="G396" i="1" s="1"/>
  <c r="F1301" i="1"/>
  <c r="G1301" i="1" s="1"/>
  <c r="F337" i="1"/>
  <c r="G337" i="1" s="1"/>
  <c r="F225" i="1"/>
  <c r="G225" i="1" s="1"/>
  <c r="F440" i="1"/>
  <c r="G440" i="1" s="1"/>
  <c r="F959" i="1"/>
  <c r="G959" i="1" s="1"/>
  <c r="F1991" i="1"/>
  <c r="G1991" i="1" s="1"/>
  <c r="F859" i="1"/>
  <c r="G859" i="1" s="1"/>
  <c r="F2709" i="1"/>
  <c r="G2709" i="1" s="1"/>
  <c r="F113" i="1"/>
  <c r="G113" i="1" s="1"/>
  <c r="F2179" i="1"/>
  <c r="G2179" i="1" s="1"/>
  <c r="F2420" i="1"/>
  <c r="G2420" i="1" s="1"/>
  <c r="F293" i="1"/>
  <c r="G293" i="1" s="1"/>
  <c r="F1949" i="1"/>
  <c r="G1949" i="1" s="1"/>
  <c r="F114" i="1"/>
  <c r="G114" i="1" s="1"/>
  <c r="F1950" i="1"/>
  <c r="G1950" i="1" s="1"/>
  <c r="F1002" i="1"/>
  <c r="G1002" i="1" s="1"/>
  <c r="F2944" i="1"/>
  <c r="G2944" i="1" s="1"/>
  <c r="F1866" i="1"/>
  <c r="G1866" i="1" s="1"/>
  <c r="F3154" i="1"/>
  <c r="G3154" i="1" s="1"/>
  <c r="F795" i="1"/>
  <c r="G795" i="1" s="1"/>
  <c r="F924" i="1"/>
  <c r="G924" i="1" s="1"/>
  <c r="F226" i="1"/>
  <c r="G226" i="1" s="1"/>
  <c r="F886" i="1"/>
  <c r="G886" i="1" s="1"/>
  <c r="F658" i="1"/>
  <c r="G658" i="1" s="1"/>
  <c r="F1951" i="1"/>
  <c r="G1951" i="1" s="1"/>
  <c r="F2591" i="1"/>
  <c r="G2591" i="1" s="1"/>
  <c r="F1326" i="1"/>
  <c r="G1326" i="1" s="1"/>
  <c r="F2636" i="1"/>
  <c r="G2636" i="1" s="1"/>
  <c r="F592" i="1"/>
  <c r="G592" i="1" s="1"/>
  <c r="F711" i="1"/>
  <c r="G711" i="1" s="1"/>
  <c r="F2528" i="1"/>
  <c r="G2528" i="1" s="1"/>
  <c r="F2421" i="1"/>
  <c r="G2421" i="1" s="1"/>
  <c r="F397" i="1"/>
  <c r="G397" i="1" s="1"/>
  <c r="F1544" i="1"/>
  <c r="G1544" i="1" s="1"/>
  <c r="F121" i="1"/>
  <c r="G121" i="1" s="1"/>
  <c r="F2961" i="1"/>
  <c r="G2961" i="1" s="1"/>
  <c r="F3095" i="1"/>
  <c r="G3095" i="1" s="1"/>
  <c r="F260" i="1"/>
  <c r="G260" i="1" s="1"/>
  <c r="F992" i="1"/>
  <c r="G992" i="1" s="1"/>
  <c r="F1302" i="1"/>
  <c r="G1302" i="1" s="1"/>
  <c r="F2637" i="1"/>
  <c r="G2637" i="1" s="1"/>
  <c r="F2998" i="1"/>
  <c r="G2998" i="1" s="1"/>
  <c r="F3096" i="1"/>
  <c r="G3096" i="1" s="1"/>
  <c r="F1487" i="1"/>
  <c r="G1487" i="1" s="1"/>
  <c r="F2358" i="1"/>
  <c r="G2358" i="1" s="1"/>
  <c r="F2301" i="1"/>
  <c r="G2301" i="1" s="1"/>
  <c r="F1545" i="1"/>
  <c r="G1545" i="1" s="1"/>
  <c r="F1975" i="1"/>
  <c r="G1975" i="1" s="1"/>
  <c r="F1976" i="1"/>
  <c r="G1976" i="1" s="1"/>
  <c r="F756" i="1"/>
  <c r="G756" i="1" s="1"/>
  <c r="F1977" i="1"/>
  <c r="G1977" i="1" s="1"/>
  <c r="F757" i="1"/>
  <c r="G757" i="1" s="1"/>
  <c r="F116" i="1"/>
  <c r="G116" i="1" s="1"/>
  <c r="F1978" i="1"/>
  <c r="G1978" i="1" s="1"/>
  <c r="F1979" i="1"/>
  <c r="G1979" i="1" s="1"/>
  <c r="F2234" i="1"/>
  <c r="G2234" i="1" s="1"/>
  <c r="F2235" i="1"/>
  <c r="G2235" i="1" s="1"/>
  <c r="F2828" i="1"/>
  <c r="G2828" i="1" s="1"/>
  <c r="F1265" i="1"/>
  <c r="G1265" i="1" s="1"/>
  <c r="F2638" i="1"/>
  <c r="G2638" i="1" s="1"/>
  <c r="F1867" i="1"/>
  <c r="G1867" i="1" s="1"/>
  <c r="F1367" i="1"/>
  <c r="G1367" i="1" s="1"/>
  <c r="F2462" i="1"/>
  <c r="G2462" i="1" s="1"/>
  <c r="F1535" i="1"/>
  <c r="G1535" i="1" s="1"/>
  <c r="F352" i="1"/>
  <c r="G352" i="1" s="1"/>
  <c r="F604" i="1"/>
  <c r="G604" i="1" s="1"/>
  <c r="F2236" i="1"/>
  <c r="G2236" i="1" s="1"/>
  <c r="F1868" i="1"/>
  <c r="G1868" i="1" s="1"/>
  <c r="F1952" i="1"/>
  <c r="G1952" i="1" s="1"/>
  <c r="F541" i="1"/>
  <c r="G541" i="1" s="1"/>
  <c r="F3097" i="1"/>
  <c r="G3097" i="1" s="1"/>
  <c r="F1198" i="1"/>
  <c r="G1198" i="1" s="1"/>
  <c r="F977" i="1"/>
  <c r="G977" i="1" s="1"/>
  <c r="F2260" i="1"/>
  <c r="G2260" i="1" s="1"/>
  <c r="F2237" i="1"/>
  <c r="G2237" i="1" s="1"/>
  <c r="F441" i="1"/>
  <c r="G441" i="1" s="1"/>
  <c r="F2592" i="1"/>
  <c r="G2592" i="1" s="1"/>
  <c r="F843" i="1"/>
  <c r="G843" i="1" s="1"/>
  <c r="F2710" i="1"/>
  <c r="G2710" i="1" s="1"/>
  <c r="F542" i="1"/>
  <c r="G542" i="1" s="1"/>
  <c r="F543" i="1"/>
  <c r="G543" i="1" s="1"/>
  <c r="F544" i="1"/>
  <c r="G544" i="1" s="1"/>
  <c r="F1456" i="1"/>
  <c r="G1456" i="1" s="1"/>
  <c r="F3155" i="1"/>
  <c r="G3155" i="1" s="1"/>
  <c r="F2711" i="1"/>
  <c r="G2711" i="1" s="1"/>
  <c r="F398" i="1"/>
  <c r="G398" i="1" s="1"/>
  <c r="F516" i="1"/>
  <c r="G516" i="1" s="1"/>
  <c r="F3098" i="1"/>
  <c r="G3098" i="1" s="1"/>
  <c r="F1784" i="1"/>
  <c r="G1784" i="1" s="1"/>
  <c r="F2213" i="1"/>
  <c r="G2213" i="1" s="1"/>
  <c r="F1457" i="1"/>
  <c r="G1457" i="1" s="1"/>
  <c r="F1785" i="1"/>
  <c r="G1785" i="1" s="1"/>
  <c r="F2285" i="1"/>
  <c r="G2285" i="1" s="1"/>
  <c r="F2975" i="1"/>
  <c r="G2975" i="1" s="1"/>
  <c r="F1458" i="1"/>
  <c r="G1458" i="1" s="1"/>
  <c r="F2154" i="1"/>
  <c r="G2154" i="1" s="1"/>
  <c r="F2639" i="1"/>
  <c r="G2639" i="1" s="1"/>
  <c r="F1327" i="1"/>
  <c r="G1327" i="1" s="1"/>
  <c r="F3023" i="1"/>
  <c r="G3023" i="1" s="1"/>
  <c r="F3099" i="1"/>
  <c r="G3099" i="1" s="1"/>
  <c r="F2768" i="1"/>
  <c r="G2768" i="1" s="1"/>
  <c r="F1899" i="1"/>
  <c r="G1899" i="1" s="1"/>
  <c r="F1972" i="1"/>
  <c r="G1972" i="1" s="1"/>
  <c r="F1568" i="1"/>
  <c r="G1568" i="1" s="1"/>
  <c r="F1488" i="1"/>
  <c r="G1488" i="1" s="1"/>
  <c r="F1587" i="1"/>
  <c r="G1587" i="1" s="1"/>
  <c r="F627" i="1"/>
  <c r="G627" i="1" s="1"/>
  <c r="F1037" i="1"/>
  <c r="G1037" i="1" s="1"/>
  <c r="F1714" i="1"/>
  <c r="G1714" i="1" s="1"/>
  <c r="F659" i="1"/>
  <c r="G659" i="1" s="1"/>
  <c r="F593" i="1"/>
  <c r="G593" i="1" s="1"/>
  <c r="F2555" i="1"/>
  <c r="G2555" i="1" s="1"/>
  <c r="F3100" i="1"/>
  <c r="G3100" i="1" s="1"/>
  <c r="F1335" i="1"/>
  <c r="G1335" i="1" s="1"/>
  <c r="F557" i="1"/>
  <c r="G557" i="1" s="1"/>
  <c r="F1606" i="1"/>
  <c r="G1606" i="1" s="1"/>
  <c r="F663" i="1"/>
  <c r="G663" i="1" s="1"/>
  <c r="F122" i="1"/>
  <c r="G122" i="1" s="1"/>
  <c r="F1670" i="1"/>
  <c r="G1670" i="1" s="1"/>
  <c r="F2945" i="1"/>
  <c r="G2945" i="1" s="1"/>
  <c r="F120" i="1"/>
  <c r="G120" i="1" s="1"/>
  <c r="F2999" i="1"/>
  <c r="G2999" i="1" s="1"/>
  <c r="F2946" i="1"/>
  <c r="G2946" i="1" s="1"/>
  <c r="F517" i="1"/>
  <c r="G517" i="1" s="1"/>
  <c r="F2933" i="1"/>
  <c r="G2933" i="1" s="1"/>
  <c r="F2214" i="1"/>
  <c r="G2214" i="1" s="1"/>
  <c r="F3000" i="1"/>
  <c r="G3000" i="1" s="1"/>
  <c r="F1199" i="1"/>
  <c r="G1199" i="1" s="1"/>
  <c r="F925" i="1"/>
  <c r="G925" i="1" s="1"/>
  <c r="F2712" i="1"/>
  <c r="G2712" i="1" s="1"/>
  <c r="F518" i="1"/>
  <c r="G518" i="1" s="1"/>
  <c r="F519" i="1"/>
  <c r="G519" i="1" s="1"/>
  <c r="F520" i="1"/>
  <c r="G520" i="1" s="1"/>
  <c r="F2934" i="1"/>
  <c r="G2934" i="1" s="1"/>
  <c r="F2935" i="1"/>
  <c r="G2935" i="1" s="1"/>
  <c r="F521" i="1"/>
  <c r="G521" i="1" s="1"/>
  <c r="F2593" i="1"/>
  <c r="G2593" i="1" s="1"/>
  <c r="F522" i="1"/>
  <c r="G522" i="1" s="1"/>
  <c r="F594" i="1"/>
  <c r="G594" i="1" s="1"/>
  <c r="F1607" i="1"/>
  <c r="G1607" i="1" s="1"/>
  <c r="F123" i="1"/>
  <c r="G123" i="1" s="1"/>
  <c r="F2947" i="1"/>
  <c r="G2947" i="1" s="1"/>
  <c r="F2422" i="1"/>
  <c r="G2422" i="1" s="1"/>
  <c r="F1266" i="1"/>
  <c r="G1266" i="1" s="1"/>
  <c r="F1632" i="1"/>
  <c r="G1632" i="1" s="1"/>
  <c r="F2117" i="1"/>
  <c r="G2117" i="1" s="1"/>
  <c r="F1671" i="1"/>
  <c r="G1671" i="1" s="1"/>
  <c r="F712" i="1"/>
  <c r="G712" i="1" s="1"/>
  <c r="F713" i="1"/>
  <c r="G713" i="1" s="1"/>
  <c r="F1845" i="1"/>
  <c r="G1845" i="1" s="1"/>
  <c r="F2490" i="1"/>
  <c r="G2490" i="1" s="1"/>
  <c r="F2556" i="1"/>
  <c r="G2556" i="1" s="1"/>
  <c r="F2557" i="1"/>
  <c r="G2557" i="1" s="1"/>
  <c r="F1200" i="1"/>
  <c r="G1200" i="1" s="1"/>
  <c r="F1459" i="1"/>
  <c r="G1459" i="1" s="1"/>
  <c r="F261" i="1"/>
  <c r="G261" i="1" s="1"/>
  <c r="F1693" i="1"/>
  <c r="G1693" i="1" s="1"/>
  <c r="F2860" i="1"/>
  <c r="G2860" i="1" s="1"/>
  <c r="F2325" i="1"/>
  <c r="G2325" i="1" s="1"/>
  <c r="F2286" i="1"/>
  <c r="G2286" i="1" s="1"/>
  <c r="F2215" i="1"/>
  <c r="G2215" i="1" s="1"/>
  <c r="F1992" i="1"/>
  <c r="G1992" i="1" s="1"/>
  <c r="F2095" i="1"/>
  <c r="G2095" i="1" s="1"/>
  <c r="F1348" i="1"/>
  <c r="G1348" i="1" s="1"/>
  <c r="F1460" i="1"/>
  <c r="G1460" i="1" s="1"/>
  <c r="F887" i="1"/>
  <c r="G887" i="1" s="1"/>
  <c r="F1953" i="1"/>
  <c r="G1953" i="1" s="1"/>
  <c r="F2829" i="1"/>
  <c r="G2829" i="1" s="1"/>
  <c r="F1021" i="1"/>
  <c r="G1021" i="1" s="1"/>
  <c r="F227" i="1"/>
  <c r="G227" i="1" s="1"/>
  <c r="F1633" i="1"/>
  <c r="G1633" i="1" s="1"/>
  <c r="F2713" i="1"/>
  <c r="G2713" i="1" s="1"/>
  <c r="F1201" i="1"/>
  <c r="G1201" i="1" s="1"/>
  <c r="F2714" i="1"/>
  <c r="G2714" i="1" s="1"/>
  <c r="F2640" i="1"/>
  <c r="G2640" i="1" s="1"/>
  <c r="F1461" i="1"/>
  <c r="G1461" i="1" s="1"/>
  <c r="F926" i="1"/>
  <c r="G926" i="1" s="1"/>
  <c r="F1303" i="1"/>
  <c r="G1303" i="1" s="1"/>
  <c r="F124" i="1"/>
  <c r="G124" i="1" s="1"/>
  <c r="F2861" i="1"/>
  <c r="G2861" i="1" s="1"/>
  <c r="F463" i="1"/>
  <c r="G463" i="1" s="1"/>
  <c r="F1388" i="1"/>
  <c r="G1388" i="1" s="1"/>
  <c r="F464" i="1"/>
  <c r="G464" i="1" s="1"/>
  <c r="F2509" i="1"/>
  <c r="G2509" i="1" s="1"/>
  <c r="F1786" i="1"/>
  <c r="G1786" i="1" s="1"/>
  <c r="F2302" i="1"/>
  <c r="G2302" i="1" s="1"/>
  <c r="F1822" i="1"/>
  <c r="G1822" i="1" s="1"/>
  <c r="F1202" i="1"/>
  <c r="G1202" i="1" s="1"/>
  <c r="F1823" i="1"/>
  <c r="G1823" i="1" s="1"/>
  <c r="F399" i="1"/>
  <c r="G399" i="1" s="1"/>
  <c r="F400" i="1"/>
  <c r="G400" i="1" s="1"/>
  <c r="F262" i="1"/>
  <c r="G262" i="1" s="1"/>
  <c r="F1993" i="1"/>
  <c r="G1993" i="1" s="1"/>
  <c r="F2155" i="1"/>
  <c r="G2155" i="1" s="1"/>
  <c r="F1954" i="1"/>
  <c r="G1954" i="1" s="1"/>
  <c r="F2359" i="1"/>
  <c r="G2359" i="1" s="1"/>
  <c r="F796" i="1"/>
  <c r="G796" i="1" s="1"/>
  <c r="F993" i="1"/>
  <c r="G993" i="1" s="1"/>
  <c r="F2641" i="1"/>
  <c r="G2641" i="1" s="1"/>
  <c r="F2216" i="1"/>
  <c r="G2216" i="1" s="1"/>
  <c r="F2217" i="1"/>
  <c r="G2217" i="1" s="1"/>
  <c r="F1415" i="1"/>
  <c r="G1415" i="1" s="1"/>
  <c r="F1416" i="1"/>
  <c r="G1416" i="1" s="1"/>
  <c r="F2594" i="1"/>
  <c r="G2594" i="1" s="1"/>
  <c r="F1588" i="1"/>
  <c r="G1588" i="1" s="1"/>
  <c r="F2491" i="1"/>
  <c r="G2491" i="1" s="1"/>
  <c r="F2558" i="1"/>
  <c r="G2558" i="1" s="1"/>
  <c r="F1634" i="1"/>
  <c r="G1634" i="1" s="1"/>
  <c r="F1635" i="1"/>
  <c r="G1635" i="1" s="1"/>
  <c r="F1417" i="1"/>
  <c r="G1417" i="1" s="1"/>
  <c r="F1636" i="1"/>
  <c r="G1636" i="1" s="1"/>
  <c r="F1418" i="1"/>
  <c r="G1418" i="1" s="1"/>
  <c r="F1637" i="1"/>
  <c r="G1637" i="1" s="1"/>
  <c r="F1419" i="1"/>
  <c r="G1419" i="1" s="1"/>
  <c r="F1638" i="1"/>
  <c r="G1638" i="1" s="1"/>
  <c r="F1639" i="1"/>
  <c r="G1639" i="1" s="1"/>
  <c r="F1640" i="1"/>
  <c r="G1640" i="1" s="1"/>
  <c r="F2118" i="1"/>
  <c r="G2118" i="1" s="1"/>
  <c r="F2119" i="1"/>
  <c r="G2119" i="1" s="1"/>
  <c r="F2902" i="1"/>
  <c r="G2902" i="1" s="1"/>
  <c r="F1641" i="1"/>
  <c r="G1641" i="1" s="1"/>
  <c r="F1642" i="1"/>
  <c r="G1642" i="1" s="1"/>
  <c r="F2120" i="1"/>
  <c r="G2120" i="1" s="1"/>
  <c r="F1643" i="1"/>
  <c r="G1643" i="1" s="1"/>
  <c r="F1420" i="1"/>
  <c r="G1420" i="1" s="1"/>
  <c r="F2903" i="1"/>
  <c r="G2903" i="1" s="1"/>
  <c r="F1644" i="1"/>
  <c r="G1644" i="1" s="1"/>
  <c r="F2121" i="1"/>
  <c r="G2121" i="1" s="1"/>
  <c r="F2715" i="1"/>
  <c r="G2715" i="1" s="1"/>
  <c r="F2862" i="1"/>
  <c r="G2862" i="1" s="1"/>
  <c r="F141" i="1"/>
  <c r="G141" i="1" s="1"/>
  <c r="F2595" i="1"/>
  <c r="G2595" i="1" s="1"/>
  <c r="F3101" i="1"/>
  <c r="G3101" i="1" s="1"/>
  <c r="F1730" i="1"/>
  <c r="G1730" i="1" s="1"/>
  <c r="F2463" i="1"/>
  <c r="G2463" i="1" s="1"/>
  <c r="F2492" i="1"/>
  <c r="G2492" i="1" s="1"/>
  <c r="F1787" i="1"/>
  <c r="G1787" i="1" s="1"/>
  <c r="F2218" i="1"/>
  <c r="G2218" i="1" s="1"/>
  <c r="F1203" i="1"/>
  <c r="G1203" i="1" s="1"/>
  <c r="F2079" i="1"/>
  <c r="G2079" i="1" s="1"/>
  <c r="F605" i="1"/>
  <c r="G605" i="1" s="1"/>
  <c r="F2680" i="1"/>
  <c r="G2680" i="1" s="1"/>
  <c r="F147" i="1"/>
  <c r="G147" i="1" s="1"/>
  <c r="F2664" i="1"/>
  <c r="G2664" i="1" s="1"/>
  <c r="F3001" i="1"/>
  <c r="G3001" i="1" s="1"/>
  <c r="F3102" i="1"/>
  <c r="G3102" i="1" s="1"/>
  <c r="F758" i="1"/>
  <c r="G758" i="1" s="1"/>
  <c r="F148" i="1"/>
  <c r="G148" i="1" s="1"/>
  <c r="F2665" i="1"/>
  <c r="G2665" i="1" s="1"/>
  <c r="F2261" i="1"/>
  <c r="G2261" i="1" s="1"/>
  <c r="F2666" i="1"/>
  <c r="G2666" i="1" s="1"/>
  <c r="F2262" i="1"/>
  <c r="G2262" i="1" s="1"/>
  <c r="F1389" i="1"/>
  <c r="G1389" i="1" s="1"/>
  <c r="F1514" i="1"/>
  <c r="G1514" i="1" s="1"/>
  <c r="F2263" i="1"/>
  <c r="G2263" i="1" s="1"/>
  <c r="F149" i="1"/>
  <c r="G149" i="1" s="1"/>
  <c r="F2219" i="1"/>
  <c r="G2219" i="1" s="1"/>
  <c r="F2080" i="1"/>
  <c r="G2080" i="1" s="1"/>
  <c r="F2642" i="1"/>
  <c r="G2642" i="1" s="1"/>
  <c r="F2667" i="1"/>
  <c r="G2667" i="1" s="1"/>
  <c r="F1973" i="1"/>
  <c r="G1973" i="1" s="1"/>
  <c r="F2264" i="1"/>
  <c r="G2264" i="1" s="1"/>
  <c r="F844" i="1"/>
  <c r="G844" i="1" s="1"/>
  <c r="F150" i="1"/>
  <c r="G150" i="1" s="1"/>
  <c r="F151" i="1"/>
  <c r="G151" i="1" s="1"/>
  <c r="F2863" i="1"/>
  <c r="G2863" i="1" s="1"/>
  <c r="F1892" i="1"/>
  <c r="G1892" i="1" s="1"/>
  <c r="F152" i="1"/>
  <c r="G152" i="1" s="1"/>
  <c r="F1515" i="1"/>
  <c r="G1515" i="1" s="1"/>
  <c r="F1569" i="1"/>
  <c r="G1569" i="1" s="1"/>
  <c r="F2596" i="1"/>
  <c r="G2596" i="1" s="1"/>
  <c r="F1824" i="1"/>
  <c r="G1824" i="1" s="1"/>
  <c r="F2326" i="1"/>
  <c r="G2326" i="1" s="1"/>
  <c r="F140" i="1"/>
  <c r="G140" i="1" s="1"/>
  <c r="F465" i="1"/>
  <c r="G465" i="1" s="1"/>
  <c r="F1489" i="1"/>
  <c r="G1489" i="1" s="1"/>
  <c r="F3135" i="1"/>
  <c r="G3135" i="1" s="1"/>
  <c r="F1846" i="1"/>
  <c r="G1846" i="1" s="1"/>
  <c r="F2265" i="1"/>
  <c r="G2265" i="1" s="1"/>
  <c r="F2122" i="1"/>
  <c r="G2122" i="1" s="1"/>
  <c r="F2783" i="1"/>
  <c r="G2783" i="1" s="1"/>
  <c r="F1994" i="1"/>
  <c r="G1994" i="1" s="1"/>
  <c r="F139" i="1"/>
  <c r="G139" i="1" s="1"/>
  <c r="F2423" i="1"/>
  <c r="G2423" i="1" s="1"/>
  <c r="F2424" i="1"/>
  <c r="G2424" i="1" s="1"/>
  <c r="F888" i="1"/>
  <c r="G888" i="1" s="1"/>
  <c r="F2716" i="1"/>
  <c r="G2716" i="1" s="1"/>
  <c r="F1204" i="1"/>
  <c r="G1204" i="1" s="1"/>
  <c r="F2830" i="1"/>
  <c r="G2830" i="1" s="1"/>
  <c r="F2220" i="1"/>
  <c r="G2220" i="1" s="1"/>
  <c r="F145" i="1"/>
  <c r="G145" i="1" s="1"/>
  <c r="F2559" i="1"/>
  <c r="G2559" i="1" s="1"/>
  <c r="F2096" i="1"/>
  <c r="G2096" i="1" s="1"/>
  <c r="F2717" i="1"/>
  <c r="G2717" i="1" s="1"/>
  <c r="F523" i="1"/>
  <c r="G523" i="1" s="1"/>
  <c r="F927" i="1"/>
  <c r="G927" i="1" s="1"/>
  <c r="F1068" i="1"/>
  <c r="G1068" i="1" s="1"/>
  <c r="F1368" i="1"/>
  <c r="G1368" i="1" s="1"/>
  <c r="F1369" i="1"/>
  <c r="G1369" i="1" s="1"/>
  <c r="F2976" i="1"/>
  <c r="G2976" i="1" s="1"/>
  <c r="F1980" i="1"/>
  <c r="G1980" i="1" s="1"/>
  <c r="F2560" i="1"/>
  <c r="G2560" i="1" s="1"/>
  <c r="F1516" i="1"/>
  <c r="G1516" i="1" s="1"/>
  <c r="F628" i="1"/>
  <c r="G628" i="1" s="1"/>
  <c r="F629" i="1"/>
  <c r="G629" i="1" s="1"/>
  <c r="F630" i="1"/>
  <c r="G630" i="1" s="1"/>
  <c r="F631" i="1"/>
  <c r="G631" i="1" s="1"/>
  <c r="F1205" i="1"/>
  <c r="G1205" i="1" s="1"/>
  <c r="F2784" i="1"/>
  <c r="G2784" i="1" s="1"/>
  <c r="F2360" i="1"/>
  <c r="G2360" i="1" s="1"/>
  <c r="F401" i="1"/>
  <c r="G401" i="1" s="1"/>
  <c r="F1206" i="1"/>
  <c r="G1206" i="1" s="1"/>
  <c r="F827" i="1"/>
  <c r="G827" i="1" s="1"/>
  <c r="F545" i="1"/>
  <c r="G545" i="1" s="1"/>
  <c r="F546" i="1"/>
  <c r="G546" i="1" s="1"/>
  <c r="F2785" i="1"/>
  <c r="G2785" i="1" s="1"/>
  <c r="F2786" i="1"/>
  <c r="G2786" i="1" s="1"/>
  <c r="F1207" i="1"/>
  <c r="G1207" i="1" s="1"/>
  <c r="F1208" i="1"/>
  <c r="G1208" i="1" s="1"/>
  <c r="F2361" i="1"/>
  <c r="G2361" i="1" s="1"/>
  <c r="F2362" i="1"/>
  <c r="G2362" i="1" s="1"/>
  <c r="F1209" i="1"/>
  <c r="G1209" i="1" s="1"/>
  <c r="F2787" i="1"/>
  <c r="G2787" i="1" s="1"/>
  <c r="F1570" i="1"/>
  <c r="G1570" i="1" s="1"/>
  <c r="F1210" i="1"/>
  <c r="G1210" i="1" s="1"/>
  <c r="F1571" i="1"/>
  <c r="G1571" i="1" s="1"/>
  <c r="F1572" i="1"/>
  <c r="G1572" i="1" s="1"/>
  <c r="F1211" i="1"/>
  <c r="G1211" i="1" s="1"/>
  <c r="F1825" i="1"/>
  <c r="G1825" i="1" s="1"/>
  <c r="F828" i="1"/>
  <c r="G828" i="1" s="1"/>
  <c r="F547" i="1"/>
  <c r="G547" i="1" s="1"/>
  <c r="F829" i="1"/>
  <c r="G829" i="1" s="1"/>
  <c r="F830" i="1"/>
  <c r="G830" i="1" s="1"/>
  <c r="F2363" i="1"/>
  <c r="G2363" i="1" s="1"/>
  <c r="F1573" i="1"/>
  <c r="G1573" i="1" s="1"/>
  <c r="F2493" i="1"/>
  <c r="G2493" i="1" s="1"/>
  <c r="F797" i="1"/>
  <c r="G797" i="1" s="1"/>
  <c r="F2266" i="1"/>
  <c r="G2266" i="1" s="1"/>
  <c r="F143" i="1"/>
  <c r="G143" i="1" s="1"/>
  <c r="F2643" i="1"/>
  <c r="G2643" i="1" s="1"/>
  <c r="F2644" i="1"/>
  <c r="G2644" i="1" s="1"/>
  <c r="F524" i="1"/>
  <c r="G524" i="1" s="1"/>
  <c r="F2597" i="1"/>
  <c r="G2597" i="1" s="1"/>
  <c r="F2598" i="1"/>
  <c r="G2598" i="1" s="1"/>
  <c r="F1788" i="1"/>
  <c r="G1788" i="1" s="1"/>
  <c r="F2599" i="1"/>
  <c r="G2599" i="1" s="1"/>
  <c r="F2494" i="1"/>
  <c r="G2494" i="1" s="1"/>
  <c r="F664" i="1"/>
  <c r="G664" i="1" s="1"/>
  <c r="F1645" i="1"/>
  <c r="G1645" i="1" s="1"/>
  <c r="F2464" i="1"/>
  <c r="G2464" i="1" s="1"/>
  <c r="F2718" i="1"/>
  <c r="G2718" i="1" s="1"/>
  <c r="F3103" i="1"/>
  <c r="G3103" i="1" s="1"/>
  <c r="F2600" i="1"/>
  <c r="G2600" i="1" s="1"/>
  <c r="F1608" i="1"/>
  <c r="G1608" i="1" s="1"/>
  <c r="F960" i="1"/>
  <c r="G960" i="1" s="1"/>
  <c r="F2180" i="1"/>
  <c r="G2180" i="1" s="1"/>
  <c r="F1349" i="1"/>
  <c r="G1349" i="1" s="1"/>
  <c r="F1789" i="1"/>
  <c r="G1789" i="1" s="1"/>
  <c r="F244" i="1"/>
  <c r="G244" i="1" s="1"/>
  <c r="F1790" i="1"/>
  <c r="G1790" i="1" s="1"/>
  <c r="F142" i="1"/>
  <c r="G142" i="1" s="1"/>
  <c r="F3136" i="1"/>
  <c r="G3136" i="1" s="1"/>
  <c r="F2510" i="1"/>
  <c r="G2510" i="1" s="1"/>
  <c r="F759" i="1"/>
  <c r="G759" i="1" s="1"/>
  <c r="F2267" i="1"/>
  <c r="G2267" i="1" s="1"/>
  <c r="F961" i="1"/>
  <c r="G961" i="1" s="1"/>
  <c r="F740" i="1"/>
  <c r="G740" i="1" s="1"/>
  <c r="F1212" i="1"/>
  <c r="G1212" i="1" s="1"/>
  <c r="F263" i="1"/>
  <c r="G263" i="1" s="1"/>
  <c r="F1126" i="1"/>
  <c r="G1126" i="1" s="1"/>
  <c r="F2181" i="1"/>
  <c r="G2181" i="1" s="1"/>
  <c r="F1826" i="1"/>
  <c r="G1826" i="1" s="1"/>
  <c r="F1847" i="1"/>
  <c r="G1847" i="1" s="1"/>
  <c r="F1304" i="1"/>
  <c r="G1304" i="1" s="1"/>
  <c r="F1305" i="1"/>
  <c r="G1305" i="1" s="1"/>
  <c r="F860" i="1"/>
  <c r="G860" i="1" s="1"/>
  <c r="F2744" i="1"/>
  <c r="G2744" i="1" s="1"/>
  <c r="F353" i="1"/>
  <c r="G353" i="1" s="1"/>
  <c r="F2097" i="1"/>
  <c r="G2097" i="1" s="1"/>
  <c r="F2561" i="1"/>
  <c r="G2561" i="1" s="1"/>
  <c r="F714" i="1"/>
  <c r="G714" i="1" s="1"/>
  <c r="F2831" i="1"/>
  <c r="G2831" i="1" s="1"/>
  <c r="F2904" i="1"/>
  <c r="G2904" i="1" s="1"/>
  <c r="F2832" i="1"/>
  <c r="G2832" i="1" s="1"/>
  <c r="F575" i="1"/>
  <c r="G575" i="1" s="1"/>
  <c r="F1069" i="1"/>
  <c r="G1069" i="1" s="1"/>
  <c r="F1267" i="1"/>
  <c r="G1267" i="1" s="1"/>
  <c r="F1834" i="1"/>
  <c r="G1834" i="1" s="1"/>
  <c r="F2645" i="1"/>
  <c r="G2645" i="1" s="1"/>
  <c r="F2221" i="1"/>
  <c r="G2221" i="1" s="1"/>
  <c r="F1905" i="1"/>
  <c r="G1905" i="1" s="1"/>
  <c r="F1268" i="1"/>
  <c r="G1268" i="1" s="1"/>
  <c r="F1955" i="1"/>
  <c r="G1955" i="1" s="1"/>
  <c r="F3137" i="1"/>
  <c r="G3137" i="1" s="1"/>
  <c r="F660" i="1"/>
  <c r="G660" i="1" s="1"/>
  <c r="F1105" i="1"/>
  <c r="G1105" i="1" s="1"/>
  <c r="F2222" i="1"/>
  <c r="G2222" i="1" s="1"/>
  <c r="F1127" i="1"/>
  <c r="G1127" i="1" s="1"/>
  <c r="F2303" i="1"/>
  <c r="G2303" i="1" s="1"/>
  <c r="F715" i="1"/>
  <c r="G715" i="1" s="1"/>
  <c r="F442" i="1"/>
  <c r="G442" i="1" s="1"/>
  <c r="F443" i="1"/>
  <c r="G443" i="1" s="1"/>
  <c r="F1694" i="1"/>
  <c r="G1694" i="1" s="1"/>
  <c r="F798" i="1"/>
  <c r="G798" i="1" s="1"/>
  <c r="F444" i="1"/>
  <c r="G444" i="1" s="1"/>
  <c r="F799" i="1"/>
  <c r="G799" i="1" s="1"/>
  <c r="F1695" i="1"/>
  <c r="G1695" i="1" s="1"/>
  <c r="F338" i="1"/>
  <c r="G338" i="1" s="1"/>
  <c r="F1306" i="1"/>
  <c r="G1306" i="1" s="1"/>
  <c r="F2562" i="1"/>
  <c r="G2562" i="1" s="1"/>
  <c r="F525" i="1"/>
  <c r="G525" i="1" s="1"/>
  <c r="F3156" i="1"/>
  <c r="G3156" i="1" s="1"/>
  <c r="F2425" i="1"/>
  <c r="G2425" i="1" s="1"/>
  <c r="F206" i="1"/>
  <c r="G206" i="1" s="1"/>
  <c r="F1106" i="1"/>
  <c r="G1106" i="1" s="1"/>
  <c r="F2833" i="1"/>
  <c r="G2833" i="1" s="1"/>
  <c r="F1213" i="1"/>
  <c r="G1213" i="1" s="1"/>
  <c r="F2915" i="1"/>
  <c r="G2915" i="1" s="1"/>
  <c r="F126" i="1"/>
  <c r="G126" i="1" s="1"/>
  <c r="F2067" i="1"/>
  <c r="G2067" i="1" s="1"/>
  <c r="F1269" i="1"/>
  <c r="G1269" i="1" s="1"/>
  <c r="F685" i="1"/>
  <c r="G685" i="1" s="1"/>
  <c r="F2563" i="1"/>
  <c r="G2563" i="1" s="1"/>
  <c r="F2327" i="1"/>
  <c r="G2327" i="1" s="1"/>
  <c r="F1107" i="1"/>
  <c r="G1107" i="1" s="1"/>
  <c r="F800" i="1"/>
  <c r="G800" i="1" s="1"/>
  <c r="F2156" i="1"/>
  <c r="G2156" i="1" s="1"/>
  <c r="F1270" i="1"/>
  <c r="G1270" i="1" s="1"/>
  <c r="F2223" i="1"/>
  <c r="G2223" i="1" s="1"/>
  <c r="F2426" i="1"/>
  <c r="G2426" i="1" s="1"/>
  <c r="F665" i="1"/>
  <c r="G665" i="1" s="1"/>
  <c r="F1517" i="1"/>
  <c r="G1517" i="1" s="1"/>
  <c r="F339" i="1"/>
  <c r="G339" i="1" s="1"/>
  <c r="F134" i="1"/>
  <c r="G134" i="1" s="1"/>
  <c r="F2304" i="1"/>
  <c r="G2304" i="1" s="1"/>
  <c r="F1462" i="1"/>
  <c r="G1462" i="1" s="1"/>
  <c r="F354" i="1"/>
  <c r="G354" i="1" s="1"/>
  <c r="F2224" i="1"/>
  <c r="G2224" i="1" s="1"/>
  <c r="F125" i="1"/>
  <c r="G125" i="1" s="1"/>
  <c r="F1574" i="1"/>
  <c r="G1574" i="1" s="1"/>
  <c r="F131" i="1"/>
  <c r="G131" i="1" s="1"/>
  <c r="F2798" i="1"/>
  <c r="G2798" i="1" s="1"/>
  <c r="F2799" i="1"/>
  <c r="G2799" i="1" s="1"/>
  <c r="F2287" i="1"/>
  <c r="G2287" i="1" s="1"/>
  <c r="F1080" i="1"/>
  <c r="G1080" i="1" s="1"/>
  <c r="F1518" i="1"/>
  <c r="G1518" i="1" s="1"/>
  <c r="F146" i="1"/>
  <c r="G146" i="1" s="1"/>
  <c r="F970" i="1"/>
  <c r="G970" i="1" s="1"/>
  <c r="F128" i="1"/>
  <c r="G128" i="1" s="1"/>
  <c r="F2719" i="1"/>
  <c r="G2719" i="1" s="1"/>
  <c r="F1115" i="1"/>
  <c r="G1115" i="1" s="1"/>
  <c r="F1920" i="1"/>
  <c r="G1920" i="1" s="1"/>
  <c r="F1956" i="1"/>
  <c r="G1956" i="1" s="1"/>
  <c r="F3002" i="1"/>
  <c r="G3002" i="1" s="1"/>
  <c r="F661" i="1"/>
  <c r="G661" i="1" s="1"/>
  <c r="F2157" i="1"/>
  <c r="G2157" i="1" s="1"/>
  <c r="F716" i="1"/>
  <c r="G716" i="1" s="1"/>
  <c r="F717" i="1"/>
  <c r="G717" i="1" s="1"/>
  <c r="F1214" i="1"/>
  <c r="G1214" i="1" s="1"/>
  <c r="F548" i="1"/>
  <c r="G548" i="1" s="1"/>
  <c r="F294" i="1"/>
  <c r="G294" i="1" s="1"/>
  <c r="F1215" i="1"/>
  <c r="G1215" i="1" s="1"/>
  <c r="F2864" i="1"/>
  <c r="G2864" i="1" s="1"/>
  <c r="F402" i="1"/>
  <c r="G402" i="1" s="1"/>
  <c r="F2182" i="1"/>
  <c r="G2182" i="1" s="1"/>
  <c r="F2098" i="1"/>
  <c r="G2098" i="1" s="1"/>
  <c r="F2158" i="1"/>
  <c r="G2158" i="1" s="1"/>
  <c r="F2364" i="1"/>
  <c r="G2364" i="1" s="1"/>
  <c r="F130" i="1"/>
  <c r="G130" i="1" s="1"/>
  <c r="F132" i="1"/>
  <c r="G132" i="1" s="1"/>
  <c r="F2977" i="1"/>
  <c r="G2977" i="1" s="1"/>
  <c r="F1216" i="1"/>
  <c r="G1216" i="1" s="1"/>
  <c r="F129" i="1"/>
  <c r="G129" i="1" s="1"/>
  <c r="F1390" i="1"/>
  <c r="G1390" i="1" s="1"/>
  <c r="F1463" i="1"/>
  <c r="G1463" i="1" s="1"/>
  <c r="F2511" i="1"/>
  <c r="G2511" i="1" s="1"/>
  <c r="F1731" i="1"/>
  <c r="G1731" i="1" s="1"/>
  <c r="F2328" i="1"/>
  <c r="G2328" i="1" s="1"/>
  <c r="F295" i="1"/>
  <c r="G295" i="1" s="1"/>
  <c r="F2183" i="1"/>
  <c r="G2183" i="1" s="1"/>
  <c r="F2883" i="1"/>
  <c r="G2883" i="1" s="1"/>
  <c r="F2978" i="1"/>
  <c r="G2978" i="1" s="1"/>
  <c r="F3104" i="1"/>
  <c r="G3104" i="1" s="1"/>
  <c r="F2365" i="1"/>
  <c r="G2365" i="1" s="1"/>
  <c r="F1490" i="1"/>
  <c r="G1490" i="1" s="1"/>
  <c r="F127" i="1"/>
  <c r="G127" i="1" s="1"/>
  <c r="F1791" i="1"/>
  <c r="G1791" i="1" s="1"/>
  <c r="F1491" i="1"/>
  <c r="G1491" i="1" s="1"/>
  <c r="F1792" i="1"/>
  <c r="G1792" i="1" s="1"/>
  <c r="F2601" i="1"/>
  <c r="G2601" i="1" s="1"/>
  <c r="F3105" i="1"/>
  <c r="G3105" i="1" s="1"/>
  <c r="F424" i="1"/>
  <c r="G424" i="1" s="1"/>
  <c r="F3106" i="1"/>
  <c r="G3106" i="1" s="1"/>
  <c r="F1575" i="1"/>
  <c r="G1575" i="1" s="1"/>
  <c r="F1793" i="1"/>
  <c r="G1793" i="1" s="1"/>
  <c r="F2936" i="1"/>
  <c r="G2936" i="1" s="1"/>
  <c r="F245" i="1"/>
  <c r="G245" i="1" s="1"/>
  <c r="F133" i="1"/>
  <c r="G133" i="1" s="1"/>
  <c r="F2081" i="1"/>
  <c r="G2081" i="1" s="1"/>
  <c r="F496" i="1"/>
  <c r="G496" i="1" s="1"/>
  <c r="F2133" i="1"/>
  <c r="G2133" i="1" s="1"/>
  <c r="F2134" i="1"/>
  <c r="G2134" i="1" s="1"/>
  <c r="F2378" i="1"/>
  <c r="G2378" i="1" s="1"/>
  <c r="F2238" i="1"/>
  <c r="G2238" i="1" s="1"/>
  <c r="F2135" i="1"/>
  <c r="G2135" i="1" s="1"/>
  <c r="F137" i="1"/>
  <c r="G137" i="1" s="1"/>
  <c r="F2136" i="1"/>
  <c r="G2136" i="1" s="1"/>
  <c r="F136" i="1"/>
  <c r="G136" i="1" s="1"/>
  <c r="F2865" i="1"/>
  <c r="G2865" i="1" s="1"/>
  <c r="F845" i="1"/>
  <c r="G845" i="1" s="1"/>
  <c r="F1464" i="1"/>
  <c r="G1464" i="1" s="1"/>
  <c r="F135" i="1"/>
  <c r="G135" i="1" s="1"/>
  <c r="F526" i="1"/>
  <c r="G526" i="1" s="1"/>
  <c r="F1957" i="1"/>
  <c r="G1957" i="1" s="1"/>
  <c r="F2495" i="1"/>
  <c r="G2495" i="1" s="1"/>
  <c r="F527" i="1"/>
  <c r="G527" i="1" s="1"/>
  <c r="F1465" i="1"/>
  <c r="G1465" i="1" s="1"/>
  <c r="F1958" i="1"/>
  <c r="G1958" i="1" s="1"/>
  <c r="F278" i="1"/>
  <c r="G278" i="1" s="1"/>
  <c r="F1217" i="1"/>
  <c r="G1217" i="1" s="1"/>
  <c r="F718" i="1"/>
  <c r="G718" i="1" s="1"/>
  <c r="F719" i="1"/>
  <c r="G719" i="1" s="1"/>
  <c r="F2068" i="1"/>
  <c r="G2068" i="1" s="1"/>
  <c r="F1646" i="1"/>
  <c r="G1646" i="1" s="1"/>
  <c r="F144" i="1"/>
  <c r="G144" i="1" s="1"/>
  <c r="F2529" i="1"/>
  <c r="G2529" i="1" s="1"/>
  <c r="F2564" i="1"/>
  <c r="G2564" i="1" s="1"/>
  <c r="F138" i="1"/>
  <c r="G138" i="1" s="1"/>
  <c r="F153" i="1"/>
  <c r="G153" i="1" s="1"/>
  <c r="F2916" i="1"/>
  <c r="G2916" i="1" s="1"/>
  <c r="F1732" i="1"/>
  <c r="G1732" i="1" s="1"/>
  <c r="F2917" i="1"/>
  <c r="G2917" i="1" s="1"/>
  <c r="F2886" i="1"/>
  <c r="G2886" i="1" s="1"/>
  <c r="F2788" i="1"/>
  <c r="G2788" i="1" s="1"/>
  <c r="F184" i="1"/>
  <c r="G184" i="1" s="1"/>
  <c r="F1271" i="1"/>
  <c r="G1271" i="1" s="1"/>
  <c r="F2948" i="1"/>
  <c r="G2948" i="1" s="1"/>
  <c r="F2949" i="1"/>
  <c r="G2949" i="1" s="1"/>
  <c r="F720" i="1"/>
  <c r="G720" i="1" s="1"/>
  <c r="F1959" i="1"/>
  <c r="G1959" i="1" s="1"/>
  <c r="F1960" i="1"/>
  <c r="G1960" i="1" s="1"/>
  <c r="F1576" i="1"/>
  <c r="G1576" i="1" s="1"/>
  <c r="F721" i="1"/>
  <c r="G721" i="1" s="1"/>
  <c r="F831" i="1"/>
  <c r="G831" i="1" s="1"/>
  <c r="F2366" i="1"/>
  <c r="G2366" i="1" s="1"/>
  <c r="F686" i="1"/>
  <c r="G686" i="1" s="1"/>
  <c r="F436" i="1"/>
  <c r="G436" i="1" s="1"/>
  <c r="F2123" i="1"/>
  <c r="G2123" i="1" s="1"/>
  <c r="F1421" i="1"/>
  <c r="G1421" i="1" s="1"/>
  <c r="F722" i="1"/>
  <c r="G722" i="1" s="1"/>
  <c r="F2367" i="1"/>
  <c r="G2367" i="1" s="1"/>
  <c r="F403" i="1"/>
  <c r="G403" i="1" s="1"/>
  <c r="F2069" i="1"/>
  <c r="G2069" i="1" s="1"/>
  <c r="F951" i="1"/>
  <c r="G951" i="1" s="1"/>
  <c r="F340" i="1"/>
  <c r="G340" i="1" s="1"/>
  <c r="F1519" i="1"/>
  <c r="G1519" i="1" s="1"/>
  <c r="F155" i="1"/>
  <c r="G155" i="1" s="1"/>
  <c r="F207" i="1"/>
  <c r="G207" i="1" s="1"/>
  <c r="F1370" i="1"/>
  <c r="G1370" i="1" s="1"/>
  <c r="F558" i="1"/>
  <c r="G558" i="1" s="1"/>
  <c r="F2268" i="1"/>
  <c r="G2268" i="1" s="1"/>
  <c r="F296" i="1"/>
  <c r="G296" i="1" s="1"/>
  <c r="F2239" i="1"/>
  <c r="G2239" i="1" s="1"/>
  <c r="F2041" i="1"/>
  <c r="G2041" i="1" s="1"/>
  <c r="F3024" i="1"/>
  <c r="G3024" i="1" s="1"/>
  <c r="F2379" i="1"/>
  <c r="G2379" i="1" s="1"/>
  <c r="F2800" i="1"/>
  <c r="G2800" i="1" s="1"/>
  <c r="F2288" i="1"/>
  <c r="G2288" i="1" s="1"/>
  <c r="F2289" i="1"/>
  <c r="G2289" i="1" s="1"/>
  <c r="F2290" i="1"/>
  <c r="G2290" i="1" s="1"/>
  <c r="F2866" i="1"/>
  <c r="G2866" i="1" s="1"/>
  <c r="F2291" i="1"/>
  <c r="G2291" i="1" s="1"/>
  <c r="F158" i="1"/>
  <c r="G158" i="1" s="1"/>
  <c r="F2602" i="1"/>
  <c r="G2602" i="1" s="1"/>
  <c r="F1995" i="1"/>
  <c r="G1995" i="1" s="1"/>
  <c r="F1794" i="1"/>
  <c r="G1794" i="1" s="1"/>
  <c r="F1795" i="1"/>
  <c r="G1795" i="1" s="1"/>
  <c r="F1796" i="1"/>
  <c r="G1796" i="1" s="1"/>
  <c r="F1797" i="1"/>
  <c r="G1797" i="1" s="1"/>
  <c r="F1798" i="1"/>
  <c r="G1798" i="1" s="1"/>
  <c r="F1799" i="1"/>
  <c r="G1799" i="1" s="1"/>
  <c r="F466" i="1"/>
  <c r="G466" i="1" s="1"/>
  <c r="F2603" i="1"/>
  <c r="G2603" i="1" s="1"/>
  <c r="F159" i="1"/>
  <c r="G159" i="1" s="1"/>
  <c r="F1577" i="1"/>
  <c r="G1577" i="1" s="1"/>
  <c r="F1996" i="1"/>
  <c r="G1996" i="1" s="1"/>
  <c r="F2070" i="1"/>
  <c r="G2070" i="1" s="1"/>
  <c r="F1827" i="1"/>
  <c r="G1827" i="1" s="1"/>
  <c r="F2801" i="1"/>
  <c r="G2801" i="1" s="1"/>
  <c r="F1733" i="1"/>
  <c r="G1733" i="1" s="1"/>
  <c r="F1422" i="1"/>
  <c r="G1422" i="1" s="1"/>
  <c r="F2918" i="1"/>
  <c r="G2918" i="1" s="1"/>
  <c r="F271" i="1"/>
  <c r="G271" i="1" s="1"/>
  <c r="F2919" i="1"/>
  <c r="G2919" i="1" s="1"/>
  <c r="F1997" i="1"/>
  <c r="G1997" i="1" s="1"/>
  <c r="F1350" i="1"/>
  <c r="G1350" i="1" s="1"/>
  <c r="F1003" i="1"/>
  <c r="G1003" i="1" s="1"/>
  <c r="F2099" i="1"/>
  <c r="G2099" i="1" s="1"/>
  <c r="F1004" i="1"/>
  <c r="G1004" i="1" s="1"/>
  <c r="F1005" i="1"/>
  <c r="G1005" i="1" s="1"/>
  <c r="F687" i="1"/>
  <c r="G687" i="1" s="1"/>
  <c r="F1006" i="1"/>
  <c r="G1006" i="1" s="1"/>
  <c r="F1007" i="1"/>
  <c r="G1007" i="1" s="1"/>
  <c r="F666" i="1"/>
  <c r="G666" i="1" s="1"/>
  <c r="F528" i="1"/>
  <c r="G528" i="1" s="1"/>
  <c r="F3025" i="1"/>
  <c r="G3025" i="1" s="1"/>
  <c r="F2745" i="1"/>
  <c r="G2745" i="1" s="1"/>
  <c r="F1578" i="1"/>
  <c r="G1578" i="1" s="1"/>
  <c r="F1128" i="1"/>
  <c r="G1128" i="1" s="1"/>
  <c r="F1218" i="1"/>
  <c r="G1218" i="1" s="1"/>
  <c r="F760" i="1"/>
  <c r="G760" i="1" s="1"/>
  <c r="F165" i="1"/>
  <c r="G165" i="1" s="1"/>
  <c r="F154" i="1"/>
  <c r="G154" i="1" s="1"/>
  <c r="F219" i="1"/>
  <c r="G219" i="1" s="1"/>
  <c r="F559" i="1"/>
  <c r="G559" i="1" s="1"/>
  <c r="F1371" i="1"/>
  <c r="G1371" i="1" s="1"/>
  <c r="F982" i="1"/>
  <c r="G982" i="1" s="1"/>
  <c r="F3138" i="1"/>
  <c r="G3138" i="1" s="1"/>
  <c r="F2746" i="1"/>
  <c r="G2746" i="1" s="1"/>
  <c r="F2368" i="1"/>
  <c r="G2368" i="1" s="1"/>
  <c r="F3003" i="1"/>
  <c r="G3003" i="1" s="1"/>
  <c r="F264" i="1"/>
  <c r="G264" i="1" s="1"/>
  <c r="F2565" i="1"/>
  <c r="G2565" i="1" s="1"/>
  <c r="F228" i="1"/>
  <c r="G228" i="1" s="1"/>
  <c r="F889" i="1"/>
  <c r="G889" i="1" s="1"/>
  <c r="F1974" i="1"/>
  <c r="G1974" i="1" s="1"/>
  <c r="F2465" i="1"/>
  <c r="G2465" i="1" s="1"/>
  <c r="F2789" i="1"/>
  <c r="G2789" i="1" s="1"/>
  <c r="F1008" i="1"/>
  <c r="G1008" i="1" s="1"/>
  <c r="F928" i="1"/>
  <c r="G928" i="1" s="1"/>
  <c r="F606" i="1"/>
  <c r="G606" i="1" s="1"/>
  <c r="F1869" i="1"/>
  <c r="G1869" i="1" s="1"/>
  <c r="F341" i="1"/>
  <c r="G341" i="1" s="1"/>
  <c r="F2159" i="1"/>
  <c r="G2159" i="1" s="1"/>
  <c r="F723" i="1"/>
  <c r="G723" i="1" s="1"/>
  <c r="F2100" i="1"/>
  <c r="G2100" i="1" s="1"/>
  <c r="F2962" i="1"/>
  <c r="G2962" i="1" s="1"/>
  <c r="F2530" i="1"/>
  <c r="G2530" i="1" s="1"/>
  <c r="F2427" i="1"/>
  <c r="G2427" i="1" s="1"/>
  <c r="F2466" i="1"/>
  <c r="G2466" i="1" s="1"/>
  <c r="F3107" i="1"/>
  <c r="G3107" i="1" s="1"/>
  <c r="F166" i="1"/>
  <c r="G166" i="1" s="1"/>
  <c r="F2082" i="1"/>
  <c r="G2082" i="1" s="1"/>
  <c r="F377" i="1"/>
  <c r="G377" i="1" s="1"/>
  <c r="F1734" i="1"/>
  <c r="G1734" i="1" s="1"/>
  <c r="F1696" i="1"/>
  <c r="G1696" i="1" s="1"/>
  <c r="F297" i="1"/>
  <c r="G297" i="1" s="1"/>
  <c r="F1579" i="1"/>
  <c r="G1579" i="1" s="1"/>
  <c r="F3108" i="1"/>
  <c r="G3108" i="1" s="1"/>
  <c r="F1848" i="1"/>
  <c r="G1848" i="1" s="1"/>
  <c r="F1981" i="1"/>
  <c r="G1981" i="1" s="1"/>
  <c r="F3026" i="1"/>
  <c r="G3026" i="1" s="1"/>
  <c r="F2884" i="1"/>
  <c r="G2884" i="1" s="1"/>
  <c r="F1735" i="1"/>
  <c r="G1735" i="1" s="1"/>
  <c r="F801" i="1"/>
  <c r="G801" i="1" s="1"/>
  <c r="F1016" i="1"/>
  <c r="G1016" i="1" s="1"/>
  <c r="F3036" i="1"/>
  <c r="G3036" i="1" s="1"/>
  <c r="F1129" i="1"/>
  <c r="G1129" i="1" s="1"/>
  <c r="F1130" i="1"/>
  <c r="G1130" i="1" s="1"/>
  <c r="F802" i="1"/>
  <c r="G802" i="1" s="1"/>
  <c r="F312" i="1"/>
  <c r="G312" i="1" s="1"/>
  <c r="F467" i="1"/>
  <c r="G467" i="1" s="1"/>
  <c r="F2887" i="1"/>
  <c r="G2887" i="1" s="1"/>
  <c r="F2877" i="1"/>
  <c r="G2877" i="1" s="1"/>
  <c r="F2888" i="1"/>
  <c r="G2888" i="1" s="1"/>
  <c r="F1746" i="1"/>
  <c r="G1746" i="1" s="1"/>
  <c r="F2889" i="1"/>
  <c r="G2889" i="1" s="1"/>
  <c r="F1116" i="1"/>
  <c r="G1116" i="1" s="1"/>
  <c r="F161" i="1"/>
  <c r="G161" i="1" s="1"/>
  <c r="F1131" i="1"/>
  <c r="G1131" i="1" s="1"/>
  <c r="F978" i="1"/>
  <c r="G978" i="1" s="1"/>
  <c r="F2878" i="1"/>
  <c r="G2878" i="1" s="1"/>
  <c r="F1117" i="1"/>
  <c r="G1117" i="1" s="1"/>
  <c r="F2566" i="1"/>
  <c r="G2566" i="1" s="1"/>
  <c r="F1307" i="1"/>
  <c r="G1307" i="1" s="1"/>
  <c r="F468" i="1"/>
  <c r="G468" i="1" s="1"/>
  <c r="F162" i="1"/>
  <c r="G162" i="1" s="1"/>
  <c r="F3027" i="1"/>
  <c r="G3027" i="1" s="1"/>
  <c r="F1747" i="1"/>
  <c r="G1747" i="1" s="1"/>
  <c r="F803" i="1"/>
  <c r="G803" i="1" s="1"/>
  <c r="F1118" i="1"/>
  <c r="G1118" i="1" s="1"/>
  <c r="F2802" i="1"/>
  <c r="G2802" i="1" s="1"/>
  <c r="F2890" i="1"/>
  <c r="G2890" i="1" s="1"/>
  <c r="F2292" i="1"/>
  <c r="G2292" i="1" s="1"/>
  <c r="F3037" i="1"/>
  <c r="G3037" i="1" s="1"/>
  <c r="F1849" i="1"/>
  <c r="G1849" i="1" s="1"/>
  <c r="F1009" i="1"/>
  <c r="G1009" i="1" s="1"/>
  <c r="F2879" i="1"/>
  <c r="G2879" i="1" s="1"/>
  <c r="F2905" i="1"/>
  <c r="G2905" i="1" s="1"/>
  <c r="F2874" i="1"/>
  <c r="G2874" i="1" s="1"/>
  <c r="F1081" i="1"/>
  <c r="G1081" i="1" s="1"/>
  <c r="F1132" i="1"/>
  <c r="G1132" i="1" s="1"/>
  <c r="F1119" i="1"/>
  <c r="G1119" i="1" s="1"/>
  <c r="F2567" i="1"/>
  <c r="G2567" i="1" s="1"/>
  <c r="F3028" i="1"/>
  <c r="G3028" i="1" s="1"/>
  <c r="F2880" i="1"/>
  <c r="G2880" i="1" s="1"/>
  <c r="F3038" i="1"/>
  <c r="G3038" i="1" s="1"/>
  <c r="F2225" i="1"/>
  <c r="G2225" i="1" s="1"/>
  <c r="F2881" i="1"/>
  <c r="G2881" i="1" s="1"/>
  <c r="F2803" i="1"/>
  <c r="G2803" i="1" s="1"/>
  <c r="F1748" i="1"/>
  <c r="G1748" i="1" s="1"/>
  <c r="F1017" i="1"/>
  <c r="G1017" i="1" s="1"/>
  <c r="F2875" i="1"/>
  <c r="G2875" i="1" s="1"/>
  <c r="F2885" i="1"/>
  <c r="G2885" i="1" s="1"/>
  <c r="F164" i="1"/>
  <c r="G164" i="1" s="1"/>
  <c r="F1736" i="1"/>
  <c r="G1736" i="1" s="1"/>
  <c r="F2568" i="1"/>
  <c r="G2568" i="1" s="1"/>
  <c r="F163" i="1"/>
  <c r="G163" i="1" s="1"/>
  <c r="F3029" i="1"/>
  <c r="G3029" i="1" s="1"/>
  <c r="F804" i="1"/>
  <c r="G804" i="1" s="1"/>
  <c r="F805" i="1"/>
  <c r="G805" i="1" s="1"/>
  <c r="F1800" i="1"/>
  <c r="G1800" i="1" s="1"/>
  <c r="F846" i="1"/>
  <c r="G846" i="1" s="1"/>
  <c r="F3109" i="1"/>
  <c r="G3109" i="1" s="1"/>
  <c r="F1108" i="1"/>
  <c r="G1108" i="1" s="1"/>
  <c r="F156" i="1"/>
  <c r="G156" i="1" s="1"/>
  <c r="F761" i="1"/>
  <c r="G761" i="1" s="1"/>
  <c r="F762" i="1"/>
  <c r="G762" i="1" s="1"/>
  <c r="F497" i="1"/>
  <c r="G497" i="1" s="1"/>
  <c r="F2681" i="1"/>
  <c r="G2681" i="1" s="1"/>
  <c r="F425" i="1"/>
  <c r="G425" i="1" s="1"/>
  <c r="F2160" i="1"/>
  <c r="G2160" i="1" s="1"/>
  <c r="F157" i="1"/>
  <c r="G157" i="1" s="1"/>
  <c r="F2834" i="1"/>
  <c r="G2834" i="1" s="1"/>
  <c r="F1133" i="1"/>
  <c r="G1133" i="1" s="1"/>
  <c r="F724" i="1"/>
  <c r="G724" i="1" s="1"/>
  <c r="F1372" i="1"/>
  <c r="G1372" i="1" s="1"/>
  <c r="F2720" i="1"/>
  <c r="G2720" i="1" s="1"/>
  <c r="F1609" i="1"/>
  <c r="G1609" i="1" s="1"/>
  <c r="F1466" i="1"/>
  <c r="G1466" i="1" s="1"/>
  <c r="F2747" i="1"/>
  <c r="G2747" i="1" s="1"/>
  <c r="F1328" i="1"/>
  <c r="G1328" i="1" s="1"/>
  <c r="F725" i="1"/>
  <c r="G725" i="1" s="1"/>
  <c r="F726" i="1"/>
  <c r="G726" i="1" s="1"/>
  <c r="F727" i="1"/>
  <c r="G727" i="1" s="1"/>
  <c r="F728" i="1"/>
  <c r="G728" i="1" s="1"/>
  <c r="F729" i="1"/>
  <c r="G729" i="1" s="1"/>
  <c r="F1467" i="1"/>
  <c r="G1467" i="1" s="1"/>
  <c r="F890" i="1"/>
  <c r="G890" i="1" s="1"/>
  <c r="F1308" i="1"/>
  <c r="G1308" i="1" s="1"/>
  <c r="F2604" i="1"/>
  <c r="G2604" i="1" s="1"/>
  <c r="F2790" i="1"/>
  <c r="G2790" i="1" s="1"/>
  <c r="F2569" i="1"/>
  <c r="G2569" i="1" s="1"/>
  <c r="F1900" i="1"/>
  <c r="G1900" i="1" s="1"/>
  <c r="F2369" i="1"/>
  <c r="G2369" i="1" s="1"/>
  <c r="F1492" i="1"/>
  <c r="G1492" i="1" s="1"/>
  <c r="F1493" i="1"/>
  <c r="G1493" i="1" s="1"/>
  <c r="F404" i="1"/>
  <c r="G404" i="1" s="1"/>
  <c r="F2979" i="1"/>
  <c r="G2979" i="1" s="1"/>
  <c r="F229" i="1"/>
  <c r="G229" i="1" s="1"/>
  <c r="F2380" i="1"/>
  <c r="G2380" i="1" s="1"/>
  <c r="F929" i="1"/>
  <c r="G929" i="1" s="1"/>
  <c r="F1329" i="1"/>
  <c r="G1329" i="1" s="1"/>
  <c r="F533" i="1"/>
  <c r="G533" i="1" s="1"/>
  <c r="F667" i="1"/>
  <c r="G667" i="1" s="1"/>
  <c r="F2791" i="1"/>
  <c r="G2791" i="1" s="1"/>
  <c r="F160" i="1"/>
  <c r="G160" i="1" s="1"/>
  <c r="F469" i="1"/>
  <c r="G469" i="1" s="1"/>
  <c r="F355" i="1"/>
  <c r="G355" i="1" s="1"/>
  <c r="F2124" i="1"/>
  <c r="G2124" i="1" s="1"/>
  <c r="F806" i="1"/>
  <c r="G806" i="1" s="1"/>
  <c r="F194" i="1"/>
  <c r="G194" i="1" s="1"/>
  <c r="F807" i="1"/>
  <c r="G807" i="1" s="1"/>
  <c r="F1741" i="1"/>
  <c r="G1741" i="1" s="1"/>
  <c r="F2428" i="1"/>
  <c r="G2428" i="1" s="1"/>
  <c r="F808" i="1"/>
  <c r="G808" i="1" s="1"/>
  <c r="F3039" i="1"/>
  <c r="G3039" i="1" s="1"/>
  <c r="F3139" i="1"/>
  <c r="G3139" i="1" s="1"/>
  <c r="F632" i="1"/>
  <c r="G632" i="1" s="1"/>
  <c r="F445" i="1"/>
  <c r="G445" i="1" s="1"/>
  <c r="F1520" i="1"/>
  <c r="G1520" i="1" s="1"/>
  <c r="F2835" i="1"/>
  <c r="G2835" i="1" s="1"/>
  <c r="F2042" i="1"/>
  <c r="G2042" i="1" s="1"/>
  <c r="F208" i="1"/>
  <c r="G208" i="1" s="1"/>
  <c r="F1647" i="1"/>
  <c r="G1647" i="1" s="1"/>
  <c r="F1309" i="1"/>
  <c r="G1309" i="1" s="1"/>
  <c r="F1850" i="1"/>
  <c r="G1850" i="1" s="1"/>
  <c r="F560" i="1"/>
  <c r="G560" i="1" s="1"/>
  <c r="F426" i="1"/>
  <c r="G426" i="1" s="1"/>
  <c r="F2836" i="1"/>
  <c r="G2836" i="1" s="1"/>
  <c r="F1310" i="1"/>
  <c r="G1310" i="1" s="1"/>
  <c r="F2646" i="1"/>
  <c r="G2646" i="1" s="1"/>
  <c r="F265" i="1"/>
  <c r="G265" i="1" s="1"/>
  <c r="F561" i="1"/>
  <c r="G561" i="1" s="1"/>
  <c r="F1876" i="1"/>
  <c r="G1876" i="1" s="1"/>
  <c r="F847" i="1"/>
  <c r="G847" i="1" s="1"/>
  <c r="F2429" i="1"/>
  <c r="G2429" i="1" s="1"/>
  <c r="F1672" i="1"/>
  <c r="G1672" i="1" s="1"/>
  <c r="F1070" i="1"/>
  <c r="G1070" i="1" s="1"/>
  <c r="F2668" i="1"/>
  <c r="G2668" i="1" s="1"/>
  <c r="F2570" i="1"/>
  <c r="G2570" i="1" s="1"/>
  <c r="F2226" i="1"/>
  <c r="G2226" i="1" s="1"/>
  <c r="F313" i="1"/>
  <c r="G313" i="1" s="1"/>
  <c r="F470" i="1"/>
  <c r="G470" i="1" s="1"/>
  <c r="F1071" i="1"/>
  <c r="G1071" i="1" s="1"/>
  <c r="F979" i="1"/>
  <c r="G979" i="1" s="1"/>
  <c r="F1801" i="1"/>
  <c r="G1801" i="1" s="1"/>
  <c r="F1219" i="1"/>
  <c r="G1219" i="1" s="1"/>
  <c r="F2512" i="1"/>
  <c r="G2512" i="1" s="1"/>
  <c r="F2647" i="1"/>
  <c r="G2647" i="1" s="1"/>
  <c r="F763" i="1"/>
  <c r="G763" i="1" s="1"/>
  <c r="F1893" i="1"/>
  <c r="G1893" i="1" s="1"/>
  <c r="F446" i="1"/>
  <c r="G446" i="1" s="1"/>
  <c r="F2721" i="1"/>
  <c r="G2721" i="1" s="1"/>
  <c r="F2269" i="1"/>
  <c r="G2269" i="1" s="1"/>
  <c r="F1802" i="1"/>
  <c r="G1802" i="1" s="1"/>
  <c r="F185" i="1"/>
  <c r="G185" i="1" s="1"/>
  <c r="F809" i="1"/>
  <c r="G809" i="1" s="1"/>
  <c r="F1072" i="1"/>
  <c r="G1072" i="1" s="1"/>
  <c r="F2867" i="1"/>
  <c r="G2867" i="1" s="1"/>
  <c r="F1589" i="1"/>
  <c r="G1589" i="1" s="1"/>
  <c r="F2956" i="1"/>
  <c r="G2956" i="1" s="1"/>
  <c r="F1982" i="1"/>
  <c r="G1982" i="1" s="1"/>
  <c r="F167" i="1"/>
  <c r="G167" i="1" s="1"/>
  <c r="F2950" i="1"/>
  <c r="G2950" i="1" s="1"/>
  <c r="F195" i="1"/>
  <c r="G195" i="1" s="1"/>
  <c r="F2951" i="1"/>
  <c r="G2951" i="1" s="1"/>
  <c r="F2952" i="1"/>
  <c r="G2952" i="1" s="1"/>
  <c r="F2953" i="1"/>
  <c r="G2953" i="1" s="1"/>
  <c r="F861" i="1"/>
  <c r="G861" i="1" s="1"/>
  <c r="F1423" i="1"/>
  <c r="G1423" i="1" s="1"/>
  <c r="F1220" i="1"/>
  <c r="G1220" i="1" s="1"/>
  <c r="F529" i="1"/>
  <c r="G529" i="1" s="1"/>
  <c r="F2769" i="1"/>
  <c r="G2769" i="1" s="1"/>
  <c r="F1697" i="1"/>
  <c r="G1697" i="1" s="1"/>
  <c r="F2682" i="1"/>
  <c r="G2682" i="1" s="1"/>
  <c r="F2467" i="1"/>
  <c r="G2467" i="1" s="1"/>
  <c r="F2669" i="1"/>
  <c r="G2669" i="1" s="1"/>
  <c r="F1610" i="1"/>
  <c r="G1610" i="1" s="1"/>
  <c r="F862" i="1"/>
  <c r="G862" i="1" s="1"/>
  <c r="F1494" i="1"/>
  <c r="G1494" i="1" s="1"/>
  <c r="F1698" i="1"/>
  <c r="G1698" i="1" s="1"/>
  <c r="F1391" i="1"/>
  <c r="G1391" i="1" s="1"/>
  <c r="F3030" i="1"/>
  <c r="G3030" i="1" s="1"/>
  <c r="F2722" i="1"/>
  <c r="G2722" i="1" s="1"/>
  <c r="F952" i="1"/>
  <c r="G952" i="1" s="1"/>
  <c r="F2531" i="1"/>
  <c r="G2531" i="1" s="1"/>
  <c r="F810" i="1"/>
  <c r="G810" i="1" s="1"/>
  <c r="F1877" i="1"/>
  <c r="G1877" i="1" s="1"/>
  <c r="F2683" i="1"/>
  <c r="G2683" i="1" s="1"/>
  <c r="F930" i="1"/>
  <c r="G930" i="1" s="1"/>
  <c r="F427" i="1"/>
  <c r="G427" i="1" s="1"/>
  <c r="F2071" i="1"/>
  <c r="G2071" i="1" s="1"/>
  <c r="F2043" i="1"/>
  <c r="G2043" i="1" s="1"/>
  <c r="F2370" i="1"/>
  <c r="G2370" i="1" s="1"/>
  <c r="F378" i="1"/>
  <c r="G378" i="1" s="1"/>
  <c r="F1580" i="1"/>
  <c r="G1580" i="1" s="1"/>
  <c r="F2101" i="1"/>
  <c r="G2101" i="1" s="1"/>
  <c r="F1673" i="1"/>
  <c r="G1673" i="1" s="1"/>
  <c r="F1648" i="1"/>
  <c r="G1648" i="1" s="1"/>
  <c r="F730" i="1"/>
  <c r="G730" i="1" s="1"/>
  <c r="F1221" i="1"/>
  <c r="G1221" i="1" s="1"/>
  <c r="F2227" i="1"/>
  <c r="G2227" i="1" s="1"/>
  <c r="F1495" i="1"/>
  <c r="G1495" i="1" s="1"/>
  <c r="F2748" i="1"/>
  <c r="G2748" i="1" s="1"/>
  <c r="F2920" i="1"/>
  <c r="G2920" i="1" s="1"/>
  <c r="F2044" i="1"/>
  <c r="G2044" i="1" s="1"/>
  <c r="F576" i="1"/>
  <c r="G576" i="1" s="1"/>
  <c r="F1052" i="1"/>
  <c r="G1052" i="1" s="1"/>
  <c r="F186" i="1"/>
  <c r="G186" i="1" s="1"/>
  <c r="F170" i="1"/>
  <c r="G170" i="1" s="1"/>
  <c r="F2837" i="1"/>
  <c r="G2837" i="1" s="1"/>
  <c r="F2305" i="1"/>
  <c r="G2305" i="1" s="1"/>
  <c r="F1392" i="1"/>
  <c r="G1392" i="1" s="1"/>
  <c r="F1546" i="1"/>
  <c r="G1546" i="1" s="1"/>
  <c r="F1272" i="1"/>
  <c r="G1272" i="1" s="1"/>
  <c r="F2371" i="1"/>
  <c r="G2371" i="1" s="1"/>
  <c r="F2749" i="1"/>
  <c r="G2749" i="1" s="1"/>
  <c r="F1222" i="1"/>
  <c r="G1222" i="1" s="1"/>
  <c r="F2723" i="1"/>
  <c r="G2723" i="1" s="1"/>
  <c r="F172" i="1"/>
  <c r="G172" i="1" s="1"/>
  <c r="F2605" i="1"/>
  <c r="G2605" i="1" s="1"/>
  <c r="F3110" i="1"/>
  <c r="G3110" i="1" s="1"/>
  <c r="F2724" i="1"/>
  <c r="G2724" i="1" s="1"/>
  <c r="F2725" i="1"/>
  <c r="G2725" i="1" s="1"/>
  <c r="F2606" i="1"/>
  <c r="G2606" i="1" s="1"/>
  <c r="F246" i="1"/>
  <c r="G246" i="1" s="1"/>
  <c r="F1082" i="1"/>
  <c r="G1082" i="1" s="1"/>
  <c r="F3111" i="1"/>
  <c r="G3111" i="1" s="1"/>
  <c r="F2607" i="1"/>
  <c r="G2607" i="1" s="1"/>
  <c r="F171" i="1"/>
  <c r="G171" i="1" s="1"/>
  <c r="F2045" i="1"/>
  <c r="G2045" i="1" s="1"/>
  <c r="F298" i="1"/>
  <c r="G298" i="1" s="1"/>
  <c r="F2608" i="1"/>
  <c r="G2608" i="1" s="1"/>
  <c r="F2228" i="1"/>
  <c r="G2228" i="1" s="1"/>
  <c r="F2609" i="1"/>
  <c r="G2609" i="1" s="1"/>
  <c r="F2610" i="1"/>
  <c r="G2610" i="1" s="1"/>
  <c r="F1737" i="1"/>
  <c r="G1737" i="1" s="1"/>
  <c r="F2750" i="1"/>
  <c r="G2750" i="1" s="1"/>
  <c r="F953" i="1"/>
  <c r="G953" i="1" s="1"/>
  <c r="F168" i="1"/>
  <c r="G168" i="1" s="1"/>
  <c r="F1715" i="1"/>
  <c r="G1715" i="1" s="1"/>
  <c r="F2468" i="1"/>
  <c r="G2468" i="1" s="1"/>
  <c r="F1109" i="1"/>
  <c r="G1109" i="1" s="1"/>
  <c r="F428" i="1"/>
  <c r="G428" i="1" s="1"/>
  <c r="F1330" i="1"/>
  <c r="G1330" i="1" s="1"/>
  <c r="F1273" i="1"/>
  <c r="G1273" i="1" s="1"/>
  <c r="F962" i="1"/>
  <c r="G962" i="1" s="1"/>
  <c r="F2184" i="1"/>
  <c r="G2184" i="1" s="1"/>
  <c r="F1521" i="1"/>
  <c r="G1521" i="1" s="1"/>
  <c r="F931" i="1"/>
  <c r="G931" i="1" s="1"/>
  <c r="F2611" i="1"/>
  <c r="G2611" i="1" s="1"/>
  <c r="F963" i="1"/>
  <c r="G963" i="1" s="1"/>
  <c r="F863" i="1"/>
  <c r="G863" i="1" s="1"/>
  <c r="F2532" i="1"/>
  <c r="G2532" i="1" s="1"/>
  <c r="F688" i="1"/>
  <c r="G688" i="1" s="1"/>
  <c r="F196" i="1"/>
  <c r="G196" i="1" s="1"/>
  <c r="F356" i="1"/>
  <c r="G356" i="1" s="1"/>
  <c r="F209" i="1"/>
  <c r="G209" i="1" s="1"/>
  <c r="F210" i="1"/>
  <c r="G210" i="1" s="1"/>
  <c r="F1351" i="1"/>
  <c r="G1351" i="1" s="1"/>
  <c r="F2921" i="1"/>
  <c r="G2921" i="1" s="1"/>
  <c r="F2922" i="1"/>
  <c r="G2922" i="1" s="1"/>
  <c r="F2923" i="1"/>
  <c r="G2923" i="1" s="1"/>
  <c r="F1581" i="1"/>
  <c r="G1581" i="1" s="1"/>
  <c r="F1223" i="1"/>
  <c r="G1223" i="1" s="1"/>
  <c r="F169" i="1"/>
  <c r="G169" i="1" s="1"/>
  <c r="F2980" i="1"/>
  <c r="G2980" i="1" s="1"/>
  <c r="F2513" i="1"/>
  <c r="G2513" i="1" s="1"/>
  <c r="F1998" i="1"/>
  <c r="G1998" i="1" s="1"/>
  <c r="F2246" i="1"/>
  <c r="G2246" i="1" s="1"/>
  <c r="F2571" i="1"/>
  <c r="G2571" i="1" s="1"/>
  <c r="F633" i="1"/>
  <c r="G633" i="1" s="1"/>
  <c r="F2868" i="1"/>
  <c r="G2868" i="1" s="1"/>
  <c r="F2430" i="1"/>
  <c r="G2430" i="1" s="1"/>
  <c r="F2431" i="1"/>
  <c r="G2431" i="1" s="1"/>
  <c r="F891" i="1"/>
  <c r="G891" i="1" s="1"/>
  <c r="F2963" i="1"/>
  <c r="G2963" i="1" s="1"/>
  <c r="F2770" i="1"/>
  <c r="G2770" i="1" s="1"/>
  <c r="F2046" i="1"/>
  <c r="G2046" i="1" s="1"/>
  <c r="F1393" i="1"/>
  <c r="G1393" i="1" s="1"/>
  <c r="F1394" i="1"/>
  <c r="G1394" i="1" s="1"/>
  <c r="F1395" i="1"/>
  <c r="G1395" i="1" s="1"/>
  <c r="F2240" i="1"/>
  <c r="G2240" i="1" s="1"/>
  <c r="F1224" i="1"/>
  <c r="G1224" i="1" s="1"/>
  <c r="F954" i="1"/>
  <c r="G954" i="1" s="1"/>
  <c r="F2684" i="1"/>
  <c r="G2684" i="1" s="1"/>
  <c r="F832" i="1"/>
  <c r="G832" i="1" s="1"/>
  <c r="F1274" i="1"/>
  <c r="G1274" i="1" s="1"/>
  <c r="F731" i="1"/>
  <c r="G731" i="1" s="1"/>
  <c r="F955" i="1"/>
  <c r="G955" i="1" s="1"/>
  <c r="F1225" i="1"/>
  <c r="G1225" i="1" s="1"/>
  <c r="F405" i="1"/>
  <c r="G405" i="1" s="1"/>
  <c r="F2496" i="1"/>
  <c r="G2496" i="1" s="1"/>
  <c r="F892" i="1"/>
  <c r="G892" i="1" s="1"/>
  <c r="F2432" i="1"/>
  <c r="G2432" i="1" s="1"/>
  <c r="F1396" i="1"/>
  <c r="G1396" i="1" s="1"/>
  <c r="F3112" i="1"/>
  <c r="G3112" i="1" s="1"/>
  <c r="F2648" i="1"/>
  <c r="G2648" i="1" s="1"/>
  <c r="F498" i="1"/>
  <c r="G498" i="1" s="1"/>
  <c r="F2981" i="1"/>
  <c r="G2981" i="1" s="1"/>
  <c r="F1582" i="1"/>
  <c r="G1582" i="1" s="1"/>
  <c r="F2497" i="1"/>
  <c r="G2497" i="1" s="1"/>
  <c r="F2372" i="1"/>
  <c r="G2372" i="1" s="1"/>
  <c r="F2125" i="1"/>
  <c r="G2125" i="1" s="1"/>
  <c r="F2572" i="1"/>
  <c r="G2572" i="1" s="1"/>
  <c r="F994" i="1"/>
  <c r="G994" i="1" s="1"/>
  <c r="F174" i="1"/>
  <c r="G174" i="1" s="1"/>
  <c r="F1496" i="1"/>
  <c r="G1496" i="1" s="1"/>
  <c r="F811" i="1"/>
  <c r="G811" i="1" s="1"/>
  <c r="F549" i="1"/>
  <c r="G549" i="1" s="1"/>
  <c r="F550" i="1"/>
  <c r="G550" i="1" s="1"/>
  <c r="F1590" i="1"/>
  <c r="G1590" i="1" s="1"/>
  <c r="F2792" i="1"/>
  <c r="G2792" i="1" s="1"/>
  <c r="F1397" i="1"/>
  <c r="G1397" i="1" s="1"/>
  <c r="F1468" i="1"/>
  <c r="G1468" i="1" s="1"/>
  <c r="F3140" i="1"/>
  <c r="G3140" i="1" s="1"/>
  <c r="F3113" i="1"/>
  <c r="G3113" i="1" s="1"/>
  <c r="F1398" i="1"/>
  <c r="G1398" i="1" s="1"/>
  <c r="F3114" i="1"/>
  <c r="G3114" i="1" s="1"/>
  <c r="F173" i="1"/>
  <c r="G173" i="1" s="1"/>
  <c r="F2514" i="1"/>
  <c r="G2514" i="1" s="1"/>
  <c r="F2515" i="1"/>
  <c r="G2515" i="1" s="1"/>
  <c r="F2869" i="1"/>
  <c r="G2869" i="1" s="1"/>
  <c r="F3115" i="1"/>
  <c r="G3115" i="1" s="1"/>
  <c r="F3116" i="1"/>
  <c r="G3116" i="1" s="1"/>
  <c r="F3117" i="1"/>
  <c r="G3117" i="1" s="1"/>
  <c r="F1803" i="1"/>
  <c r="G1803" i="1" s="1"/>
  <c r="F1804" i="1"/>
  <c r="G1804" i="1" s="1"/>
  <c r="F1399" i="1"/>
  <c r="G1399" i="1" s="1"/>
  <c r="F3118" i="1"/>
  <c r="G3118" i="1" s="1"/>
  <c r="F2516" i="1"/>
  <c r="G2516" i="1" s="1"/>
  <c r="F1805" i="1"/>
  <c r="G1805" i="1" s="1"/>
  <c r="F1806" i="1"/>
  <c r="G1806" i="1" s="1"/>
  <c r="F1807" i="1"/>
  <c r="G1807" i="1" s="1"/>
  <c r="F1400" i="1"/>
  <c r="G1400" i="1" s="1"/>
  <c r="F2517" i="1"/>
  <c r="G2517" i="1" s="1"/>
  <c r="F1808" i="1"/>
  <c r="G1808" i="1" s="1"/>
  <c r="F175" i="1"/>
  <c r="G175" i="1" s="1"/>
  <c r="F3119" i="1"/>
  <c r="G3119" i="1" s="1"/>
  <c r="F3120" i="1"/>
  <c r="G3120" i="1" s="1"/>
  <c r="F1809" i="1"/>
  <c r="G1809" i="1" s="1"/>
  <c r="F3141" i="1"/>
  <c r="G3141" i="1" s="1"/>
  <c r="F3121" i="1"/>
  <c r="G3121" i="1" s="1"/>
  <c r="F1401" i="1"/>
  <c r="G1401" i="1" s="1"/>
  <c r="F3122" i="1"/>
  <c r="G3122" i="1" s="1"/>
  <c r="F1469" i="1"/>
  <c r="G1469" i="1" s="1"/>
  <c r="F2469" i="1"/>
  <c r="G2469" i="1" s="1"/>
  <c r="F3123" i="1"/>
  <c r="G3123" i="1" s="1"/>
  <c r="F1810" i="1"/>
  <c r="G1810" i="1" s="1"/>
  <c r="F1402" i="1"/>
  <c r="G1402" i="1" s="1"/>
  <c r="F3142" i="1"/>
  <c r="G3142" i="1" s="1"/>
  <c r="F2685" i="1"/>
  <c r="G2685" i="1" s="1"/>
  <c r="F2573" i="1"/>
  <c r="G2573" i="1" s="1"/>
  <c r="F2270" i="1"/>
  <c r="G2270" i="1" s="1"/>
  <c r="F299" i="1"/>
  <c r="G299" i="1" s="1"/>
  <c r="F1010" i="1"/>
  <c r="G1010" i="1" s="1"/>
  <c r="F379" i="1"/>
  <c r="G379" i="1" s="1"/>
  <c r="F1470" i="1"/>
  <c r="G1470" i="1" s="1"/>
  <c r="F2533" i="1"/>
  <c r="G2533" i="1" s="1"/>
  <c r="F471" i="1"/>
  <c r="G471" i="1" s="1"/>
  <c r="F1921" i="1"/>
  <c r="G1921" i="1" s="1"/>
  <c r="F964" i="1"/>
  <c r="G964" i="1" s="1"/>
  <c r="F2793" i="1"/>
  <c r="G2793" i="1" s="1"/>
  <c r="F732" i="1"/>
  <c r="G732" i="1" s="1"/>
  <c r="F1226" i="1"/>
  <c r="G1226" i="1" s="1"/>
  <c r="F176" i="1"/>
  <c r="G176" i="1" s="1"/>
  <c r="F2185" i="1"/>
  <c r="G2185" i="1" s="1"/>
  <c r="F380" i="1"/>
  <c r="G380" i="1" s="1"/>
  <c r="F2126" i="1"/>
  <c r="G2126" i="1" s="1"/>
  <c r="F2670" i="1"/>
  <c r="G2670" i="1" s="1"/>
  <c r="F429" i="1"/>
  <c r="G429" i="1" s="1"/>
  <c r="F230" i="1"/>
  <c r="G230" i="1" s="1"/>
  <c r="F864" i="1"/>
  <c r="G864" i="1" s="1"/>
  <c r="F1373" i="1"/>
  <c r="G1373" i="1" s="1"/>
  <c r="F812" i="1"/>
  <c r="G812" i="1" s="1"/>
  <c r="F530" i="1"/>
  <c r="G530" i="1" s="1"/>
  <c r="F2726" i="1"/>
  <c r="G2726" i="1" s="1"/>
  <c r="F1227" i="1"/>
  <c r="G1227" i="1" s="1"/>
  <c r="F1228" i="1"/>
  <c r="G1228" i="1" s="1"/>
  <c r="F1229" i="1"/>
  <c r="G1229" i="1" s="1"/>
  <c r="F2612" i="1"/>
  <c r="G2612" i="1" s="1"/>
  <c r="F2649" i="1"/>
  <c r="G2649" i="1" s="1"/>
  <c r="F1591" i="1"/>
  <c r="G1591" i="1" s="1"/>
  <c r="F893" i="1"/>
  <c r="G893" i="1" s="1"/>
  <c r="F3040" i="1"/>
  <c r="G3040" i="1" s="1"/>
  <c r="F2247" i="1"/>
  <c r="G2247" i="1" s="1"/>
  <c r="D1352" i="1"/>
  <c r="D1403" i="1"/>
  <c r="D2650" i="1"/>
  <c r="D1022" i="1"/>
  <c r="D448" i="1"/>
  <c r="D197" i="1"/>
  <c r="D833" i="1"/>
  <c r="D2186" i="1"/>
  <c r="D3041" i="1"/>
  <c r="D2329" i="1"/>
  <c r="D1084" i="1"/>
  <c r="D3042" i="1"/>
  <c r="D1699" i="1"/>
  <c r="D2330" i="1"/>
  <c r="D1870" i="1"/>
  <c r="D2751" i="1"/>
  <c r="D1135" i="1"/>
  <c r="D2271" i="1"/>
  <c r="D634" i="1"/>
  <c r="D2728" i="1"/>
  <c r="D2187" i="1"/>
  <c r="D848" i="1"/>
  <c r="D3043" i="1"/>
  <c r="D2188" i="1"/>
  <c r="H2188" i="1" s="1" a="1"/>
  <c r="H2188" i="1" s="1"/>
  <c r="D279" i="1"/>
  <c r="D1374" i="1"/>
  <c r="D2137" i="1"/>
  <c r="D1749" i="1"/>
  <c r="H1749" i="1" s="1" a="1"/>
  <c r="H1749" i="1" s="1"/>
  <c r="D2752" i="1"/>
  <c r="D1424" i="1"/>
  <c r="D2651" i="1"/>
  <c r="D2381" i="1"/>
  <c r="D2189" i="1"/>
  <c r="D2103" i="1"/>
  <c r="D1404" i="1"/>
  <c r="D2047" i="1"/>
  <c r="D2982" i="1"/>
  <c r="D2308" i="1"/>
  <c r="D1611" i="1"/>
  <c r="D1522" i="1"/>
  <c r="H1522" i="1" s="1" a="1"/>
  <c r="H1522" i="1" s="1"/>
  <c r="D1280" i="1"/>
  <c r="D2771" i="1"/>
  <c r="D668" i="1"/>
  <c r="D2983" i="1"/>
  <c r="D741" i="1"/>
  <c r="D608" i="1"/>
  <c r="D1837" i="1"/>
  <c r="D2127" i="1"/>
  <c r="D357" i="1"/>
  <c r="D1523" i="1"/>
  <c r="D2190" i="1"/>
  <c r="D1906" i="1"/>
  <c r="H1906" i="1" s="1" a="1"/>
  <c r="H1906" i="1" s="1"/>
  <c r="D983" i="1"/>
  <c r="D2128" i="1"/>
  <c r="D1121" i="1"/>
  <c r="D3004" i="1"/>
  <c r="H3004" i="1" s="1" a="1"/>
  <c r="H3004" i="1" s="1"/>
  <c r="D1923" i="1"/>
  <c r="D869" i="1"/>
  <c r="D1878" i="1"/>
  <c r="D1612" i="1"/>
  <c r="H1612" i="1" s="1" a="1"/>
  <c r="H1612" i="1" s="1"/>
  <c r="D1742" i="1"/>
  <c r="D2272" i="1"/>
  <c r="D2924" i="1"/>
  <c r="D406" i="1"/>
  <c r="D1583" i="1"/>
  <c r="D1649" i="1"/>
  <c r="D2309" i="1"/>
  <c r="D1338" i="1"/>
  <c r="D3" i="1"/>
  <c r="D280" i="1"/>
  <c r="D1924" i="1"/>
  <c r="D995" i="1"/>
  <c r="H995" i="1" s="1" a="1"/>
  <c r="H995" i="1" s="1"/>
  <c r="D934" i="1"/>
  <c r="D562" i="1"/>
  <c r="D342" i="1"/>
  <c r="D2382" i="1"/>
  <c r="D381" i="1"/>
  <c r="D1085" i="1"/>
  <c r="D2772" i="1"/>
  <c r="D3044" i="1"/>
  <c r="H3044" i="1" s="1" a="1"/>
  <c r="H3044" i="1" s="1"/>
  <c r="D1136" i="1"/>
  <c r="D7" i="1"/>
  <c r="D211" i="1"/>
  <c r="D212" i="1"/>
  <c r="H212" i="1" s="1" a="1"/>
  <c r="H212" i="1" s="1"/>
  <c r="D231" i="1"/>
  <c r="D213" i="1"/>
  <c r="D2839" i="1"/>
  <c r="D2840" i="1"/>
  <c r="D187" i="1"/>
  <c r="D1871" i="1"/>
  <c r="H1871" i="1" s="1" a="1"/>
  <c r="H1871" i="1" s="1"/>
  <c r="D1425" i="1"/>
  <c r="D3045" i="1"/>
  <c r="D500" i="1"/>
  <c r="D2906" i="1"/>
  <c r="D9" i="1"/>
  <c r="D1230" i="1"/>
  <c r="H1230" i="1" s="1" a="1"/>
  <c r="H1230" i="1" s="1"/>
  <c r="D742" i="1"/>
  <c r="D743" i="1"/>
  <c r="D3046" i="1"/>
  <c r="D1811" i="1"/>
  <c r="H1811" i="1" s="1" a="1"/>
  <c r="H1811" i="1" s="1"/>
  <c r="D2729" i="1"/>
  <c r="D407" i="1"/>
  <c r="D1925" i="1"/>
  <c r="D1339" i="1"/>
  <c r="H1339" i="1" s="1" a="1"/>
  <c r="H1339" i="1" s="1"/>
  <c r="D3143" i="1"/>
  <c r="D1592" i="1"/>
  <c r="D1983" i="1"/>
  <c r="D2000" i="1"/>
  <c r="D2001" i="1"/>
  <c r="D2248" i="1"/>
  <c r="D3144" i="1"/>
  <c r="D3145" i="1"/>
  <c r="D1984" i="1"/>
  <c r="D2002" i="1"/>
  <c r="D2003" i="1"/>
  <c r="D1340" i="1"/>
  <c r="D2004" i="1"/>
  <c r="D3146" i="1"/>
  <c r="D1985" i="1"/>
  <c r="D1341" i="1"/>
  <c r="D2005" i="1"/>
  <c r="D2006" i="1"/>
  <c r="D1331" i="1"/>
  <c r="D2434" i="1"/>
  <c r="D635" i="1"/>
  <c r="D10" i="1"/>
  <c r="D3047" i="1"/>
  <c r="D690" i="1"/>
  <c r="H690" i="1" s="1" a="1"/>
  <c r="H690" i="1" s="1"/>
  <c r="D16" i="1"/>
  <c r="D1332" i="1"/>
  <c r="D272" i="1"/>
  <c r="D281" i="1"/>
  <c r="H281" i="1" s="1" a="1"/>
  <c r="H281" i="1" s="1"/>
  <c r="D300" i="1"/>
  <c r="D14" i="1"/>
  <c r="D1547" i="1"/>
  <c r="D813" i="1"/>
  <c r="H813" i="1" s="1" a="1"/>
  <c r="H813" i="1" s="1"/>
  <c r="D282" i="1"/>
  <c r="D2841" i="1"/>
  <c r="D2535" i="1"/>
  <c r="D814" i="1"/>
  <c r="D301" i="1"/>
  <c r="D2536" i="1"/>
  <c r="H2536" i="1" s="1" a="1"/>
  <c r="H2536" i="1" s="1"/>
  <c r="D13" i="1"/>
  <c r="D302" i="1"/>
  <c r="H302" i="1" s="1" a="1"/>
  <c r="H302" i="1" s="1"/>
  <c r="D1375" i="1"/>
  <c r="D2842" i="1"/>
  <c r="D303" i="1"/>
  <c r="D1548" i="1"/>
  <c r="H1548" i="1" s="1" a="1"/>
  <c r="H1548" i="1" s="1"/>
  <c r="D815" i="1"/>
  <c r="D1750" i="1"/>
  <c r="D1549" i="1"/>
  <c r="D2537" i="1"/>
  <c r="D2843" i="1"/>
  <c r="D2538" i="1"/>
  <c r="D2539" i="1"/>
  <c r="D2540" i="1"/>
  <c r="H2540" i="1" s="1" a="1"/>
  <c r="H2540" i="1" s="1"/>
  <c r="D1550" i="1"/>
  <c r="D283" i="1"/>
  <c r="D284" i="1"/>
  <c r="D285" i="1"/>
  <c r="H285" i="1" s="1" a="1"/>
  <c r="H285" i="1" s="1"/>
  <c r="D1551" i="1"/>
  <c r="D2541" i="1"/>
  <c r="D1593" i="1"/>
  <c r="D1828" i="1"/>
  <c r="D1039" i="1"/>
  <c r="D15" i="1"/>
  <c r="D2575" i="1"/>
  <c r="D1353" i="1"/>
  <c r="H1353" i="1" s="1" a="1"/>
  <c r="H1353" i="1" s="1"/>
  <c r="D1011" i="1"/>
  <c r="D2542" i="1"/>
  <c r="D1086" i="1"/>
  <c r="D2964" i="1"/>
  <c r="D2331" i="1"/>
  <c r="D1405" i="1"/>
  <c r="H1405" i="1" s="1" a="1"/>
  <c r="H1405" i="1" s="1"/>
  <c r="D2138" i="1"/>
  <c r="D1471" i="1"/>
  <c r="D2104" i="1"/>
  <c r="D1497" i="1"/>
  <c r="D3005" i="1"/>
  <c r="D581" i="1"/>
  <c r="H581" i="1" s="1" a="1"/>
  <c r="H581" i="1" s="1"/>
  <c r="D1594" i="1"/>
  <c r="D2072" i="1"/>
  <c r="D2435" i="1"/>
  <c r="D2730" i="1"/>
  <c r="D2731" i="1"/>
  <c r="D501" i="1"/>
  <c r="D19" i="1"/>
  <c r="D1137" i="1"/>
  <c r="H1137" i="1" s="1" a="1"/>
  <c r="H1137" i="1" s="1"/>
  <c r="D1426" i="1"/>
  <c r="D2470" i="1"/>
  <c r="D2965" i="1"/>
  <c r="D1342" i="1"/>
  <c r="H1342" i="1" s="1" a="1"/>
  <c r="H1342" i="1" s="1"/>
  <c r="D2332" i="1"/>
  <c r="D870" i="1"/>
  <c r="D2191" i="1"/>
  <c r="D358" i="1"/>
  <c r="H358" i="1" s="1" a="1"/>
  <c r="H358" i="1" s="1"/>
  <c r="D2192" i="1"/>
  <c r="D1138" i="1"/>
  <c r="D232" i="1"/>
  <c r="D21" i="1"/>
  <c r="H21" i="1" s="1" a="1"/>
  <c r="H21" i="1" s="1"/>
  <c r="D669" i="1"/>
  <c r="D1851" i="1"/>
  <c r="D1700" i="1"/>
  <c r="D1053" i="1"/>
  <c r="D3124" i="1"/>
  <c r="D1472" i="1"/>
  <c r="H1472" i="1" s="1" a="1"/>
  <c r="H1472" i="1" s="1"/>
  <c r="D2498" i="1"/>
  <c r="D2007" i="1"/>
  <c r="H2007" i="1" s="1" a="1"/>
  <c r="H2007" i="1" s="1"/>
  <c r="D1473" i="1"/>
  <c r="D314" i="1"/>
  <c r="D691" i="1"/>
  <c r="D3048" i="1"/>
  <c r="H3048" i="1" s="1" a="1"/>
  <c r="H3048" i="1" s="1"/>
  <c r="D2773" i="1"/>
  <c r="D408" i="1"/>
  <c r="D2686" i="1"/>
  <c r="D2008" i="1"/>
  <c r="H2008" i="1" s="1" a="1"/>
  <c r="H2008" i="1" s="1"/>
  <c r="D2273" i="1"/>
  <c r="D11" i="1"/>
  <c r="D5" i="1"/>
  <c r="D1894" i="1"/>
  <c r="H1894" i="1" s="1" a="1"/>
  <c r="H1894" i="1" s="1"/>
  <c r="D2161" i="1"/>
  <c r="D273" i="1"/>
  <c r="D12" i="1"/>
  <c r="D382" i="1"/>
  <c r="H382" i="1" s="1" a="1"/>
  <c r="H382" i="1" s="1"/>
  <c r="D2807" i="1"/>
  <c r="D1139" i="1"/>
  <c r="D1812" i="1"/>
  <c r="D1751" i="1"/>
  <c r="D266" i="1"/>
  <c r="D582" i="1"/>
  <c r="D1427" i="1"/>
  <c r="D343" i="1"/>
  <c r="H343" i="1" s="1" a="1"/>
  <c r="H343" i="1" s="1"/>
  <c r="D3031" i="1"/>
  <c r="D1536" i="1"/>
  <c r="D2048" i="1"/>
  <c r="D2984" i="1"/>
  <c r="D315" i="1"/>
  <c r="D3006" i="1"/>
  <c r="H3006" i="1" s="1" a="1"/>
  <c r="H3006" i="1" s="1"/>
  <c r="D3007" i="1"/>
  <c r="D409" i="1"/>
  <c r="D1275" i="1"/>
  <c r="D2383" i="1"/>
  <c r="D1406" i="1"/>
  <c r="D636" i="1"/>
  <c r="H636" i="1" s="1" a="1"/>
  <c r="H636" i="1" s="1"/>
  <c r="D20" i="1"/>
  <c r="D2957" i="1"/>
  <c r="D2139" i="1"/>
  <c r="D1926" i="1"/>
  <c r="H1926" i="1" s="1" a="1"/>
  <c r="H1926" i="1" s="1"/>
  <c r="D1073" i="1"/>
  <c r="D2518" i="1"/>
  <c r="D1613" i="1"/>
  <c r="D534" i="1"/>
  <c r="H534" i="1" s="1" a="1"/>
  <c r="H534" i="1" s="1"/>
  <c r="D2436" i="1"/>
  <c r="D247" i="1"/>
  <c r="D834" i="1"/>
  <c r="D2543" i="1"/>
  <c r="D583" i="1"/>
  <c r="D1074" i="1"/>
  <c r="D1498" i="1"/>
  <c r="D1650" i="1"/>
  <c r="D3049" i="1"/>
  <c r="D899" i="1"/>
  <c r="D220" i="1"/>
  <c r="D2166" i="1"/>
  <c r="H2166" i="1" s="1" a="1"/>
  <c r="H2166" i="1" s="1"/>
  <c r="D6" i="1"/>
  <c r="D2073" i="1"/>
  <c r="D410" i="1"/>
  <c r="D2074" i="1"/>
  <c r="D2075" i="1"/>
  <c r="D2652" i="1"/>
  <c r="D1961" i="1"/>
  <c r="D1091" i="1"/>
  <c r="H1091" i="1" s="1" a="1"/>
  <c r="H1091" i="1" s="1"/>
  <c r="D1829" i="1"/>
  <c r="D1927" i="1"/>
  <c r="D2384" i="1"/>
  <c r="D472" i="1"/>
  <c r="H472" i="1" s="1" a="1"/>
  <c r="H472" i="1" s="1"/>
  <c r="D3050" i="1"/>
  <c r="D996" i="1"/>
  <c r="D1354" i="1"/>
  <c r="D1752" i="1"/>
  <c r="H1752" i="1" s="1" a="1"/>
  <c r="H1752" i="1" s="1"/>
  <c r="D981" i="1"/>
  <c r="D2167" i="1"/>
  <c r="D1595" i="1"/>
  <c r="D198" i="1"/>
  <c r="D1092" i="1"/>
  <c r="D502" i="1"/>
  <c r="D2083" i="1"/>
  <c r="D2499" i="1"/>
  <c r="D1140" i="1"/>
  <c r="D449" i="1"/>
  <c r="D2794" i="1"/>
  <c r="D2795" i="1"/>
  <c r="D2671" i="1"/>
  <c r="D692" i="1"/>
  <c r="D693" i="1"/>
  <c r="D694" i="1"/>
  <c r="H694" i="1" s="1" a="1"/>
  <c r="H694" i="1" s="1"/>
  <c r="D1716" i="1"/>
  <c r="D1928" i="1"/>
  <c r="D2437" i="1"/>
  <c r="D2438" i="1"/>
  <c r="D2804" i="1"/>
  <c r="D503" i="1"/>
  <c r="D411" i="1"/>
  <c r="D1376" i="1"/>
  <c r="H1376" i="1" s="1" a="1"/>
  <c r="H1376" i="1" s="1"/>
  <c r="D1901" i="1"/>
  <c r="D2049" i="1"/>
  <c r="D984" i="1"/>
  <c r="D2333" i="1"/>
  <c r="D871" i="1"/>
  <c r="D872" i="1"/>
  <c r="D695" i="1"/>
  <c r="D1813" i="1"/>
  <c r="H1813" i="1" s="1" a="1"/>
  <c r="H1813" i="1" s="1"/>
  <c r="D383" i="1"/>
  <c r="D17" i="1"/>
  <c r="D3051" i="1"/>
  <c r="D18" i="1"/>
  <c r="D359" i="1"/>
  <c r="D2774" i="1"/>
  <c r="D1584" i="1"/>
  <c r="D473" i="1"/>
  <c r="D344" i="1"/>
  <c r="D1018" i="1"/>
  <c r="D1474" i="1"/>
  <c r="D1879" i="1"/>
  <c r="H1879" i="1" s="1" a="1"/>
  <c r="H1879" i="1" s="1"/>
  <c r="D1717" i="1"/>
  <c r="D1718" i="1"/>
  <c r="D1880" i="1"/>
  <c r="D1881" i="1"/>
  <c r="H1881" i="1" s="1" a="1"/>
  <c r="H1881" i="1" s="1"/>
  <c r="D696" i="1"/>
  <c r="D2140" i="1"/>
  <c r="D609" i="1"/>
  <c r="D3147" i="1"/>
  <c r="D1929" i="1"/>
  <c r="D764" i="1"/>
  <c r="D2334" i="1"/>
  <c r="D2576" i="1"/>
  <c r="D1311" i="1"/>
  <c r="D2753" i="1"/>
  <c r="D2687" i="1"/>
  <c r="D1614" i="1"/>
  <c r="H1614" i="1" s="1" a="1"/>
  <c r="H1614" i="1" s="1"/>
  <c r="D3052" i="1"/>
  <c r="D1428" i="1"/>
  <c r="D2688" i="1"/>
  <c r="D2689" i="1"/>
  <c r="D1552" i="1"/>
  <c r="D1830" i="1"/>
  <c r="D1962" i="1"/>
  <c r="D900" i="1"/>
  <c r="H900" i="1" s="1" a="1"/>
  <c r="H900" i="1" s="1"/>
  <c r="D901" i="1"/>
  <c r="D1753" i="1"/>
  <c r="D504" i="1"/>
  <c r="D1141" i="1"/>
  <c r="D2241" i="1"/>
  <c r="D2577" i="1"/>
  <c r="D3053" i="1"/>
  <c r="D1475" i="1"/>
  <c r="H1475" i="1" s="1" a="1"/>
  <c r="H1475" i="1" s="1"/>
  <c r="D221" i="1"/>
  <c r="D2229" i="1"/>
  <c r="D8" i="1"/>
  <c r="D222" i="1"/>
  <c r="H222" i="1" s="1" a="1"/>
  <c r="H222" i="1" s="1"/>
  <c r="D4" i="1"/>
  <c r="D1281" i="1"/>
  <c r="D1282" i="1"/>
  <c r="D552" i="1"/>
  <c r="D1012" i="1"/>
  <c r="D2050" i="1"/>
  <c r="D816" i="1"/>
  <c r="D1312" i="1"/>
  <c r="H1312" i="1" s="1" a="1"/>
  <c r="H1312" i="1" s="1"/>
  <c r="D1719" i="1"/>
  <c r="D1615" i="1"/>
  <c r="D1882" i="1"/>
  <c r="D2168" i="1"/>
  <c r="D2084" i="1"/>
  <c r="D2085" i="1"/>
  <c r="D1616" i="1"/>
  <c r="D274" i="1"/>
  <c r="H274" i="1" s="1" a="1"/>
  <c r="H274" i="1" s="1"/>
  <c r="D1720" i="1"/>
  <c r="D2335" i="1"/>
  <c r="D1142" i="1"/>
  <c r="D637" i="1"/>
  <c r="H637" i="1" s="1" a="1"/>
  <c r="H637" i="1" s="1"/>
  <c r="D1313" i="1"/>
  <c r="D505" i="1"/>
  <c r="D2653" i="1"/>
  <c r="D765" i="1"/>
  <c r="H765" i="1" s="1" a="1"/>
  <c r="H765" i="1" s="1"/>
  <c r="D23" i="1"/>
  <c r="D450" i="1"/>
  <c r="D25" i="1"/>
  <c r="D2471" i="1"/>
  <c r="D2690" i="1"/>
  <c r="D1110" i="1"/>
  <c r="D24" i="1"/>
  <c r="D360" i="1"/>
  <c r="D1143" i="1"/>
  <c r="D2385" i="1"/>
  <c r="D2162" i="1"/>
  <c r="D248" i="1"/>
  <c r="D199" i="1"/>
  <c r="D2500" i="1"/>
  <c r="D2614" i="1"/>
  <c r="D766" i="1"/>
  <c r="D304" i="1"/>
  <c r="D1553" i="1"/>
  <c r="D1231" i="1"/>
  <c r="D1596" i="1"/>
  <c r="H1596" i="1" s="1" a="1"/>
  <c r="H1596" i="1" s="1"/>
  <c r="D200" i="1"/>
  <c r="D1524" i="1"/>
  <c r="D1895" i="1"/>
  <c r="D1525" i="1"/>
  <c r="H1525" i="1" s="1" a="1"/>
  <c r="H1525" i="1" s="1"/>
  <c r="D2691" i="1"/>
  <c r="D985" i="1"/>
  <c r="D2439" i="1"/>
  <c r="D531" i="1"/>
  <c r="H531" i="1" s="1" a="1"/>
  <c r="H531" i="1" s="1"/>
  <c r="D1754" i="1"/>
  <c r="D2615" i="1"/>
  <c r="D894" i="1"/>
  <c r="D2386" i="1"/>
  <c r="D3008" i="1"/>
  <c r="D1343" i="1"/>
  <c r="D1355" i="1"/>
  <c r="D767" i="1"/>
  <c r="H767" i="1" s="1" a="1"/>
  <c r="H767" i="1" s="1"/>
  <c r="D233" i="1"/>
  <c r="D3054" i="1"/>
  <c r="D2544" i="1"/>
  <c r="D1344" i="1"/>
  <c r="D234" i="1"/>
  <c r="D2336" i="1"/>
  <c r="D2051" i="1"/>
  <c r="D768" i="1"/>
  <c r="D177" i="1"/>
  <c r="D2985" i="1"/>
  <c r="D2986" i="1"/>
  <c r="D1087" i="1"/>
  <c r="H1087" i="1" s="1" a="1"/>
  <c r="H1087" i="1" s="1"/>
  <c r="D451" i="1"/>
  <c r="D2578" i="1"/>
  <c r="D1333" i="1"/>
  <c r="D22" i="1"/>
  <c r="D437" i="1"/>
  <c r="D438" i="1"/>
  <c r="D1356" i="1"/>
  <c r="D2692" i="1"/>
  <c r="H2692" i="1" s="1" a="1"/>
  <c r="H2692" i="1" s="1"/>
  <c r="D638" i="1"/>
  <c r="D1345" i="1"/>
  <c r="D1111" i="1"/>
  <c r="D1314" i="1"/>
  <c r="H1314" i="1" s="1" a="1"/>
  <c r="H1314" i="1" s="1"/>
  <c r="D2616" i="1"/>
  <c r="D2169" i="1"/>
  <c r="D1144" i="1"/>
  <c r="D1721" i="1"/>
  <c r="H1721" i="1" s="1" a="1"/>
  <c r="H1721" i="1" s="1"/>
  <c r="D1722" i="1"/>
  <c r="D316" i="1"/>
  <c r="D317" i="1"/>
  <c r="D2052" i="1"/>
  <c r="H2052" i="1" s="1" a="1"/>
  <c r="H2052" i="1" s="1"/>
  <c r="D1112" i="1"/>
  <c r="D1930" i="1"/>
  <c r="H1930" i="1" s="1" a="1"/>
  <c r="H1930" i="1" s="1"/>
  <c r="D1883" i="1"/>
  <c r="D1377" i="1"/>
  <c r="H1377" i="1" s="1" a="1"/>
  <c r="H1377" i="1" s="1"/>
  <c r="D3055" i="1"/>
  <c r="D2337" i="1"/>
  <c r="D3148" i="1"/>
  <c r="D1429" i="1"/>
  <c r="D318" i="1"/>
  <c r="D3149" i="1"/>
  <c r="D1537" i="1"/>
  <c r="D563" i="1"/>
  <c r="H563" i="1" s="1" a="1"/>
  <c r="H563" i="1" s="1"/>
  <c r="D214" i="1"/>
  <c r="D564" i="1"/>
  <c r="D2925" i="1"/>
  <c r="D1723" i="1"/>
  <c r="H1723" i="1" s="1" a="1"/>
  <c r="H1723" i="1" s="1"/>
  <c r="D2987" i="1"/>
  <c r="D319" i="1"/>
  <c r="D639" i="1"/>
  <c r="D2796" i="1"/>
  <c r="H2796" i="1" s="1" a="1"/>
  <c r="H2796" i="1" s="1"/>
  <c r="D2230" i="1"/>
  <c r="D1597" i="1"/>
  <c r="D384" i="1"/>
  <c r="D1884" i="1"/>
  <c r="H1884" i="1" s="1" a="1"/>
  <c r="H1884" i="1" s="1"/>
  <c r="D744" i="1"/>
  <c r="D1283" i="1"/>
  <c r="D1145" i="1"/>
  <c r="D577" i="1"/>
  <c r="H577" i="1" s="1" a="1"/>
  <c r="H577" i="1" s="1"/>
  <c r="D1146" i="1"/>
  <c r="D27" i="1"/>
  <c r="D3056" i="1"/>
  <c r="D2170" i="1"/>
  <c r="D286" i="1"/>
  <c r="D2249" i="1"/>
  <c r="H2249" i="1" s="1" a="1"/>
  <c r="H2249" i="1" s="1"/>
  <c r="D26" i="1"/>
  <c r="D249" i="1"/>
  <c r="H249" i="1" s="1" a="1"/>
  <c r="H249" i="1" s="1"/>
  <c r="D2009" i="1"/>
  <c r="D3057" i="1"/>
  <c r="D610" i="1"/>
  <c r="D412" i="1"/>
  <c r="D1147" i="1"/>
  <c r="D1554" i="1"/>
  <c r="D1430" i="1"/>
  <c r="D851" i="1"/>
  <c r="H851" i="1" s="1" a="1"/>
  <c r="H851" i="1" s="1"/>
  <c r="D474" i="1"/>
  <c r="D1476" i="1"/>
  <c r="D2938" i="1"/>
  <c r="D2193" i="1"/>
  <c r="D2250" i="1"/>
  <c r="D2939" i="1"/>
  <c r="D28" i="1"/>
  <c r="D535" i="1"/>
  <c r="H535" i="1" s="1" a="1"/>
  <c r="H535" i="1" s="1"/>
  <c r="D30" i="1"/>
  <c r="D2501" i="1"/>
  <c r="D611" i="1"/>
  <c r="D1902" i="1"/>
  <c r="H1902" i="1" s="1" a="1"/>
  <c r="H1902" i="1" s="1"/>
  <c r="D745" i="1"/>
  <c r="D2010" i="1"/>
  <c r="D565" i="1"/>
  <c r="D697" i="1"/>
  <c r="H697" i="1" s="1" a="1"/>
  <c r="H697" i="1" s="1"/>
  <c r="D452" i="1"/>
  <c r="D453" i="1"/>
  <c r="D852" i="1"/>
  <c r="D1232" i="1"/>
  <c r="H1232" i="1" s="1" a="1"/>
  <c r="H1232" i="1" s="1"/>
  <c r="D385" i="1"/>
  <c r="D769" i="1"/>
  <c r="H769" i="1" s="1" a="1"/>
  <c r="H769" i="1" s="1"/>
  <c r="D1651" i="1"/>
  <c r="D584" i="1"/>
  <c r="H584" i="1" s="1" a="1"/>
  <c r="H584" i="1" s="1"/>
  <c r="D413" i="1"/>
  <c r="D235" i="1"/>
  <c r="D320" i="1"/>
  <c r="D29" i="1"/>
  <c r="D698" i="1"/>
  <c r="D2194" i="1"/>
  <c r="D1407" i="1"/>
  <c r="D733" i="1"/>
  <c r="H733" i="1" s="1" a="1"/>
  <c r="H733" i="1" s="1"/>
  <c r="D321" i="1"/>
  <c r="D2373" i="1"/>
  <c r="D1075" i="1"/>
  <c r="D670" i="1"/>
  <c r="H670" i="1" s="1" a="1"/>
  <c r="H670" i="1" s="1"/>
  <c r="D2338" i="1"/>
  <c r="D1148" i="1"/>
  <c r="D34" i="1"/>
  <c r="D2274" i="1"/>
  <c r="D2195" i="1"/>
  <c r="D640" i="1"/>
  <c r="D935" i="1"/>
  <c r="D895" i="1"/>
  <c r="H895" i="1" s="1" a="1"/>
  <c r="H895" i="1" s="1"/>
  <c r="D35" i="1"/>
  <c r="D2171" i="1"/>
  <c r="D2808" i="1"/>
  <c r="D662" i="1"/>
  <c r="H662" i="1" s="1" a="1"/>
  <c r="H662" i="1" s="1"/>
  <c r="D2141" i="1"/>
  <c r="D1378" i="1"/>
  <c r="D2387" i="1"/>
  <c r="D612" i="1"/>
  <c r="H612" i="1" s="1" a="1"/>
  <c r="H612" i="1" s="1"/>
  <c r="D250" i="1"/>
  <c r="D1431" i="1"/>
  <c r="H1431" i="1" s="1" a="1"/>
  <c r="H1431" i="1" s="1"/>
  <c r="D3058" i="1"/>
  <c r="D2196" i="1"/>
  <c r="H2196" i="1" s="1" a="1"/>
  <c r="H2196" i="1" s="1"/>
  <c r="D1885" i="1"/>
  <c r="D2197" i="1"/>
  <c r="D1701" i="1"/>
  <c r="D1702" i="1"/>
  <c r="D31" i="1"/>
  <c r="D1284" i="1"/>
  <c r="D188" i="1"/>
  <c r="D936" i="1"/>
  <c r="H936" i="1" s="1" a="1"/>
  <c r="H936" i="1" s="1"/>
  <c r="D835" i="1"/>
  <c r="D746" i="1"/>
  <c r="D430" i="1"/>
  <c r="D2579" i="1"/>
  <c r="H2579" i="1" s="1" a="1"/>
  <c r="H2579" i="1" s="1"/>
  <c r="D1233" i="1"/>
  <c r="D3125" i="1"/>
  <c r="D566" i="1"/>
  <c r="D2011" i="1"/>
  <c r="H2011" i="1" s="1" a="1"/>
  <c r="H2011" i="1" s="1"/>
  <c r="D1285" i="1"/>
  <c r="D747" i="1"/>
  <c r="D2129" i="1"/>
  <c r="D506" i="1"/>
  <c r="H506" i="1" s="1" a="1"/>
  <c r="H506" i="1" s="1"/>
  <c r="D287" i="1"/>
  <c r="D1234" i="1"/>
  <c r="D3126" i="1"/>
  <c r="D2105" i="1"/>
  <c r="H2105" i="1" s="1" a="1"/>
  <c r="H2105" i="1" s="1"/>
  <c r="D1054" i="1"/>
  <c r="D2388" i="1"/>
  <c r="D2389" i="1"/>
  <c r="D2440" i="1"/>
  <c r="D386" i="1"/>
  <c r="D2441" i="1"/>
  <c r="H2441" i="1" s="1" a="1"/>
  <c r="H2441" i="1" s="1"/>
  <c r="D2442" i="1"/>
  <c r="D2390" i="1"/>
  <c r="H2390" i="1" s="1" a="1"/>
  <c r="H2390" i="1" s="1"/>
  <c r="D2391" i="1"/>
  <c r="D2392" i="1"/>
  <c r="D2393" i="1"/>
  <c r="D2443" i="1"/>
  <c r="D387" i="1"/>
  <c r="D322" i="1"/>
  <c r="D2106" i="1"/>
  <c r="D3150" i="1"/>
  <c r="H3150" i="1" s="1" a="1"/>
  <c r="H3150" i="1" s="1"/>
  <c r="D475" i="1"/>
  <c r="D2907" i="1"/>
  <c r="D2231" i="1"/>
  <c r="D1122" i="1"/>
  <c r="D236" i="1"/>
  <c r="D1963" i="1"/>
  <c r="D2374" i="1"/>
  <c r="D32" i="1"/>
  <c r="D1652" i="1"/>
  <c r="D1055" i="1"/>
  <c r="D1653" i="1"/>
  <c r="D902" i="1"/>
  <c r="D1499" i="1"/>
  <c r="D1056" i="1"/>
  <c r="D1964" i="1"/>
  <c r="D2908" i="1"/>
  <c r="H2908" i="1" s="1" a="1"/>
  <c r="H2908" i="1" s="1"/>
  <c r="D903" i="1"/>
  <c r="D1654" i="1"/>
  <c r="D1057" i="1"/>
  <c r="D33" i="1"/>
  <c r="H33" i="1" s="1" a="1"/>
  <c r="H33" i="1" s="1"/>
  <c r="D2375" i="1"/>
  <c r="D1123" i="1"/>
  <c r="H1123" i="1" s="1" a="1"/>
  <c r="H1123" i="1" s="1"/>
  <c r="D1058" i="1"/>
  <c r="D2809" i="1"/>
  <c r="H2809" i="1" s="1" a="1"/>
  <c r="H2809" i="1" s="1"/>
  <c r="D2617" i="1"/>
  <c r="D971" i="1"/>
  <c r="D1986" i="1"/>
  <c r="D986" i="1"/>
  <c r="D2053" i="1"/>
  <c r="D896" i="1"/>
  <c r="D1149" i="1"/>
  <c r="D2954" i="1"/>
  <c r="D1150" i="1"/>
  <c r="D38" i="1"/>
  <c r="D1151" i="1"/>
  <c r="D39" i="1"/>
  <c r="D1931" i="1"/>
  <c r="D613" i="1"/>
  <c r="D1379" i="1"/>
  <c r="D671" i="1"/>
  <c r="H671" i="1" s="1" a="1"/>
  <c r="H671" i="1" s="1"/>
  <c r="D672" i="1"/>
  <c r="D673" i="1"/>
  <c r="D836" i="1"/>
  <c r="D1724" i="1"/>
  <c r="H1724" i="1" s="1" a="1"/>
  <c r="H1724" i="1" s="1"/>
  <c r="D674" i="1"/>
  <c r="D675" i="1"/>
  <c r="D699" i="1"/>
  <c r="D3059" i="1"/>
  <c r="D2988" i="1"/>
  <c r="D507" i="1"/>
  <c r="D310" i="1"/>
  <c r="D2054" i="1"/>
  <c r="H2054" i="1" s="1" a="1"/>
  <c r="H2054" i="1" s="1"/>
  <c r="D2618" i="1"/>
  <c r="D2472" i="1"/>
  <c r="H2472" i="1" s="1" a="1"/>
  <c r="H2472" i="1" s="1"/>
  <c r="D2394" i="1"/>
  <c r="D476" i="1"/>
  <c r="H476" i="1" s="1" a="1"/>
  <c r="H476" i="1" s="1"/>
  <c r="D1235" i="1"/>
  <c r="D2012" i="1"/>
  <c r="D1093" i="1"/>
  <c r="D1236" i="1"/>
  <c r="D965" i="1"/>
  <c r="D1932" i="1"/>
  <c r="D585" i="1"/>
  <c r="D1617" i="1"/>
  <c r="H1617" i="1" s="1" a="1"/>
  <c r="H1617" i="1" s="1"/>
  <c r="D36" i="1"/>
  <c r="D1852" i="1"/>
  <c r="D2293" i="1"/>
  <c r="D2339" i="1"/>
  <c r="H2339" i="1" s="1" a="1"/>
  <c r="H2339" i="1" s="1"/>
  <c r="D904" i="1"/>
  <c r="D40" i="1"/>
  <c r="D2275" i="1"/>
  <c r="D3032" i="1"/>
  <c r="D2966" i="1"/>
  <c r="D748" i="1"/>
  <c r="D1598" i="1"/>
  <c r="D37" i="1"/>
  <c r="D2797" i="1"/>
  <c r="D2672" i="1"/>
  <c r="D853" i="1"/>
  <c r="D2086" i="1"/>
  <c r="H2086" i="1" s="1" a="1"/>
  <c r="H2086" i="1" s="1"/>
  <c r="D2055" i="1"/>
  <c r="D1500" i="1"/>
  <c r="D1907" i="1"/>
  <c r="D2056" i="1"/>
  <c r="H2056" i="1" s="1" a="1"/>
  <c r="H2056" i="1" s="1"/>
  <c r="D997" i="1"/>
  <c r="D998" i="1"/>
  <c r="H998" i="1" s="1" a="1"/>
  <c r="H998" i="1" s="1"/>
  <c r="D1831" i="1"/>
  <c r="D237" i="1"/>
  <c r="H237" i="1" s="1" a="1"/>
  <c r="H237" i="1" s="1"/>
  <c r="D238" i="1"/>
  <c r="D323" i="1"/>
  <c r="D2810" i="1"/>
  <c r="D1908" i="1"/>
  <c r="D595" i="1"/>
  <c r="D1755" i="1"/>
  <c r="D1380" i="1"/>
  <c r="D41" i="1"/>
  <c r="H41" i="1" s="1" a="1"/>
  <c r="H41" i="1" s="1"/>
  <c r="D1346" i="1"/>
  <c r="D2473" i="1"/>
  <c r="D201" i="1"/>
  <c r="D1674" i="1"/>
  <c r="H1674" i="1" s="1" a="1"/>
  <c r="H1674" i="1" s="1"/>
  <c r="D2276" i="1"/>
  <c r="D2805" i="1"/>
  <c r="D2806" i="1"/>
  <c r="D641" i="1"/>
  <c r="H641" i="1" s="1" a="1"/>
  <c r="H641" i="1" s="1"/>
  <c r="D1059" i="1"/>
  <c r="D642" i="1"/>
  <c r="D508" i="1"/>
  <c r="D178" i="1"/>
  <c r="H178" i="1" s="1" a="1"/>
  <c r="H178" i="1" s="1"/>
  <c r="D1886" i="1"/>
  <c r="D1756" i="1"/>
  <c r="D1909" i="1"/>
  <c r="D2087" i="1"/>
  <c r="D2870" i="1"/>
  <c r="D42" i="1"/>
  <c r="D905" i="1"/>
  <c r="D1599" i="1"/>
  <c r="D1501" i="1"/>
  <c r="D1655" i="1"/>
  <c r="H1655" i="1" s="1" a="1"/>
  <c r="H1655" i="1" s="1"/>
  <c r="D202" i="1"/>
  <c r="D676" i="1"/>
  <c r="H676" i="1" s="1" a="1"/>
  <c r="H676" i="1" s="1"/>
  <c r="D532" i="1"/>
  <c r="D2926" i="1"/>
  <c r="D2754" i="1"/>
  <c r="D2580" i="1"/>
  <c r="D873" i="1"/>
  <c r="D2732" i="1"/>
  <c r="D643" i="1"/>
  <c r="D1237" i="1"/>
  <c r="H1237" i="1" s="1" a="1"/>
  <c r="H1237" i="1" s="1"/>
  <c r="D2107" i="1"/>
  <c r="D1040" i="1"/>
  <c r="D1238" i="1"/>
  <c r="D1152" i="1"/>
  <c r="H1152" i="1" s="1" a="1"/>
  <c r="H1152" i="1" s="1"/>
  <c r="D361" i="1"/>
  <c r="D2108" i="1"/>
  <c r="D2811" i="1"/>
  <c r="D305" i="1"/>
  <c r="H305" i="1" s="1" a="1"/>
  <c r="H305" i="1" s="1"/>
  <c r="D1381" i="1"/>
  <c r="D849" i="1"/>
  <c r="D2142" i="1"/>
  <c r="D1757" i="1"/>
  <c r="H1757" i="1" s="1" a="1"/>
  <c r="H1757" i="1" s="1"/>
  <c r="D2755" i="1"/>
  <c r="D1432" i="1"/>
  <c r="D239" i="1"/>
  <c r="D2444" i="1"/>
  <c r="H2444" i="1" s="1" a="1"/>
  <c r="H2444" i="1" s="1"/>
  <c r="D2198" i="1"/>
  <c r="D677" i="1"/>
  <c r="D1408" i="1"/>
  <c r="D2057" i="1"/>
  <c r="D2310" i="1"/>
  <c r="D1618" i="1"/>
  <c r="D1286" i="1"/>
  <c r="D1987" i="1"/>
  <c r="D2199" i="1"/>
  <c r="D2619" i="1"/>
  <c r="D2620" i="1"/>
  <c r="D2621" i="1"/>
  <c r="D2622" i="1"/>
  <c r="D2623" i="1"/>
  <c r="D2624" i="1"/>
  <c r="D2625" i="1"/>
  <c r="D2775" i="1"/>
  <c r="D2756" i="1"/>
  <c r="D1758" i="1"/>
  <c r="D1060" i="1"/>
  <c r="H1060" i="1" s="1" a="1"/>
  <c r="H1060" i="1" s="1"/>
  <c r="D975" i="1"/>
  <c r="D1153" i="1"/>
  <c r="H1153" i="1" s="1" a="1"/>
  <c r="H1153" i="1" s="1"/>
  <c r="D874" i="1"/>
  <c r="D43" i="1"/>
  <c r="H43" i="1" s="1" a="1"/>
  <c r="H43" i="1" s="1"/>
  <c r="D1585" i="1"/>
  <c r="D644" i="1"/>
  <c r="D578" i="1"/>
  <c r="D1526" i="1"/>
  <c r="H1526" i="1" s="1" a="1"/>
  <c r="H1526" i="1" s="1"/>
  <c r="D2076" i="1"/>
  <c r="D1555" i="1"/>
  <c r="D645" i="1"/>
  <c r="D414" i="1"/>
  <c r="H414" i="1" s="1" a="1"/>
  <c r="H414" i="1" s="1"/>
  <c r="D2251" i="1"/>
  <c r="D770" i="1"/>
  <c r="D1872" i="1"/>
  <c r="D1041" i="1"/>
  <c r="H1041" i="1" s="1" a="1"/>
  <c r="H1041" i="1" s="1"/>
  <c r="D1042" i="1"/>
  <c r="D1357" i="1"/>
  <c r="D1675" i="1"/>
  <c r="D2812" i="1"/>
  <c r="H2812" i="1" s="1" a="1"/>
  <c r="H2812" i="1" s="1"/>
  <c r="D2757" i="1"/>
  <c r="D2758" i="1"/>
  <c r="H2758" i="1" s="1" a="1"/>
  <c r="H2758" i="1" s="1"/>
  <c r="D2759" i="1"/>
  <c r="D2760" i="1"/>
  <c r="D44" i="1"/>
  <c r="D2242" i="1"/>
  <c r="D1759" i="1"/>
  <c r="D415" i="1"/>
  <c r="H415" i="1" s="1" a="1"/>
  <c r="H415" i="1" s="1"/>
  <c r="D1433" i="1"/>
  <c r="D771" i="1"/>
  <c r="D1154" i="1"/>
  <c r="D1556" i="1"/>
  <c r="H1556" i="1" s="1" a="1"/>
  <c r="H1556" i="1" s="1"/>
  <c r="D2311" i="1"/>
  <c r="D1896" i="1"/>
  <c r="D646" i="1"/>
  <c r="D2312" i="1"/>
  <c r="D2313" i="1"/>
  <c r="D1760" i="1"/>
  <c r="H1760" i="1" s="1" a="1"/>
  <c r="H1760" i="1" s="1"/>
  <c r="D324" i="1"/>
  <c r="D2940" i="1"/>
  <c r="H2940" i="1" s="1" a="1"/>
  <c r="H2940" i="1" s="1"/>
  <c r="D189" i="1"/>
  <c r="D190" i="1"/>
  <c r="D1155" i="1"/>
  <c r="D700" i="1"/>
  <c r="H700" i="1" s="1" a="1"/>
  <c r="H700" i="1" s="1"/>
  <c r="D817" i="1"/>
  <c r="D2013" i="1"/>
  <c r="D203" i="1"/>
  <c r="D240" i="1"/>
  <c r="H240" i="1" s="1" a="1"/>
  <c r="H240" i="1" s="1"/>
  <c r="D2058" i="1"/>
  <c r="D1761" i="1"/>
  <c r="D647" i="1"/>
  <c r="D772" i="1"/>
  <c r="H772" i="1" s="1" a="1"/>
  <c r="H772" i="1" s="1"/>
  <c r="D51" i="1"/>
  <c r="D2395" i="1"/>
  <c r="D2200" i="1"/>
  <c r="D1287" i="1"/>
  <c r="D1013" i="1"/>
  <c r="D1676" i="1"/>
  <c r="D2014" i="1"/>
  <c r="D1061" i="1"/>
  <c r="D1076" i="1"/>
  <c r="D1743" i="1"/>
  <c r="D3009" i="1"/>
  <c r="D3060" i="1"/>
  <c r="H3060" i="1" s="1" a="1"/>
  <c r="H3060" i="1" s="1"/>
  <c r="D1762" i="1"/>
  <c r="D1763" i="1"/>
  <c r="D3010" i="1"/>
  <c r="D2581" i="1"/>
  <c r="D2693" i="1"/>
  <c r="D2172" i="1"/>
  <c r="D251" i="1"/>
  <c r="D2733" i="1"/>
  <c r="H2733" i="1" s="1" a="1"/>
  <c r="H2733" i="1" s="1"/>
  <c r="D1910" i="1"/>
  <c r="D1965" i="1"/>
  <c r="H1965" i="1" s="1" a="1"/>
  <c r="H1965" i="1" s="1"/>
  <c r="D2989" i="1"/>
  <c r="D2654" i="1"/>
  <c r="H2654" i="1" s="1" a="1"/>
  <c r="H2654" i="1" s="1"/>
  <c r="D1619" i="1"/>
  <c r="D1832" i="1"/>
  <c r="D1382" i="1"/>
  <c r="D875" i="1"/>
  <c r="D2015" i="1"/>
  <c r="D1156" i="1"/>
  <c r="D2445" i="1"/>
  <c r="D2891" i="1"/>
  <c r="D2502" i="1"/>
  <c r="D2277" i="1"/>
  <c r="D1538" i="1"/>
  <c r="D3061" i="1"/>
  <c r="D2694" i="1"/>
  <c r="D2396" i="1"/>
  <c r="D1434" i="1"/>
  <c r="D579" i="1"/>
  <c r="H579" i="1" s="1" a="1"/>
  <c r="H579" i="1" s="1"/>
  <c r="D47" i="1"/>
  <c r="D2734" i="1"/>
  <c r="D1157" i="1"/>
  <c r="D2109" i="1"/>
  <c r="D48" i="1"/>
  <c r="D876" i="1"/>
  <c r="D906" i="1"/>
  <c r="D976" i="1"/>
  <c r="H976" i="1" s="1" a="1"/>
  <c r="H976" i="1" s="1"/>
  <c r="D1933" i="1"/>
  <c r="D1502" i="1"/>
  <c r="D1814" i="1"/>
  <c r="D3062" i="1"/>
  <c r="H3062" i="1" s="1" a="1"/>
  <c r="H3062" i="1" s="1"/>
  <c r="D362" i="1"/>
  <c r="D3011" i="1"/>
  <c r="D3063" i="1"/>
  <c r="D46" i="1"/>
  <c r="H46" i="1" s="1" a="1"/>
  <c r="H46" i="1" s="1"/>
  <c r="D2626" i="1"/>
  <c r="D2582" i="1"/>
  <c r="D2927" i="1"/>
  <c r="D536" i="1"/>
  <c r="D1383" i="1"/>
  <c r="D2503" i="1"/>
  <c r="D2909" i="1"/>
  <c r="D1934" i="1"/>
  <c r="H1934" i="1" s="1" a="1"/>
  <c r="H1934" i="1" s="1"/>
  <c r="D49" i="1"/>
  <c r="D1158" i="1"/>
  <c r="D2928" i="1"/>
  <c r="D1539" i="1"/>
  <c r="D2173" i="1"/>
  <c r="D50" i="1"/>
  <c r="D1315" i="1"/>
  <c r="D937" i="1"/>
  <c r="H937" i="1" s="1" a="1"/>
  <c r="H937" i="1" s="1"/>
  <c r="D2340" i="1"/>
  <c r="D938" i="1"/>
  <c r="H938" i="1" s="1" a="1"/>
  <c r="H938" i="1" s="1"/>
  <c r="D939" i="1"/>
  <c r="D940" i="1"/>
  <c r="D941" i="1"/>
  <c r="D2813" i="1"/>
  <c r="D45" i="1"/>
  <c r="D1988" i="1"/>
  <c r="H1988" i="1" s="1" a="1"/>
  <c r="H1988" i="1" s="1"/>
  <c r="D363" i="1"/>
  <c r="D2673" i="1"/>
  <c r="D1966" i="1"/>
  <c r="D907" i="1"/>
  <c r="H907" i="1" s="1" a="1"/>
  <c r="H907" i="1" s="1"/>
  <c r="D3033" i="1"/>
  <c r="D908" i="1"/>
  <c r="D909" i="1"/>
  <c r="D2929" i="1"/>
  <c r="D1677" i="1"/>
  <c r="D910" i="1"/>
  <c r="D911" i="1"/>
  <c r="D2990" i="1"/>
  <c r="D912" i="1"/>
  <c r="D818" i="1"/>
  <c r="H818" i="1" s="1" a="1"/>
  <c r="H818" i="1" s="1"/>
  <c r="D52" i="1"/>
  <c r="D1288" i="1"/>
  <c r="H1288" i="1" s="1" a="1"/>
  <c r="H1288" i="1" s="1"/>
  <c r="D567" i="1"/>
  <c r="D2844" i="1"/>
  <c r="D1600" i="1"/>
  <c r="D773" i="1"/>
  <c r="H773" i="1" s="1" a="1"/>
  <c r="H773" i="1" s="1"/>
  <c r="D3012" i="1"/>
  <c r="D3064" i="1"/>
  <c r="D819" i="1"/>
  <c r="D3065" i="1"/>
  <c r="D1764" i="1"/>
  <c r="D596" i="1"/>
  <c r="D56" i="1"/>
  <c r="D980" i="1"/>
  <c r="D57" i="1"/>
  <c r="D55" i="1"/>
  <c r="D551" i="1"/>
  <c r="D54" i="1"/>
  <c r="H54" i="1" s="1" a="1"/>
  <c r="H54" i="1" s="1"/>
  <c r="D972" i="1"/>
  <c r="D1159" i="1"/>
  <c r="D2967" i="1"/>
  <c r="D1062" i="1"/>
  <c r="H1062" i="1" s="1" a="1"/>
  <c r="H1062" i="1" s="1"/>
  <c r="D1239" i="1"/>
  <c r="D1656" i="1"/>
  <c r="D2376" i="1"/>
  <c r="D179" i="1"/>
  <c r="H179" i="1" s="1" a="1"/>
  <c r="H179" i="1" s="1"/>
  <c r="D2314" i="1"/>
  <c r="D942" i="1"/>
  <c r="D1240" i="1"/>
  <c r="D701" i="1"/>
  <c r="D1887" i="1"/>
  <c r="D2655" i="1"/>
  <c r="D1241" i="1"/>
  <c r="D2201" i="1"/>
  <c r="H2201" i="1" s="1" a="1"/>
  <c r="H2201" i="1" s="1"/>
  <c r="D2627" i="1"/>
  <c r="D1358" i="1"/>
  <c r="H1358" i="1" s="1" a="1"/>
  <c r="H1358" i="1" s="1"/>
  <c r="D2397" i="1"/>
  <c r="D1815" i="1"/>
  <c r="H1815" i="1" s="1" a="1"/>
  <c r="H1815" i="1" s="1"/>
  <c r="D2674" i="1"/>
  <c r="D1620" i="1"/>
  <c r="D2968" i="1"/>
  <c r="D1063" i="1"/>
  <c r="H1063" i="1" s="1" a="1"/>
  <c r="H1063" i="1" s="1"/>
  <c r="D345" i="1"/>
  <c r="D58" i="1"/>
  <c r="D1657" i="1"/>
  <c r="D1160" i="1"/>
  <c r="D2845" i="1"/>
  <c r="D1658" i="1"/>
  <c r="D2695" i="1"/>
  <c r="D1242" i="1"/>
  <c r="H1242" i="1" s="1" a="1"/>
  <c r="H1242" i="1" s="1"/>
  <c r="D1094" i="1"/>
  <c r="D1243" i="1"/>
  <c r="H1243" i="1" s="1" a="1"/>
  <c r="H1243" i="1" s="1"/>
  <c r="D1244" i="1"/>
  <c r="D1245" i="1"/>
  <c r="H1245" i="1" s="1" a="1"/>
  <c r="H1245" i="1" s="1"/>
  <c r="D2991" i="1"/>
  <c r="D2628" i="1"/>
  <c r="D2846" i="1"/>
  <c r="D702" i="1"/>
  <c r="H702" i="1" s="1" a="1"/>
  <c r="H702" i="1" s="1"/>
  <c r="D2446" i="1"/>
  <c r="D2059" i="1"/>
  <c r="D877" i="1"/>
  <c r="D2892" i="1"/>
  <c r="D2893" i="1"/>
  <c r="D2894" i="1"/>
  <c r="D1744" i="1"/>
  <c r="D2895" i="1"/>
  <c r="D2174" i="1"/>
  <c r="D1043" i="1"/>
  <c r="D416" i="1"/>
  <c r="D1161" i="1"/>
  <c r="H1161" i="1" s="1" a="1"/>
  <c r="H1161" i="1" s="1"/>
  <c r="D223" i="1"/>
  <c r="D2675" i="1"/>
  <c r="D241" i="1"/>
  <c r="D987" i="1"/>
  <c r="H987" i="1" s="1" a="1"/>
  <c r="H987" i="1" s="1"/>
  <c r="D2910" i="1"/>
  <c r="D325" i="1"/>
  <c r="D2969" i="1"/>
  <c r="D388" i="1"/>
  <c r="D774" i="1"/>
  <c r="D553" i="1"/>
  <c r="H553" i="1" s="1" a="1"/>
  <c r="H553" i="1" s="1"/>
  <c r="D878" i="1"/>
  <c r="D879" i="1"/>
  <c r="H879" i="1" s="1" a="1"/>
  <c r="H879" i="1" s="1"/>
  <c r="D1621" i="1"/>
  <c r="D2315" i="1"/>
  <c r="D1622" i="1"/>
  <c r="D648" i="1"/>
  <c r="H648" i="1" s="1" a="1"/>
  <c r="H648" i="1" s="1"/>
  <c r="D649" i="1"/>
  <c r="D880" i="1"/>
  <c r="D650" i="1"/>
  <c r="D1435" i="1"/>
  <c r="H1435" i="1" s="1" a="1"/>
  <c r="H1435" i="1" s="1"/>
  <c r="D2110" i="1"/>
  <c r="D3013" i="1"/>
  <c r="H3013" i="1" s="1" a="1"/>
  <c r="H3013" i="1" s="1"/>
  <c r="D1162" i="1"/>
  <c r="D2175" i="1"/>
  <c r="D2504" i="1"/>
  <c r="D59" i="1"/>
  <c r="D678" i="1"/>
  <c r="D999" i="1"/>
  <c r="H999" i="1" s="1" a="1"/>
  <c r="H999" i="1" s="1"/>
  <c r="D1384" i="1"/>
  <c r="D191" i="1"/>
  <c r="D1911" i="1"/>
  <c r="D881" i="1"/>
  <c r="H881" i="1" s="1" a="1"/>
  <c r="H881" i="1" s="1"/>
  <c r="D2970" i="1"/>
  <c r="D2629" i="1"/>
  <c r="D703" i="1"/>
  <c r="D1503" i="1"/>
  <c r="D1163" i="1"/>
  <c r="D2447" i="1"/>
  <c r="D2341" i="1"/>
  <c r="D1678" i="1"/>
  <c r="D53" i="1"/>
  <c r="D1557" i="1"/>
  <c r="D2761" i="1"/>
  <c r="D2294" i="1"/>
  <c r="H2294" i="1" s="1" a="1"/>
  <c r="H2294" i="1" s="1"/>
  <c r="D2016" i="1"/>
  <c r="D1765" i="1"/>
  <c r="D1064" i="1"/>
  <c r="D389" i="1"/>
  <c r="H389" i="1" s="1" a="1"/>
  <c r="H389" i="1" s="1"/>
  <c r="D1504" i="1"/>
  <c r="D2316" i="1"/>
  <c r="H2316" i="1" s="1" a="1"/>
  <c r="H2316" i="1" s="1"/>
  <c r="D326" i="1"/>
  <c r="D2143" i="1"/>
  <c r="D988" i="1"/>
  <c r="D311" i="1"/>
  <c r="D2342" i="1"/>
  <c r="D2583" i="1"/>
  <c r="D1316" i="1"/>
  <c r="D1935" i="1"/>
  <c r="D597" i="1"/>
  <c r="D2696" i="1"/>
  <c r="D1558" i="1"/>
  <c r="D1766" i="1"/>
  <c r="D2505" i="1"/>
  <c r="D3066" i="1"/>
  <c r="D2814" i="1"/>
  <c r="D1164" i="1"/>
  <c r="D327" i="1"/>
  <c r="D897" i="1"/>
  <c r="H897" i="1" s="1" a="1"/>
  <c r="H897" i="1" s="1"/>
  <c r="D2545" i="1"/>
  <c r="D1936" i="1"/>
  <c r="D2343" i="1"/>
  <c r="D3067" i="1"/>
  <c r="D60" i="1"/>
  <c r="D1165" i="1"/>
  <c r="D2656" i="1"/>
  <c r="D1745" i="1"/>
  <c r="H1745" i="1" s="1" a="1"/>
  <c r="H1745" i="1" s="1"/>
  <c r="D537" i="1"/>
  <c r="D538" i="1"/>
  <c r="D2697" i="1"/>
  <c r="D192" i="1"/>
  <c r="H192" i="1" s="1" a="1"/>
  <c r="H192" i="1" s="1"/>
  <c r="D1317" i="1"/>
  <c r="D1436" i="1"/>
  <c r="D913" i="1"/>
  <c r="D328" i="1"/>
  <c r="H328" i="1" s="1" a="1"/>
  <c r="H328" i="1" s="1"/>
  <c r="D3014" i="1"/>
  <c r="D2398" i="1"/>
  <c r="D2111" i="1"/>
  <c r="D1359" i="1"/>
  <c r="H1359" i="1" s="1" a="1"/>
  <c r="H1359" i="1" s="1"/>
  <c r="D651" i="1"/>
  <c r="D554" i="1"/>
  <c r="H554" i="1" s="1" a="1"/>
  <c r="H554" i="1" s="1"/>
  <c r="D539" i="1"/>
  <c r="D2399" i="1"/>
  <c r="H2399" i="1" s="1" a="1"/>
  <c r="H2399" i="1" s="1"/>
  <c r="D2519" i="1"/>
  <c r="D329" i="1"/>
  <c r="D2474" i="1"/>
  <c r="D2520" i="1"/>
  <c r="D330" i="1"/>
  <c r="D2815" i="1"/>
  <c r="D704" i="1"/>
  <c r="D854" i="1"/>
  <c r="H854" i="1" s="1" a="1"/>
  <c r="H854" i="1" s="1"/>
  <c r="D1246" i="1"/>
  <c r="D2088" i="1"/>
  <c r="D390" i="1"/>
  <c r="D2252" i="1"/>
  <c r="D614" i="1"/>
  <c r="D1601" i="1"/>
  <c r="D2089" i="1"/>
  <c r="D2630" i="1"/>
  <c r="H2630" i="1" s="1" a="1"/>
  <c r="H2630" i="1" s="1"/>
  <c r="D2400" i="1"/>
  <c r="D1247" i="1"/>
  <c r="D586" i="1"/>
  <c r="D1505" i="1"/>
  <c r="H1505" i="1" s="1" a="1"/>
  <c r="H1505" i="1" s="1"/>
  <c r="D364" i="1"/>
  <c r="D1360" i="1"/>
  <c r="D1409" i="1"/>
  <c r="D568" i="1"/>
  <c r="H568" i="1" s="1" a="1"/>
  <c r="H568" i="1" s="1"/>
  <c r="D2584" i="1"/>
  <c r="D1044" i="1"/>
  <c r="D2698" i="1"/>
  <c r="D2112" i="1"/>
  <c r="H2112" i="1" s="1" a="1"/>
  <c r="H2112" i="1" s="1"/>
  <c r="D1166" i="1"/>
  <c r="D3015" i="1"/>
  <c r="D775" i="1"/>
  <c r="D61" i="1"/>
  <c r="H61" i="1" s="1" a="1"/>
  <c r="H61" i="1" s="1"/>
  <c r="D477" i="1"/>
  <c r="D1023" i="1"/>
  <c r="D1659" i="1"/>
  <c r="D1888" i="1"/>
  <c r="H1888" i="1" s="1" a="1"/>
  <c r="H1888" i="1" s="1"/>
  <c r="D1679" i="1"/>
  <c r="D2958" i="1"/>
  <c r="H2958" i="1" s="1" a="1"/>
  <c r="H2958" i="1" s="1"/>
  <c r="D1030" i="1"/>
  <c r="D1024" i="1"/>
  <c r="H1024" i="1" s="1" a="1"/>
  <c r="H1024" i="1" s="1"/>
  <c r="D62" i="1"/>
  <c r="D1031" i="1"/>
  <c r="D63" i="1"/>
  <c r="D1032" i="1"/>
  <c r="D1025" i="1"/>
  <c r="D1033" i="1"/>
  <c r="D1034" i="1"/>
  <c r="D1026" i="1"/>
  <c r="H1026" i="1" s="1" a="1"/>
  <c r="H1026" i="1" s="1"/>
  <c r="D1035" i="1"/>
  <c r="D454" i="1"/>
  <c r="D1027" i="1"/>
  <c r="D1028" i="1"/>
  <c r="H1028" i="1" s="1" a="1"/>
  <c r="H1028" i="1" s="1"/>
  <c r="D1029" i="1"/>
  <c r="D1289" i="1"/>
  <c r="D1036" i="1"/>
  <c r="D1290" i="1"/>
  <c r="D2253" i="1"/>
  <c r="D509" i="1"/>
  <c r="D2060" i="1"/>
  <c r="D2113" i="1"/>
  <c r="H2113" i="1" s="1" a="1"/>
  <c r="H2113" i="1" s="1"/>
  <c r="D1167" i="1"/>
  <c r="D2077" i="1"/>
  <c r="D1767" i="1"/>
  <c r="D1725" i="1"/>
  <c r="H1725" i="1" s="1" a="1"/>
  <c r="H1725" i="1" s="1"/>
  <c r="D2176" i="1"/>
  <c r="D1168" i="1"/>
  <c r="H1168" i="1" s="1" a="1"/>
  <c r="H1168" i="1" s="1"/>
  <c r="D914" i="1"/>
  <c r="D1602" i="1"/>
  <c r="H1602" i="1" s="1" a="1"/>
  <c r="H1602" i="1" s="1"/>
  <c r="D1967" i="1"/>
  <c r="D365" i="1"/>
  <c r="D2448" i="1"/>
  <c r="D555" i="1"/>
  <c r="H555" i="1" s="1" a="1"/>
  <c r="H555" i="1" s="1"/>
  <c r="D837" i="1"/>
  <c r="D2816" i="1"/>
  <c r="D2699" i="1"/>
  <c r="D2061" i="1"/>
  <c r="D3127" i="1"/>
  <c r="D1833" i="1"/>
  <c r="D391" i="1"/>
  <c r="D1838" i="1"/>
  <c r="H1838" i="1" s="1" a="1"/>
  <c r="H1838" i="1" s="1"/>
  <c r="D1437" i="1"/>
  <c r="D65" i="1"/>
  <c r="D2254" i="1"/>
  <c r="D2992" i="1"/>
  <c r="H2992" i="1" s="1" a="1"/>
  <c r="H2992" i="1" s="1"/>
  <c r="D615" i="1"/>
  <c r="D267" i="1"/>
  <c r="D2114" i="1"/>
  <c r="D1680" i="1"/>
  <c r="H1680" i="1" s="1" a="1"/>
  <c r="H1680" i="1" s="1"/>
  <c r="D652" i="1"/>
  <c r="D2776" i="1"/>
  <c r="D1438" i="1"/>
  <c r="D2847" i="1"/>
  <c r="H2847" i="1" s="1" a="1"/>
  <c r="H2847" i="1" s="1"/>
  <c r="D838" i="1"/>
  <c r="D956" i="1"/>
  <c r="D2777" i="1"/>
  <c r="D1169" i="1"/>
  <c r="H1169" i="1" s="1" a="1"/>
  <c r="H1169" i="1" s="1"/>
  <c r="D1170" i="1"/>
  <c r="D1171" i="1"/>
  <c r="D1172" i="1"/>
  <c r="D1173" i="1"/>
  <c r="H1173" i="1" s="1" a="1"/>
  <c r="H1173" i="1" s="1"/>
  <c r="D569" i="1"/>
  <c r="D1174" i="1"/>
  <c r="D73" i="1"/>
  <c r="D570" i="1"/>
  <c r="H570" i="1" s="1" a="1"/>
  <c r="H570" i="1" s="1"/>
  <c r="D1175" i="1"/>
  <c r="D2506" i="1"/>
  <c r="H2506" i="1" s="1" a="1"/>
  <c r="H2506" i="1" s="1"/>
  <c r="D2848" i="1"/>
  <c r="D72" i="1"/>
  <c r="D2778" i="1"/>
  <c r="D943" i="1"/>
  <c r="D820" i="1"/>
  <c r="D478" i="1"/>
  <c r="H478" i="1" s="1" a="1"/>
  <c r="H478" i="1" s="1"/>
  <c r="D616" i="1"/>
  <c r="D2475" i="1"/>
  <c r="D2476" i="1"/>
  <c r="D2477" i="1"/>
  <c r="H2477" i="1" s="1" a="1"/>
  <c r="H2477" i="1" s="1"/>
  <c r="D2478" i="1"/>
  <c r="D2479" i="1"/>
  <c r="D1095" i="1"/>
  <c r="D75" i="1"/>
  <c r="H75" i="1" s="1" a="1"/>
  <c r="H75" i="1" s="1"/>
  <c r="D455" i="1"/>
  <c r="D2163" i="1"/>
  <c r="D1897" i="1"/>
  <c r="D1385" i="1"/>
  <c r="H1385" i="1" s="1" a="1"/>
  <c r="H1385" i="1" s="1"/>
  <c r="D1660" i="1"/>
  <c r="D456" i="1"/>
  <c r="D193" i="1"/>
  <c r="D2401" i="1"/>
  <c r="D1361" i="1"/>
  <c r="D392" i="1"/>
  <c r="D1703" i="1"/>
  <c r="D1816" i="1"/>
  <c r="H1816" i="1" s="1" a="1"/>
  <c r="H1816" i="1" s="1"/>
  <c r="D2344" i="1"/>
  <c r="D1248" i="1"/>
  <c r="D1912" i="1"/>
  <c r="D215" i="1"/>
  <c r="H215" i="1" s="1" a="1"/>
  <c r="H215" i="1" s="1"/>
  <c r="D1540" i="1"/>
  <c r="D3068" i="1"/>
  <c r="D2480" i="1"/>
  <c r="D85" i="1"/>
  <c r="D2317" i="1"/>
  <c r="D1176" i="1"/>
  <c r="D1362" i="1"/>
  <c r="D1903" i="1"/>
  <c r="H1903" i="1" s="1" a="1"/>
  <c r="H1903" i="1" s="1"/>
  <c r="D64" i="1"/>
  <c r="D3128" i="1"/>
  <c r="H3128" i="1" s="1" a="1"/>
  <c r="H3128" i="1" s="1"/>
  <c r="D1077" i="1"/>
  <c r="D1291" i="1"/>
  <c r="H1291" i="1" s="1" a="1"/>
  <c r="H1291" i="1" s="1"/>
  <c r="D882" i="1"/>
  <c r="D1913" i="1"/>
  <c r="D2849" i="1"/>
  <c r="D1363" i="1"/>
  <c r="H1363" i="1" s="1" a="1"/>
  <c r="H1363" i="1" s="1"/>
  <c r="D479" i="1"/>
  <c r="D2115" i="1"/>
  <c r="D1019" i="1"/>
  <c r="D1559" i="1"/>
  <c r="H1559" i="1" s="1" a="1"/>
  <c r="H1559" i="1" s="1"/>
  <c r="D66" i="1"/>
  <c r="D2521" i="1"/>
  <c r="H2521" i="1" s="1" a="1"/>
  <c r="H2521" i="1" s="1"/>
  <c r="D3069" i="1"/>
  <c r="D2017" i="1"/>
  <c r="H2017" i="1" s="1" a="1"/>
  <c r="H2017" i="1" s="1"/>
  <c r="D480" i="1"/>
  <c r="D481" i="1"/>
  <c r="D482" i="1"/>
  <c r="D483" i="1"/>
  <c r="H483" i="1" s="1" a="1"/>
  <c r="H483" i="1" s="1"/>
  <c r="D484" i="1"/>
  <c r="D485" i="1"/>
  <c r="D2018" i="1"/>
  <c r="D3070" i="1"/>
  <c r="H3070" i="1" s="1" a="1"/>
  <c r="H3070" i="1" s="1"/>
  <c r="D2402" i="1"/>
  <c r="D1249" i="1"/>
  <c r="D2449" i="1"/>
  <c r="D1276" i="1"/>
  <c r="D2700" i="1"/>
  <c r="D2676" i="1"/>
  <c r="H2676" i="1" s="1" a="1"/>
  <c r="H2676" i="1" s="1"/>
  <c r="D2871" i="1"/>
  <c r="D486" i="1"/>
  <c r="H486" i="1" s="1" a="1"/>
  <c r="H486" i="1" s="1"/>
  <c r="D1250" i="1"/>
  <c r="D1177" i="1"/>
  <c r="D679" i="1"/>
  <c r="D1768" i="1"/>
  <c r="D1045" i="1"/>
  <c r="D989" i="1"/>
  <c r="D2546" i="1"/>
  <c r="D1347" i="1"/>
  <c r="D855" i="1"/>
  <c r="D653" i="1"/>
  <c r="H653" i="1" s="1" a="1"/>
  <c r="H653" i="1" s="1"/>
  <c r="D1439" i="1"/>
  <c r="D1440" i="1"/>
  <c r="H1440" i="1" s="1" a="1"/>
  <c r="H1440" i="1" s="1"/>
  <c r="D1441" i="1"/>
  <c r="D1251" i="1"/>
  <c r="D1477" i="1"/>
  <c r="D1442" i="1"/>
  <c r="H1442" i="1" s="1" a="1"/>
  <c r="H1442" i="1" s="1"/>
  <c r="D776" i="1"/>
  <c r="D617" i="1"/>
  <c r="D2243" i="1"/>
  <c r="D2144" i="1"/>
  <c r="H2144" i="1" s="1" a="1"/>
  <c r="H2144" i="1" s="1"/>
  <c r="D2896" i="1"/>
  <c r="D2817" i="1"/>
  <c r="D84" i="1"/>
  <c r="D749" i="1"/>
  <c r="H749" i="1" s="1" a="1"/>
  <c r="H749" i="1" s="1"/>
  <c r="D1937" i="1"/>
  <c r="D2145" i="1"/>
  <c r="D966" i="1"/>
  <c r="D1560" i="1"/>
  <c r="D1738" i="1"/>
  <c r="D252" i="1"/>
  <c r="D2345" i="1"/>
  <c r="D2202" i="1"/>
  <c r="H2202" i="1" s="1" a="1"/>
  <c r="H2202" i="1" s="1"/>
  <c r="D366" i="1"/>
  <c r="D1704" i="1"/>
  <c r="D1769" i="1"/>
  <c r="D1661" i="1"/>
  <c r="D1603" i="1"/>
  <c r="D2116" i="1"/>
  <c r="H2116" i="1" s="1" a="1"/>
  <c r="H2116" i="1" s="1"/>
  <c r="D2177" i="1"/>
  <c r="D1527" i="1"/>
  <c r="H1527" i="1" s="1" a="1"/>
  <c r="H1527" i="1" s="1"/>
  <c r="D306" i="1"/>
  <c r="D2850" i="1"/>
  <c r="D587" i="1"/>
  <c r="D777" i="1"/>
  <c r="H777" i="1" s="1" a="1"/>
  <c r="H777" i="1" s="1"/>
  <c r="D1178" i="1"/>
  <c r="D2450" i="1"/>
  <c r="D2930" i="1"/>
  <c r="D2062" i="1"/>
  <c r="H2062" i="1" s="1" a="1"/>
  <c r="H2062" i="1" s="1"/>
  <c r="D915" i="1"/>
  <c r="D1817" i="1"/>
  <c r="D2779" i="1"/>
  <c r="D2481" i="1"/>
  <c r="D81" i="1"/>
  <c r="D821" i="1"/>
  <c r="D618" i="1"/>
  <c r="D2735" i="1"/>
  <c r="H2735" i="1" s="1" a="1"/>
  <c r="H2735" i="1" s="1"/>
  <c r="D1662" i="1"/>
  <c r="D3071" i="1"/>
  <c r="D346" i="1"/>
  <c r="D2897" i="1"/>
  <c r="D1478" i="1"/>
  <c r="D619" i="1"/>
  <c r="D2403" i="1"/>
  <c r="D2346" i="1"/>
  <c r="H2346" i="1" s="1" a="1"/>
  <c r="H2346" i="1" s="1"/>
  <c r="D1705" i="1"/>
  <c r="D367" i="1"/>
  <c r="D2146" i="1"/>
  <c r="D1179" i="1"/>
  <c r="H1179" i="1" s="1" a="1"/>
  <c r="H1179" i="1" s="1"/>
  <c r="D2090" i="1"/>
  <c r="D3129" i="1"/>
  <c r="D1180" i="1"/>
  <c r="D1623" i="1"/>
  <c r="H1623" i="1" s="1" a="1"/>
  <c r="H1623" i="1" s="1"/>
  <c r="D2736" i="1"/>
  <c r="D2404" i="1"/>
  <c r="D2482" i="1"/>
  <c r="D1938" i="1"/>
  <c r="D778" i="1"/>
  <c r="D2762" i="1"/>
  <c r="H2762" i="1" s="1" a="1"/>
  <c r="H2762" i="1" s="1"/>
  <c r="D1088" i="1"/>
  <c r="D2405" i="1"/>
  <c r="D2406" i="1"/>
  <c r="D2318" i="1"/>
  <c r="D1181" i="1"/>
  <c r="D1000" i="1"/>
  <c r="H1000" i="1" s="1" a="1"/>
  <c r="H1000" i="1" s="1"/>
  <c r="D82" i="1"/>
  <c r="D76" i="1"/>
  <c r="H76" i="1" s="1" a="1"/>
  <c r="H76" i="1" s="1"/>
  <c r="D83" i="1"/>
  <c r="D2130" i="1"/>
  <c r="D77" i="1"/>
  <c r="D3072" i="1"/>
  <c r="D734" i="1"/>
  <c r="D1853" i="1"/>
  <c r="D2407" i="1"/>
  <c r="D180" i="1"/>
  <c r="D368" i="1"/>
  <c r="D598" i="1"/>
  <c r="H598" i="1" s="1" a="1"/>
  <c r="H598" i="1" s="1"/>
  <c r="D2522" i="1"/>
  <c r="D779" i="1"/>
  <c r="D944" i="1"/>
  <c r="D2941" i="1"/>
  <c r="H2941" i="1" s="1" a="1"/>
  <c r="H2941" i="1" s="1"/>
  <c r="D1506" i="1"/>
  <c r="D2232" i="1"/>
  <c r="D780" i="1"/>
  <c r="D3073" i="1"/>
  <c r="D620" i="1"/>
  <c r="D1252" i="1"/>
  <c r="D1770" i="1"/>
  <c r="D457" i="1"/>
  <c r="H457" i="1" s="1" a="1"/>
  <c r="H457" i="1" s="1"/>
  <c r="D1889" i="1"/>
  <c r="D487" i="1"/>
  <c r="D2347" i="1"/>
  <c r="D2408" i="1"/>
  <c r="D856" i="1"/>
  <c r="D80" i="1"/>
  <c r="D1624" i="1"/>
  <c r="D1479" i="1"/>
  <c r="H1479" i="1" s="1" a="1"/>
  <c r="H1479" i="1" s="1"/>
  <c r="D2203" i="1"/>
  <c r="D2409" i="1"/>
  <c r="H2409" i="1" s="1" a="1"/>
  <c r="H2409" i="1" s="1"/>
  <c r="D1277" i="1"/>
  <c r="D2585" i="1"/>
  <c r="D78" i="1"/>
  <c r="D3016" i="1"/>
  <c r="D3130" i="1"/>
  <c r="D2737" i="1"/>
  <c r="D369" i="1"/>
  <c r="D1528" i="1"/>
  <c r="D1318" i="1"/>
  <c r="D1364" i="1"/>
  <c r="D2818" i="1"/>
  <c r="D781" i="1"/>
  <c r="D2451" i="1"/>
  <c r="D1443" i="1"/>
  <c r="H1443" i="1" s="1" a="1"/>
  <c r="H1443" i="1" s="1"/>
  <c r="D621" i="1"/>
  <c r="D2204" i="1"/>
  <c r="D2911" i="1"/>
  <c r="D1835" i="1"/>
  <c r="H1835" i="1" s="1" a="1"/>
  <c r="H1835" i="1" s="1"/>
  <c r="D571" i="1"/>
  <c r="D1681" i="1"/>
  <c r="H1681" i="1" s="1" a="1"/>
  <c r="H1681" i="1" s="1"/>
  <c r="D1771" i="1"/>
  <c r="D599" i="1"/>
  <c r="H599" i="1" s="1" a="1"/>
  <c r="H599" i="1" s="1"/>
  <c r="D622" i="1"/>
  <c r="D417" i="1"/>
  <c r="D67" i="1"/>
  <c r="D705" i="1"/>
  <c r="H705" i="1" s="1" a="1"/>
  <c r="H705" i="1" s="1"/>
  <c r="D68" i="1"/>
  <c r="D439" i="1"/>
  <c r="H439" i="1" s="1" a="1"/>
  <c r="H439" i="1" s="1"/>
  <c r="D393" i="1"/>
  <c r="D2677" i="1"/>
  <c r="D3034" i="1"/>
  <c r="D839" i="1"/>
  <c r="D1625" i="1"/>
  <c r="D2205" i="1"/>
  <c r="D2164" i="1"/>
  <c r="D510" i="1"/>
  <c r="D600" i="1"/>
  <c r="D2631" i="1"/>
  <c r="H2631" i="1" s="1" a="1"/>
  <c r="H2631" i="1" s="1"/>
  <c r="D2819" i="1"/>
  <c r="D883" i="1"/>
  <c r="D916" i="1"/>
  <c r="D2452" i="1"/>
  <c r="H2452" i="1" s="1" a="1"/>
  <c r="H2452" i="1" s="1"/>
  <c r="D2942" i="1"/>
  <c r="D2523" i="1"/>
  <c r="D1839" i="1"/>
  <c r="D2410" i="1"/>
  <c r="H2410" i="1" s="1" a="1"/>
  <c r="H2410" i="1" s="1"/>
  <c r="D1939" i="1"/>
  <c r="D2763" i="1"/>
  <c r="D2063" i="1"/>
  <c r="D1940" i="1"/>
  <c r="H1940" i="1" s="1" a="1"/>
  <c r="H1940" i="1" s="1"/>
  <c r="D1444" i="1"/>
  <c r="D1096" i="1"/>
  <c r="D488" i="1"/>
  <c r="D1941" i="1"/>
  <c r="D1182" i="1"/>
  <c r="D782" i="1"/>
  <c r="D2206" i="1"/>
  <c r="D1507" i="1"/>
  <c r="H1507" i="1" s="1" a="1"/>
  <c r="H1507" i="1" s="1"/>
  <c r="D1001" i="1"/>
  <c r="D1904" i="1"/>
  <c r="D783" i="1"/>
  <c r="D1292" i="1"/>
  <c r="H1292" i="1" s="1" a="1"/>
  <c r="H1292" i="1" s="1"/>
  <c r="D74" i="1"/>
  <c r="D2912" i="1"/>
  <c r="D1626" i="1"/>
  <c r="D2547" i="1"/>
  <c r="D2244" i="1"/>
  <c r="D2657" i="1"/>
  <c r="H2657" i="1" s="1" a="1"/>
  <c r="H2657" i="1" s="1"/>
  <c r="D268" i="1"/>
  <c r="D458" i="1"/>
  <c r="H458" i="1" s="1" a="1"/>
  <c r="H458" i="1" s="1"/>
  <c r="D2245" i="1"/>
  <c r="D418" i="1"/>
  <c r="D419" i="1"/>
  <c r="D2255" i="1"/>
  <c r="H2255" i="1" s="1" a="1"/>
  <c r="H2255" i="1" s="1"/>
  <c r="D79" i="1"/>
  <c r="D1319" i="1"/>
  <c r="D1320" i="1"/>
  <c r="D1321" i="1"/>
  <c r="H1321" i="1" s="1" a="1"/>
  <c r="H1321" i="1" s="1"/>
  <c r="D2548" i="1"/>
  <c r="D2658" i="1"/>
  <c r="D2549" i="1"/>
  <c r="D2851" i="1"/>
  <c r="H2851" i="1" s="1" a="1"/>
  <c r="H2851" i="1" s="1"/>
  <c r="D1942" i="1"/>
  <c r="D1943" i="1"/>
  <c r="D1529" i="1"/>
  <c r="D2852" i="1"/>
  <c r="H2852" i="1" s="1" a="1"/>
  <c r="H2852" i="1" s="1"/>
  <c r="D654" i="1"/>
  <c r="D588" i="1"/>
  <c r="D1124" i="1"/>
  <c r="D1706" i="1"/>
  <c r="H1706" i="1" s="1" a="1"/>
  <c r="H1706" i="1" s="1"/>
  <c r="D216" i="1"/>
  <c r="D1046" i="1"/>
  <c r="D2872" i="1"/>
  <c r="D1365" i="1"/>
  <c r="H1365" i="1" s="1" a="1"/>
  <c r="H1365" i="1" s="1"/>
  <c r="D70" i="1"/>
  <c r="D1278" i="1"/>
  <c r="D1125" i="1"/>
  <c r="D1047" i="1"/>
  <c r="H1047" i="1" s="1" a="1"/>
  <c r="H1047" i="1" s="1"/>
  <c r="D69" i="1"/>
  <c r="D71" i="1"/>
  <c r="D917" i="1"/>
  <c r="D2019" i="1"/>
  <c r="H2019" i="1" s="1" a="1"/>
  <c r="H2019" i="1" s="1"/>
  <c r="D2319" i="1"/>
  <c r="D572" i="1"/>
  <c r="D1410" i="1"/>
  <c r="D3074" i="1"/>
  <c r="H3074" i="1" s="1" a="1"/>
  <c r="H3074" i="1" s="1"/>
  <c r="D1818" i="1"/>
  <c r="D2064" i="1"/>
  <c r="H2064" i="1" s="1" a="1"/>
  <c r="H2064" i="1" s="1"/>
  <c r="D2207" i="1"/>
  <c r="D1445" i="1"/>
  <c r="H1445" i="1" s="1" a="1"/>
  <c r="H1445" i="1" s="1"/>
  <c r="D2020" i="1"/>
  <c r="D307" i="1"/>
  <c r="D750" i="1"/>
  <c r="D1819" i="1"/>
  <c r="H1819" i="1" s="1" a="1"/>
  <c r="H1819" i="1" s="1"/>
  <c r="D459" i="1"/>
  <c r="D394" i="1"/>
  <c r="D1048" i="1"/>
  <c r="D706" i="1"/>
  <c r="H706" i="1" s="1" a="1"/>
  <c r="H706" i="1" s="1"/>
  <c r="D735" i="1"/>
  <c r="D1049" i="1"/>
  <c r="D707" i="1"/>
  <c r="D3075" i="1"/>
  <c r="H3075" i="1" s="1" a="1"/>
  <c r="H3075" i="1" s="1"/>
  <c r="D2882" i="1"/>
  <c r="D395" i="1"/>
  <c r="D1508" i="1"/>
  <c r="D573" i="1"/>
  <c r="H573" i="1" s="1" a="1"/>
  <c r="H573" i="1" s="1"/>
  <c r="D2411" i="1"/>
  <c r="D253" i="1"/>
  <c r="D1480" i="1"/>
  <c r="D822" i="1"/>
  <c r="H822" i="1" s="1" a="1"/>
  <c r="H822" i="1" s="1"/>
  <c r="D1989" i="1"/>
  <c r="D2233" i="1"/>
  <c r="D751" i="1"/>
  <c r="D1663" i="1"/>
  <c r="H1663" i="1" s="1" a="1"/>
  <c r="H1663" i="1" s="1"/>
  <c r="D2147" i="1"/>
  <c r="D2278" i="1"/>
  <c r="D2320" i="1"/>
  <c r="D1890" i="1"/>
  <c r="H1890" i="1" s="1" a="1"/>
  <c r="H1890" i="1" s="1"/>
  <c r="D1446" i="1"/>
  <c r="D1447" i="1"/>
  <c r="H1447" i="1" s="1" a="1"/>
  <c r="H1447" i="1" s="1"/>
  <c r="D370" i="1"/>
  <c r="D823" i="1"/>
  <c r="H823" i="1" s="1" a="1"/>
  <c r="H823" i="1" s="1"/>
  <c r="D86" i="1"/>
  <c r="D736" i="1"/>
  <c r="D2853" i="1"/>
  <c r="D2854" i="1"/>
  <c r="H2854" i="1" s="1" a="1"/>
  <c r="H2854" i="1" s="1"/>
  <c r="D2855" i="1"/>
  <c r="D601" i="1"/>
  <c r="H601" i="1" s="1" a="1"/>
  <c r="H601" i="1" s="1"/>
  <c r="D87" i="1"/>
  <c r="D2524" i="1"/>
  <c r="H2524" i="1" s="1" a="1"/>
  <c r="H2524" i="1" s="1"/>
  <c r="D1664" i="1"/>
  <c r="D254" i="1"/>
  <c r="D1561" i="1"/>
  <c r="D3076" i="1"/>
  <c r="H3076" i="1" s="1" a="1"/>
  <c r="H3076" i="1" s="1"/>
  <c r="D1097" i="1"/>
  <c r="D1386" i="1"/>
  <c r="D1665" i="1"/>
  <c r="D1509" i="1"/>
  <c r="H1509" i="1" s="1" a="1"/>
  <c r="H1509" i="1" s="1"/>
  <c r="D347" i="1"/>
  <c r="D1481" i="1"/>
  <c r="D1772" i="1"/>
  <c r="D308" i="1"/>
  <c r="H308" i="1" s="1" a="1"/>
  <c r="H308" i="1" s="1"/>
  <c r="D655" i="1"/>
  <c r="D2483" i="1"/>
  <c r="D1322" i="1"/>
  <c r="D3151" i="1"/>
  <c r="D3017" i="1"/>
  <c r="D2131" i="1"/>
  <c r="H2131" i="1" s="1" a="1"/>
  <c r="H2131" i="1" s="1"/>
  <c r="D1944" i="1"/>
  <c r="D288" i="1"/>
  <c r="H288" i="1" s="1" a="1"/>
  <c r="H288" i="1" s="1"/>
  <c r="D2256" i="1"/>
  <c r="D1914" i="1"/>
  <c r="H1914" i="1" s="1" a="1"/>
  <c r="H1914" i="1" s="1"/>
  <c r="D1448" i="1"/>
  <c r="D2021" i="1"/>
  <c r="H2021" i="1" s="1" a="1"/>
  <c r="H2021" i="1" s="1"/>
  <c r="D967" i="1"/>
  <c r="D990" i="1"/>
  <c r="H990" i="1" s="1" a="1"/>
  <c r="H990" i="1" s="1"/>
  <c r="D2632" i="1"/>
  <c r="D1293" i="1"/>
  <c r="D2484" i="1"/>
  <c r="D2295" i="1"/>
  <c r="H2295" i="1" s="1" a="1"/>
  <c r="H2295" i="1" s="1"/>
  <c r="D945" i="1"/>
  <c r="D1323" i="1"/>
  <c r="D2780" i="1"/>
  <c r="D2453" i="1"/>
  <c r="H2453" i="1" s="1" a="1"/>
  <c r="H2453" i="1" s="1"/>
  <c r="D2279" i="1"/>
  <c r="D217" i="1"/>
  <c r="H217" i="1" s="1" a="1"/>
  <c r="H217" i="1" s="1"/>
  <c r="D1968" i="1"/>
  <c r="D511" i="1"/>
  <c r="H511" i="1" s="1" a="1"/>
  <c r="H511" i="1" s="1"/>
  <c r="D2955" i="1"/>
  <c r="D2738" i="1"/>
  <c r="H2738" i="1" s="1" a="1"/>
  <c r="H2738" i="1" s="1"/>
  <c r="D784" i="1"/>
  <c r="D255" i="1"/>
  <c r="H255" i="1" s="1" a="1"/>
  <c r="H255" i="1" s="1"/>
  <c r="D1604" i="1"/>
  <c r="D1183" i="1"/>
  <c r="H1183" i="1" s="1" a="1"/>
  <c r="H1183" i="1" s="1"/>
  <c r="D1707" i="1"/>
  <c r="D2412" i="1"/>
  <c r="H2412" i="1" s="1" a="1"/>
  <c r="H2412" i="1" s="1"/>
  <c r="D1530" i="1"/>
  <c r="D1708" i="1"/>
  <c r="H1708" i="1" s="1" a="1"/>
  <c r="H1708" i="1" s="1"/>
  <c r="D1098" i="1"/>
  <c r="D1184" i="1"/>
  <c r="H1184" i="1" s="1" a="1"/>
  <c r="H1184" i="1" s="1"/>
  <c r="D1449" i="1"/>
  <c r="D2296" i="1"/>
  <c r="D2022" i="1"/>
  <c r="D1099" i="1"/>
  <c r="H1099" i="1" s="1" a="1"/>
  <c r="H1099" i="1" s="1"/>
  <c r="D420" i="1"/>
  <c r="D512" i="1"/>
  <c r="H512" i="1" s="1" a="1"/>
  <c r="H512" i="1" s="1"/>
  <c r="D2820" i="1"/>
  <c r="D2208" i="1"/>
  <c r="H2208" i="1" s="1" a="1"/>
  <c r="H2208" i="1" s="1"/>
  <c r="D2348" i="1"/>
  <c r="D2454" i="1"/>
  <c r="H2454" i="1" s="1" a="1"/>
  <c r="H2454" i="1" s="1"/>
  <c r="D1253" i="1"/>
  <c r="D331" i="1"/>
  <c r="H331" i="1" s="1" a="1"/>
  <c r="H331" i="1" s="1"/>
  <c r="D181" i="1"/>
  <c r="D1945" i="1"/>
  <c r="D1254" i="1"/>
  <c r="D1100" i="1"/>
  <c r="H1100" i="1" s="1" a="1"/>
  <c r="H1100" i="1" s="1"/>
  <c r="D1773" i="1"/>
  <c r="D1774" i="1"/>
  <c r="H1774" i="1" s="1" a="1"/>
  <c r="H1774" i="1" s="1"/>
  <c r="D1255" i="1"/>
  <c r="D2455" i="1"/>
  <c r="H2455" i="1" s="1" a="1"/>
  <c r="H2455" i="1" s="1"/>
  <c r="D2377" i="1"/>
  <c r="D1510" i="1"/>
  <c r="H1510" i="1" s="1" a="1"/>
  <c r="H1510" i="1" s="1"/>
  <c r="D2132" i="1"/>
  <c r="D2678" i="1"/>
  <c r="H2678" i="1" s="1" a="1"/>
  <c r="H2678" i="1" s="1"/>
  <c r="D680" i="1"/>
  <c r="D90" i="1"/>
  <c r="H90" i="1" s="1" a="1"/>
  <c r="H90" i="1" s="1"/>
  <c r="D2023" i="1"/>
  <c r="D1627" i="1"/>
  <c r="H1627" i="1" s="1" a="1"/>
  <c r="H1627" i="1" s="1"/>
  <c r="D1411" i="1"/>
  <c r="D785" i="1"/>
  <c r="H785" i="1" s="1" a="1"/>
  <c r="H785" i="1" s="1"/>
  <c r="D3035" i="1"/>
  <c r="D1101" i="1"/>
  <c r="H1101" i="1" s="1" a="1"/>
  <c r="H1101" i="1" s="1"/>
  <c r="D204" i="1"/>
  <c r="D1511" i="1"/>
  <c r="H1511" i="1" s="1" a="1"/>
  <c r="H1511" i="1" s="1"/>
  <c r="D2024" i="1"/>
  <c r="D92" i="1"/>
  <c r="H92" i="1" s="1" a="1"/>
  <c r="H92" i="1" s="1"/>
  <c r="D2025" i="1"/>
  <c r="D2413" i="1"/>
  <c r="H2413" i="1" s="1" a="1"/>
  <c r="H2413" i="1" s="1"/>
  <c r="D752" i="1"/>
  <c r="D1666" i="1"/>
  <c r="H1666" i="1" s="1" a="1"/>
  <c r="H1666" i="1" s="1"/>
  <c r="D348" i="1"/>
  <c r="D2525" i="1"/>
  <c r="H2525" i="1" s="1" a="1"/>
  <c r="H2525" i="1" s="1"/>
  <c r="D1854" i="1"/>
  <c r="D946" i="1"/>
  <c r="H946" i="1" s="1" a="1"/>
  <c r="H946" i="1" s="1"/>
  <c r="D2485" i="1"/>
  <c r="D2971" i="1"/>
  <c r="D2456" i="1"/>
  <c r="D513" i="1"/>
  <c r="H513" i="1" s="1" a="1"/>
  <c r="H513" i="1" s="1"/>
  <c r="D1482" i="1"/>
  <c r="D2457" i="1"/>
  <c r="H2457" i="1" s="1" a="1"/>
  <c r="H2457" i="1" s="1"/>
  <c r="D2414" i="1"/>
  <c r="D1450" i="1"/>
  <c r="H1450" i="1" s="1" a="1"/>
  <c r="H1450" i="1" s="1"/>
  <c r="D3018" i="1"/>
  <c r="D1531" i="1"/>
  <c r="H1531" i="1" s="1" a="1"/>
  <c r="H1531" i="1" s="1"/>
  <c r="D968" i="1"/>
  <c r="D2550" i="1"/>
  <c r="H2550" i="1" s="1" a="1"/>
  <c r="H2550" i="1" s="1"/>
  <c r="D1915" i="1"/>
  <c r="D94" i="1"/>
  <c r="H94" i="1" s="1" a="1"/>
  <c r="H94" i="1" s="1"/>
  <c r="D708" i="1"/>
  <c r="D97" i="1"/>
  <c r="H97" i="1" s="1" a="1"/>
  <c r="H97" i="1" s="1"/>
  <c r="D218" i="1"/>
  <c r="D2091" i="1"/>
  <c r="H2091" i="1" s="1" a="1"/>
  <c r="H2091" i="1" s="1"/>
  <c r="D2092" i="1"/>
  <c r="D431" i="1"/>
  <c r="H431" i="1" s="1" a="1"/>
  <c r="H431" i="1" s="1"/>
  <c r="D432" i="1"/>
  <c r="D2486" i="1"/>
  <c r="H2486" i="1" s="1" a="1"/>
  <c r="H2486" i="1" s="1"/>
  <c r="D947" i="1"/>
  <c r="D2065" i="1"/>
  <c r="H2065" i="1" s="1" a="1"/>
  <c r="H2065" i="1" s="1"/>
  <c r="D433" i="1"/>
  <c r="D434" i="1"/>
  <c r="H434" i="1" s="1" a="1"/>
  <c r="H434" i="1" s="1"/>
  <c r="D737" i="1"/>
  <c r="D2415" i="1"/>
  <c r="H2415" i="1" s="1" a="1"/>
  <c r="H2415" i="1" s="1"/>
  <c r="D3019" i="1"/>
  <c r="D1102" i="1"/>
  <c r="H1102" i="1" s="1" a="1"/>
  <c r="H1102" i="1" s="1"/>
  <c r="D1916" i="1"/>
  <c r="D1103" i="1"/>
  <c r="H1103" i="1" s="1" a="1"/>
  <c r="H1103" i="1" s="1"/>
  <c r="D1667" i="1"/>
  <c r="D1709" i="1"/>
  <c r="D1710" i="1"/>
  <c r="D2209" i="1"/>
  <c r="H2209" i="1" s="1" a="1"/>
  <c r="H2209" i="1" s="1"/>
  <c r="D2280" i="1"/>
  <c r="D2701" i="1"/>
  <c r="H2701" i="1" s="1" a="1"/>
  <c r="H2701" i="1" s="1"/>
  <c r="D2507" i="1"/>
  <c r="D2702" i="1"/>
  <c r="H2702" i="1" s="1" a="1"/>
  <c r="H2702" i="1" s="1"/>
  <c r="D2659" i="1"/>
  <c r="D786" i="1"/>
  <c r="H786" i="1" s="1" a="1"/>
  <c r="H786" i="1" s="1"/>
  <c r="D2739" i="1"/>
  <c r="D1020" i="1"/>
  <c r="H1020" i="1" s="1" a="1"/>
  <c r="H1020" i="1" s="1"/>
  <c r="D2972" i="1"/>
  <c r="D1775" i="1"/>
  <c r="D656" i="1"/>
  <c r="D2349" i="1"/>
  <c r="H2349" i="1" s="1" a="1"/>
  <c r="H2349" i="1" s="1"/>
  <c r="D2931" i="1"/>
  <c r="D1682" i="1"/>
  <c r="H1682" i="1" s="1" a="1"/>
  <c r="H1682" i="1" s="1"/>
  <c r="D1185" i="1"/>
  <c r="D489" i="1"/>
  <c r="H489" i="1" s="1" a="1"/>
  <c r="H489" i="1" s="1"/>
  <c r="D2703" i="1"/>
  <c r="D490" i="1"/>
  <c r="H490" i="1" s="1" a="1"/>
  <c r="H490" i="1" s="1"/>
  <c r="D1739" i="1"/>
  <c r="D709" i="1"/>
  <c r="H709" i="1" s="1" a="1"/>
  <c r="H709" i="1" s="1"/>
  <c r="D2586" i="1"/>
  <c r="D1562" i="1"/>
  <c r="H1562" i="1" s="1" a="1"/>
  <c r="H1562" i="1" s="1"/>
  <c r="D269" i="1"/>
  <c r="D101" i="1"/>
  <c r="H101" i="1" s="1" a="1"/>
  <c r="H101" i="1" s="1"/>
  <c r="D1186" i="1"/>
  <c r="D2740" i="1"/>
  <c r="D589" i="1"/>
  <c r="D2660" i="1"/>
  <c r="H2660" i="1" s="1" a="1"/>
  <c r="H2660" i="1" s="1"/>
  <c r="D1711" i="1"/>
  <c r="D1740" i="1"/>
  <c r="D1726" i="1"/>
  <c r="D738" i="1"/>
  <c r="H738" i="1" s="1" a="1"/>
  <c r="H738" i="1" s="1"/>
  <c r="D98" i="1"/>
  <c r="D99" i="1"/>
  <c r="H99" i="1" s="1" a="1"/>
  <c r="H99" i="1" s="1"/>
  <c r="D1294" i="1"/>
  <c r="D2026" i="1"/>
  <c r="H2026" i="1" s="1" a="1"/>
  <c r="H2026" i="1" s="1"/>
  <c r="D1727" i="1"/>
  <c r="D1728" i="1"/>
  <c r="H1728" i="1" s="1" a="1"/>
  <c r="H1728" i="1" s="1"/>
  <c r="D918" i="1"/>
  <c r="D421" i="1"/>
  <c r="H421" i="1" s="1" a="1"/>
  <c r="H421" i="1" s="1"/>
  <c r="D422" i="1"/>
  <c r="D840" i="1"/>
  <c r="H840" i="1" s="1" a="1"/>
  <c r="H840" i="1" s="1"/>
  <c r="D739" i="1"/>
  <c r="D2661" i="1"/>
  <c r="H2661" i="1" s="1" a="1"/>
  <c r="H2661" i="1" s="1"/>
  <c r="D841" i="1"/>
  <c r="D100" i="1"/>
  <c r="H100" i="1" s="1" a="1"/>
  <c r="H100" i="1" s="1"/>
  <c r="D2281" i="1"/>
  <c r="D1776" i="1"/>
  <c r="H1776" i="1" s="1" a="1"/>
  <c r="H1776" i="1" s="1"/>
  <c r="D3131" i="1"/>
  <c r="D2487" i="1"/>
  <c r="H2487" i="1" s="1" a="1"/>
  <c r="H2487" i="1" s="1"/>
  <c r="D2027" i="1"/>
  <c r="D1187" i="1"/>
  <c r="H1187" i="1" s="1" a="1"/>
  <c r="H1187" i="1" s="1"/>
  <c r="D1188" i="1"/>
  <c r="D460" i="1"/>
  <c r="H460" i="1" s="1" a="1"/>
  <c r="H460" i="1" s="1"/>
  <c r="D1451" i="1"/>
  <c r="D602" i="1"/>
  <c r="H602" i="1" s="1" a="1"/>
  <c r="H602" i="1" s="1"/>
  <c r="D2781" i="1"/>
  <c r="D275" i="1"/>
  <c r="D2764" i="1"/>
  <c r="D2993" i="1"/>
  <c r="H2993" i="1" s="1" a="1"/>
  <c r="H2993" i="1" s="1"/>
  <c r="D3077" i="1"/>
  <c r="D787" i="1"/>
  <c r="H787" i="1" s="1" a="1"/>
  <c r="H787" i="1" s="1"/>
  <c r="D969" i="1"/>
  <c r="D2741" i="1"/>
  <c r="H2741" i="1" s="1" a="1"/>
  <c r="H2741" i="1" s="1"/>
  <c r="D2856" i="1"/>
  <c r="D3078" i="1"/>
  <c r="D1065" i="1"/>
  <c r="D88" i="1"/>
  <c r="H88" i="1" s="1" a="1"/>
  <c r="H88" i="1" s="1"/>
  <c r="D2821" i="1"/>
  <c r="D1089" i="1"/>
  <c r="H1089" i="1" s="1" a="1"/>
  <c r="H1089" i="1" s="1"/>
  <c r="D857" i="1"/>
  <c r="D753" i="1"/>
  <c r="H753" i="1" s="1" a="1"/>
  <c r="H753" i="1" s="1"/>
  <c r="D884" i="1"/>
  <c r="D2257" i="1"/>
  <c r="D89" i="1"/>
  <c r="D332" i="1"/>
  <c r="H332" i="1" s="1" a="1"/>
  <c r="H332" i="1" s="1"/>
  <c r="D1483" i="1"/>
  <c r="D1256" i="1"/>
  <c r="H1256" i="1" s="1" a="1"/>
  <c r="H1256" i="1" s="1"/>
  <c r="D2350" i="1"/>
  <c r="D2321" i="1"/>
  <c r="H2321" i="1" s="1" a="1"/>
  <c r="H2321" i="1" s="1"/>
  <c r="D2282" i="1"/>
  <c r="D91" i="1"/>
  <c r="H91" i="1" s="1" a="1"/>
  <c r="H91" i="1" s="1"/>
  <c r="D1541" i="1"/>
  <c r="D276" i="1"/>
  <c r="H276" i="1" s="1" a="1"/>
  <c r="H276" i="1" s="1"/>
  <c r="D2857" i="1"/>
  <c r="D603" i="1"/>
  <c r="H603" i="1" s="1" a="1"/>
  <c r="H603" i="1" s="1"/>
  <c r="D289" i="1"/>
  <c r="D349" i="1"/>
  <c r="H349" i="1" s="1" a="1"/>
  <c r="H349" i="1" s="1"/>
  <c r="D95" i="1"/>
  <c r="D371" i="1"/>
  <c r="H371" i="1" s="1" a="1"/>
  <c r="H371" i="1" s="1"/>
  <c r="D93" i="1"/>
  <c r="D1295" i="1"/>
  <c r="H1295" i="1" s="1" a="1"/>
  <c r="H1295" i="1" s="1"/>
  <c r="D2932" i="1"/>
  <c r="D1189" i="1"/>
  <c r="H1189" i="1" s="1" a="1"/>
  <c r="H1189" i="1" s="1"/>
  <c r="D96" i="1"/>
  <c r="D919" i="1"/>
  <c r="H919" i="1" s="1" a="1"/>
  <c r="H919" i="1" s="1"/>
  <c r="D1668" i="1"/>
  <c r="D1669" i="1"/>
  <c r="H1669" i="1" s="1" a="1"/>
  <c r="H1669" i="1" s="1"/>
  <c r="D2351" i="1"/>
  <c r="D372" i="1"/>
  <c r="H372" i="1" s="1" a="1"/>
  <c r="H372" i="1" s="1"/>
  <c r="D373" i="1"/>
  <c r="D2822" i="1"/>
  <c r="H2822" i="1" s="1" a="1"/>
  <c r="H2822" i="1" s="1"/>
  <c r="D1412" i="1"/>
  <c r="D2898" i="1"/>
  <c r="H2898" i="1" s="1" a="1"/>
  <c r="H2898" i="1" s="1"/>
  <c r="D1777" i="1"/>
  <c r="D1484" i="1"/>
  <c r="H1484" i="1" s="1" a="1"/>
  <c r="H1484" i="1" s="1"/>
  <c r="D1485" i="1"/>
  <c r="D374" i="1"/>
  <c r="H374" i="1" s="1" a="1"/>
  <c r="H374" i="1" s="1"/>
  <c r="D270" i="1"/>
  <c r="D788" i="1"/>
  <c r="H788" i="1" s="1" a="1"/>
  <c r="H788" i="1" s="1"/>
  <c r="D957" i="1"/>
  <c r="D1257" i="1"/>
  <c r="H1257" i="1" s="1" a="1"/>
  <c r="H1257" i="1" s="1"/>
  <c r="D2258" i="1"/>
  <c r="D973" i="1"/>
  <c r="H973" i="1" s="1" a="1"/>
  <c r="H973" i="1" s="1"/>
  <c r="D2782" i="1"/>
  <c r="D2028" i="1"/>
  <c r="H2028" i="1" s="1" a="1"/>
  <c r="H2028" i="1" s="1"/>
  <c r="D623" i="1"/>
  <c r="D789" i="1"/>
  <c r="H789" i="1" s="1" a="1"/>
  <c r="H789" i="1" s="1"/>
  <c r="D105" i="1"/>
  <c r="D920" i="1"/>
  <c r="H920" i="1" s="1" a="1"/>
  <c r="H920" i="1" s="1"/>
  <c r="D1190" i="1"/>
  <c r="D1778" i="1"/>
  <c r="D1712" i="1"/>
  <c r="D242" i="1"/>
  <c r="H242" i="1" s="1" a="1"/>
  <c r="H242" i="1" s="1"/>
  <c r="D1413" i="1"/>
  <c r="D2488" i="1"/>
  <c r="D2551" i="1"/>
  <c r="D1191" i="1"/>
  <c r="H1191" i="1" s="1" a="1"/>
  <c r="H1191" i="1" s="1"/>
  <c r="D2526" i="1"/>
  <c r="D350" i="1"/>
  <c r="H350" i="1" s="1" a="1"/>
  <c r="H350" i="1" s="1"/>
  <c r="D2633" i="1"/>
  <c r="D2458" i="1"/>
  <c r="H2458" i="1" s="1" a="1"/>
  <c r="H2458" i="1" s="1"/>
  <c r="D2899" i="1"/>
  <c r="D2552" i="1"/>
  <c r="D1840" i="1"/>
  <c r="D2029" i="1"/>
  <c r="H2029" i="1" s="1" a="1"/>
  <c r="H2029" i="1" s="1"/>
  <c r="D1683" i="1"/>
  <c r="D2352" i="1"/>
  <c r="H2352" i="1" s="1" a="1"/>
  <c r="H2352" i="1" s="1"/>
  <c r="D1969" i="1"/>
  <c r="D1684" i="1"/>
  <c r="H1684" i="1" s="1" a="1"/>
  <c r="H1684" i="1" s="1"/>
  <c r="D1532" i="1"/>
  <c r="D3152" i="1"/>
  <c r="H3152" i="1" s="1" a="1"/>
  <c r="H3152" i="1" s="1"/>
  <c r="D948" i="1"/>
  <c r="D2704" i="1"/>
  <c r="H2704" i="1" s="1" a="1"/>
  <c r="H2704" i="1" s="1"/>
  <c r="D3132" i="1"/>
  <c r="D2030" i="1"/>
  <c r="H2030" i="1" s="1" a="1"/>
  <c r="H2030" i="1" s="1"/>
  <c r="D2742" i="1"/>
  <c r="D1014" i="1"/>
  <c r="H1014" i="1" s="1" a="1"/>
  <c r="H1014" i="1" s="1"/>
  <c r="D2416" i="1"/>
  <c r="D974" i="1"/>
  <c r="H974" i="1" s="1" a="1"/>
  <c r="H974" i="1" s="1"/>
  <c r="D790" i="1"/>
  <c r="D2765" i="1"/>
  <c r="H2765" i="1" s="1" a="1"/>
  <c r="H2765" i="1" s="1"/>
  <c r="D1090" i="1"/>
  <c r="D2876" i="1"/>
  <c r="H2876" i="1" s="1" a="1"/>
  <c r="H2876" i="1" s="1"/>
  <c r="D106" i="1"/>
  <c r="D1713" i="1"/>
  <c r="H1713" i="1" s="1" a="1"/>
  <c r="H1713" i="1" s="1"/>
  <c r="D103" i="1"/>
  <c r="D3079" i="1"/>
  <c r="D590" i="1"/>
  <c r="D104" i="1"/>
  <c r="H104" i="1" s="1" a="1"/>
  <c r="H104" i="1" s="1"/>
  <c r="D423" i="1"/>
  <c r="D2489" i="1"/>
  <c r="H2489" i="1" s="1" a="1"/>
  <c r="H2489" i="1" s="1"/>
  <c r="D2322" i="1"/>
  <c r="D2823" i="1"/>
  <c r="H2823" i="1" s="1" a="1"/>
  <c r="H2823" i="1" s="1"/>
  <c r="D1820" i="1"/>
  <c r="D224" i="1"/>
  <c r="H224" i="1" s="1" a="1"/>
  <c r="H224" i="1" s="1"/>
  <c r="D1946" i="1"/>
  <c r="D991" i="1"/>
  <c r="H991" i="1" s="1" a="1"/>
  <c r="H991" i="1" s="1"/>
  <c r="D1258" i="1"/>
  <c r="D107" i="1"/>
  <c r="H107" i="1" s="1" a="1"/>
  <c r="H107" i="1" s="1"/>
  <c r="D2553" i="1"/>
  <c r="D3080" i="1"/>
  <c r="H3080" i="1" s="1" a="1"/>
  <c r="H3080" i="1" s="1"/>
  <c r="D1533" i="1"/>
  <c r="D3081" i="1"/>
  <c r="D2297" i="1"/>
  <c r="D2662" i="1"/>
  <c r="H2662" i="1" s="1" a="1"/>
  <c r="H2662" i="1" s="1"/>
  <c r="D2634" i="1"/>
  <c r="D2283" i="1"/>
  <c r="D375" i="1"/>
  <c r="D2527" i="1"/>
  <c r="H2527" i="1" s="1" a="1"/>
  <c r="H2527" i="1" s="1"/>
  <c r="D1259" i="1"/>
  <c r="D1512" i="1"/>
  <c r="H1512" i="1" s="1" a="1"/>
  <c r="H1512" i="1" s="1"/>
  <c r="D2148" i="1"/>
  <c r="D3082" i="1"/>
  <c r="H3082" i="1" s="1" a="1"/>
  <c r="H3082" i="1" s="1"/>
  <c r="D1917" i="1"/>
  <c r="D2353" i="1"/>
  <c r="D624" i="1"/>
  <c r="D2078" i="1"/>
  <c r="H2078" i="1" s="1" a="1"/>
  <c r="H2078" i="1" s="1"/>
  <c r="D1779" i="1"/>
  <c r="D1260" i="1"/>
  <c r="H1260" i="1" s="1" a="1"/>
  <c r="H1260" i="1" s="1"/>
  <c r="D1780" i="1"/>
  <c r="D949" i="1"/>
  <c r="H949" i="1" s="1" a="1"/>
  <c r="H949" i="1" s="1"/>
  <c r="D1113" i="1"/>
  <c r="D461" i="1"/>
  <c r="H461" i="1" s="1" a="1"/>
  <c r="H461" i="1" s="1"/>
  <c r="D754" i="1"/>
  <c r="D491" i="1"/>
  <c r="H491" i="1" s="1" a="1"/>
  <c r="H491" i="1" s="1"/>
  <c r="D1563" i="1"/>
  <c r="D2824" i="1"/>
  <c r="D791" i="1"/>
  <c r="D1898" i="1"/>
  <c r="H1898" i="1" s="1" a="1"/>
  <c r="H1898" i="1" s="1"/>
  <c r="D921" i="1"/>
  <c r="D2825" i="1"/>
  <c r="H2825" i="1" s="1" a="1"/>
  <c r="H2825" i="1" s="1"/>
  <c r="D681" i="1"/>
  <c r="D858" i="1"/>
  <c r="H858" i="1" s="1" a="1"/>
  <c r="H858" i="1" s="1"/>
  <c r="D2031" i="1"/>
  <c r="D2994" i="1"/>
  <c r="D2417" i="1"/>
  <c r="D2284" i="1"/>
  <c r="H2284" i="1" s="1" a="1"/>
  <c r="H2284" i="1" s="1"/>
  <c r="D842" i="1"/>
  <c r="D3020" i="1"/>
  <c r="H3020" i="1" s="1" a="1"/>
  <c r="H3020" i="1" s="1"/>
  <c r="D2354" i="1"/>
  <c r="D2973" i="1"/>
  <c r="H2973" i="1" s="1" a="1"/>
  <c r="H2973" i="1" s="1"/>
  <c r="D376" i="1"/>
  <c r="D1605" i="1"/>
  <c r="H1605" i="1" s="1" a="1"/>
  <c r="H1605" i="1" s="1"/>
  <c r="D591" i="1"/>
  <c r="D277" i="1"/>
  <c r="H277" i="1" s="1" a="1"/>
  <c r="H277" i="1" s="1"/>
  <c r="D574" i="1"/>
  <c r="D1841" i="1"/>
  <c r="H1841" i="1" s="1" a="1"/>
  <c r="H1841" i="1" s="1"/>
  <c r="D2587" i="1"/>
  <c r="D2588" i="1"/>
  <c r="H2588" i="1" s="1" a="1"/>
  <c r="H2588" i="1" s="1"/>
  <c r="D2913" i="1"/>
  <c r="D1729" i="1"/>
  <c r="H1729" i="1" s="1" a="1"/>
  <c r="H1729" i="1" s="1"/>
  <c r="D1891" i="1"/>
  <c r="D3083" i="1"/>
  <c r="H3083" i="1" s="1" a="1"/>
  <c r="H3083" i="1" s="1"/>
  <c r="D2900" i="1"/>
  <c r="D792" i="1"/>
  <c r="H792" i="1" s="1" a="1"/>
  <c r="H792" i="1" s="1"/>
  <c r="D2589" i="1"/>
  <c r="D1387" i="1"/>
  <c r="H1387" i="1" s="1" a="1"/>
  <c r="H1387" i="1" s="1"/>
  <c r="D1324" i="1"/>
  <c r="D1564" i="1"/>
  <c r="D2032" i="1"/>
  <c r="D2858" i="1"/>
  <c r="H2858" i="1" s="1" a="1"/>
  <c r="H2858" i="1" s="1"/>
  <c r="D2508" i="1"/>
  <c r="D3084" i="1"/>
  <c r="D2355" i="1"/>
  <c r="D2635" i="1"/>
  <c r="H2635" i="1" s="1" a="1"/>
  <c r="H2635" i="1" s="1"/>
  <c r="D492" i="1"/>
  <c r="D1565" i="1"/>
  <c r="D493" i="1"/>
  <c r="D2590" i="1"/>
  <c r="H2590" i="1" s="1" a="1"/>
  <c r="H2590" i="1" s="1"/>
  <c r="D2705" i="1"/>
  <c r="D2210" i="1"/>
  <c r="H2210" i="1" s="1" a="1"/>
  <c r="H2210" i="1" s="1"/>
  <c r="D243" i="1"/>
  <c r="D1452" i="1"/>
  <c r="H1452" i="1" s="1" a="1"/>
  <c r="H1452" i="1" s="1"/>
  <c r="D1781" i="1"/>
  <c r="D3085" i="1"/>
  <c r="D1261" i="1"/>
  <c r="D3086" i="1"/>
  <c r="H3086" i="1" s="1" a="1"/>
  <c r="H3086" i="1" s="1"/>
  <c r="D2974" i="1"/>
  <c r="D1566" i="1"/>
  <c r="H1566" i="1" s="1" a="1"/>
  <c r="H1566" i="1" s="1"/>
  <c r="D2859" i="1"/>
  <c r="D2033" i="1"/>
  <c r="H2033" i="1" s="1" a="1"/>
  <c r="H2033" i="1" s="1"/>
  <c r="D3087" i="1"/>
  <c r="D2034" i="1"/>
  <c r="D3088" i="1"/>
  <c r="D1970" i="1"/>
  <c r="H1970" i="1" s="1" a="1"/>
  <c r="H1970" i="1" s="1"/>
  <c r="D435" i="1"/>
  <c r="D2914" i="1"/>
  <c r="H2914" i="1" s="1" a="1"/>
  <c r="H2914" i="1" s="1"/>
  <c r="D2149" i="1"/>
  <c r="D2706" i="1"/>
  <c r="H2706" i="1" s="1" a="1"/>
  <c r="H2706" i="1" s="1"/>
  <c r="D1567" i="1"/>
  <c r="D2150" i="1"/>
  <c r="H2150" i="1" s="1" a="1"/>
  <c r="H2150" i="1" s="1"/>
  <c r="D333" i="1"/>
  <c r="D334" i="1"/>
  <c r="H334" i="1" s="1" a="1"/>
  <c r="H334" i="1" s="1"/>
  <c r="D2298" i="1"/>
  <c r="D2151" i="1"/>
  <c r="D2299" i="1"/>
  <c r="D2300" i="1"/>
  <c r="H2300" i="1" s="1" a="1"/>
  <c r="H2300" i="1" s="1"/>
  <c r="D2035" i="1"/>
  <c r="D625" i="1"/>
  <c r="H625" i="1" s="1" a="1"/>
  <c r="H625" i="1" s="1"/>
  <c r="D682" i="1"/>
  <c r="D1453" i="1"/>
  <c r="H1453" i="1" s="1" a="1"/>
  <c r="H1453" i="1" s="1"/>
  <c r="D683" i="1"/>
  <c r="D657" i="1"/>
  <c r="H657" i="1" s="1" a="1"/>
  <c r="H657" i="1" s="1"/>
  <c r="D2152" i="1"/>
  <c r="D1990" i="1"/>
  <c r="H1990" i="1" s="1" a="1"/>
  <c r="H1990" i="1" s="1"/>
  <c r="D2036" i="1"/>
  <c r="D1542" i="1"/>
  <c r="H1542" i="1" s="1" a="1"/>
  <c r="H1542" i="1" s="1"/>
  <c r="D1050" i="1"/>
  <c r="D1836" i="1"/>
  <c r="H1836" i="1" s="1" a="1"/>
  <c r="H1836" i="1" s="1"/>
  <c r="D1628" i="1"/>
  <c r="D755" i="1"/>
  <c r="H755" i="1" s="1" a="1"/>
  <c r="H755" i="1" s="1"/>
  <c r="D2323" i="1"/>
  <c r="D2554" i="1"/>
  <c r="H2554" i="1" s="1" a="1"/>
  <c r="H2554" i="1" s="1"/>
  <c r="D1873" i="1"/>
  <c r="D1874" i="1"/>
  <c r="D182" i="1"/>
  <c r="D109" i="1"/>
  <c r="H109" i="1" s="1" a="1"/>
  <c r="H109" i="1" s="1"/>
  <c r="D108" i="1"/>
  <c r="D1855" i="1"/>
  <c r="H1855" i="1" s="1" a="1"/>
  <c r="H1855" i="1" s="1"/>
  <c r="D1856" i="1"/>
  <c r="D1078" i="1"/>
  <c r="H1078" i="1" s="1" a="1"/>
  <c r="H1078" i="1" s="1"/>
  <c r="D1685" i="1"/>
  <c r="D1857" i="1"/>
  <c r="D1858" i="1"/>
  <c r="D102" i="1"/>
  <c r="H102" i="1" s="1" a="1"/>
  <c r="H102" i="1" s="1"/>
  <c r="D1859" i="1"/>
  <c r="D1860" i="1"/>
  <c r="D2766" i="1"/>
  <c r="D256" i="1"/>
  <c r="H256" i="1" s="1" a="1"/>
  <c r="H256" i="1" s="1"/>
  <c r="D257" i="1"/>
  <c r="D1296" i="1"/>
  <c r="H1296" i="1" s="1" a="1"/>
  <c r="H1296" i="1" s="1"/>
  <c r="D1686" i="1"/>
  <c r="D258" i="1"/>
  <c r="H258" i="1" s="1" a="1"/>
  <c r="H258" i="1" s="1"/>
  <c r="D1297" i="1"/>
  <c r="D1861" i="1"/>
  <c r="D3021" i="1"/>
  <c r="D1875" i="1"/>
  <c r="H1875" i="1" s="1" a="1"/>
  <c r="H1875" i="1" s="1"/>
  <c r="D1687" i="1"/>
  <c r="D1862" i="1"/>
  <c r="H1862" i="1" s="1" a="1"/>
  <c r="H1862" i="1" s="1"/>
  <c r="D1688" i="1"/>
  <c r="D1842" i="1"/>
  <c r="H1842" i="1" s="1" a="1"/>
  <c r="H1842" i="1" s="1"/>
  <c r="D1863" i="1"/>
  <c r="D1298" i="1"/>
  <c r="H1298" i="1" s="1" a="1"/>
  <c r="H1298" i="1" s="1"/>
  <c r="D1843" i="1"/>
  <c r="D1079" i="1"/>
  <c r="H1079" i="1" s="1" a="1"/>
  <c r="H1079" i="1" s="1"/>
  <c r="D1844" i="1"/>
  <c r="D1864" i="1"/>
  <c r="H1864" i="1" s="1" a="1"/>
  <c r="H1864" i="1" s="1"/>
  <c r="D710" i="1"/>
  <c r="D2707" i="1"/>
  <c r="H2707" i="1" s="1" a="1"/>
  <c r="H2707" i="1" s="1"/>
  <c r="D2356" i="1"/>
  <c r="D922" i="1"/>
  <c r="H922" i="1" s="1" a="1"/>
  <c r="H922" i="1" s="1"/>
  <c r="D1918" i="1"/>
  <c r="D205" i="1"/>
  <c r="H205" i="1" s="1" a="1"/>
  <c r="H205" i="1" s="1"/>
  <c r="D290" i="1"/>
  <c r="D850" i="1"/>
  <c r="H850" i="1" s="1" a="1"/>
  <c r="H850" i="1" s="1"/>
  <c r="D1947" i="1"/>
  <c r="D1919" i="1"/>
  <c r="H1919" i="1" s="1" a="1"/>
  <c r="H1919" i="1" s="1"/>
  <c r="D259" i="1"/>
  <c r="D1534" i="1"/>
  <c r="H1534" i="1" s="1" a="1"/>
  <c r="H1534" i="1" s="1"/>
  <c r="D3133" i="1"/>
  <c r="D2663" i="1"/>
  <c r="H2663" i="1" s="1" a="1"/>
  <c r="H2663" i="1" s="1"/>
  <c r="D2459" i="1"/>
  <c r="D2178" i="1"/>
  <c r="H2178" i="1" s="1" a="1"/>
  <c r="H2178" i="1" s="1"/>
  <c r="D351" i="1"/>
  <c r="D2995" i="1"/>
  <c r="H2995" i="1" s="1" a="1"/>
  <c r="H2995" i="1" s="1"/>
  <c r="D3153" i="1"/>
  <c r="D2679" i="1"/>
  <c r="H2679" i="1" s="1" a="1"/>
  <c r="H2679" i="1" s="1"/>
  <c r="D3022" i="1"/>
  <c r="D793" i="1"/>
  <c r="H793" i="1" s="1" a="1"/>
  <c r="H793" i="1" s="1"/>
  <c r="D2418" i="1"/>
  <c r="D1325" i="1"/>
  <c r="H1325" i="1" s="1" a="1"/>
  <c r="H1325" i="1" s="1"/>
  <c r="D1486" i="1"/>
  <c r="D1629" i="1"/>
  <c r="H1629" i="1" s="1" a="1"/>
  <c r="H1629" i="1" s="1"/>
  <c r="D1630" i="1"/>
  <c r="D1689" i="1"/>
  <c r="H1689" i="1" s="1" a="1"/>
  <c r="H1689" i="1" s="1"/>
  <c r="D1334" i="1"/>
  <c r="D3089" i="1"/>
  <c r="D1192" i="1"/>
  <c r="D824" i="1"/>
  <c r="H824" i="1" s="1" a="1"/>
  <c r="H824" i="1" s="1"/>
  <c r="D1066" i="1"/>
  <c r="D2211" i="1"/>
  <c r="H2211" i="1" s="1" a="1"/>
  <c r="H2211" i="1" s="1"/>
  <c r="D1948" i="1"/>
  <c r="D1051" i="1"/>
  <c r="H1051" i="1" s="1" a="1"/>
  <c r="H1051" i="1" s="1"/>
  <c r="D3090" i="1"/>
  <c r="D1414" i="1"/>
  <c r="H1414" i="1" s="1" a="1"/>
  <c r="H1414" i="1" s="1"/>
  <c r="D111" i="1"/>
  <c r="D626" i="1"/>
  <c r="H626" i="1" s="1" a="1"/>
  <c r="H626" i="1" s="1"/>
  <c r="D112" i="1"/>
  <c r="D1104" i="1"/>
  <c r="H1104" i="1" s="1" a="1"/>
  <c r="H1104" i="1" s="1"/>
  <c r="D1782" i="1"/>
  <c r="D1454" i="1"/>
  <c r="H1454" i="1" s="1" a="1"/>
  <c r="H1454" i="1" s="1"/>
  <c r="D1193" i="1"/>
  <c r="D494" i="1"/>
  <c r="H494" i="1" s="1" a="1"/>
  <c r="H494" i="1" s="1"/>
  <c r="D684" i="1"/>
  <c r="D2996" i="1"/>
  <c r="H2996" i="1" s="1" a="1"/>
  <c r="H2996" i="1" s="1"/>
  <c r="D2901" i="1"/>
  <c r="D1194" i="1"/>
  <c r="H1194" i="1" s="1" a="1"/>
  <c r="H1194" i="1" s="1"/>
  <c r="D110" i="1"/>
  <c r="D2460" i="1"/>
  <c r="H2460" i="1" s="1" a="1"/>
  <c r="H2460" i="1" s="1"/>
  <c r="D3091" i="1"/>
  <c r="D2826" i="1"/>
  <c r="H2826" i="1" s="1" a="1"/>
  <c r="H2826" i="1" s="1"/>
  <c r="D183" i="1"/>
  <c r="D2212" i="1"/>
  <c r="H2212" i="1" s="1" a="1"/>
  <c r="H2212" i="1" s="1"/>
  <c r="D1114" i="1"/>
  <c r="D1690" i="1"/>
  <c r="H1690" i="1" s="1" a="1"/>
  <c r="H1690" i="1" s="1"/>
  <c r="D2708" i="1"/>
  <c r="D1865" i="1"/>
  <c r="D1691" i="1"/>
  <c r="D2943" i="1"/>
  <c r="H2943" i="1" s="1" a="1"/>
  <c r="H2943" i="1" s="1"/>
  <c r="D1067" i="1"/>
  <c r="D825" i="1"/>
  <c r="H825" i="1" s="1" a="1"/>
  <c r="H825" i="1" s="1"/>
  <c r="D335" i="1"/>
  <c r="D1262" i="1"/>
  <c r="H1262" i="1" s="1" a="1"/>
  <c r="H1262" i="1" s="1"/>
  <c r="D1263" i="1"/>
  <c r="D556" i="1"/>
  <c r="H556" i="1" s="1" a="1"/>
  <c r="H556" i="1" s="1"/>
  <c r="D2873" i="1"/>
  <c r="D2165" i="1"/>
  <c r="H2165" i="1" s="1" a="1"/>
  <c r="H2165" i="1" s="1"/>
  <c r="D540" i="1"/>
  <c r="D291" i="1"/>
  <c r="H291" i="1" s="1" a="1"/>
  <c r="H291" i="1" s="1"/>
  <c r="D2153" i="1"/>
  <c r="D2959" i="1"/>
  <c r="H2959" i="1" s="1" a="1"/>
  <c r="H2959" i="1" s="1"/>
  <c r="D2960" i="1"/>
  <c r="D923" i="1"/>
  <c r="H923" i="1" s="1" a="1"/>
  <c r="H923" i="1" s="1"/>
  <c r="D1586" i="1"/>
  <c r="D1821" i="1"/>
  <c r="H1821" i="1" s="1" a="1"/>
  <c r="H1821" i="1" s="1"/>
  <c r="D462" i="1"/>
  <c r="D3092" i="1"/>
  <c r="H3092" i="1" s="1" a="1"/>
  <c r="H3092" i="1" s="1"/>
  <c r="D2997" i="1"/>
  <c r="D3093" i="1"/>
  <c r="D1366" i="1"/>
  <c r="D1455" i="1"/>
  <c r="H1455" i="1" s="1" a="1"/>
  <c r="H1455" i="1" s="1"/>
  <c r="D3134" i="1"/>
  <c r="D958" i="1"/>
  <c r="H958" i="1" s="1" a="1"/>
  <c r="H958" i="1" s="1"/>
  <c r="D115" i="1"/>
  <c r="D2743" i="1"/>
  <c r="H2743" i="1" s="1" a="1"/>
  <c r="H2743" i="1" s="1"/>
  <c r="D1971" i="1"/>
  <c r="D3094" i="1"/>
  <c r="H3094" i="1" s="1" a="1"/>
  <c r="H3094" i="1" s="1"/>
  <c r="D2767" i="1"/>
  <c r="D514" i="1"/>
  <c r="H514" i="1" s="1" a="1"/>
  <c r="H514" i="1" s="1"/>
  <c r="D2419" i="1"/>
  <c r="D1195" i="1"/>
  <c r="H1195" i="1" s="1" a="1"/>
  <c r="H1195" i="1" s="1"/>
  <c r="D1299" i="1"/>
  <c r="D950" i="1"/>
  <c r="D1513" i="1"/>
  <c r="D2066" i="1"/>
  <c r="H2066" i="1" s="1" a="1"/>
  <c r="H2066" i="1" s="1"/>
  <c r="D292" i="1"/>
  <c r="D2324" i="1"/>
  <c r="H2324" i="1" s="1" a="1"/>
  <c r="H2324" i="1" s="1"/>
  <c r="D826" i="1"/>
  <c r="D1543" i="1"/>
  <c r="H1543" i="1" s="1" a="1"/>
  <c r="H1543" i="1" s="1"/>
  <c r="D1264" i="1"/>
  <c r="D117" i="1"/>
  <c r="H117" i="1" s="1" a="1"/>
  <c r="H117" i="1" s="1"/>
  <c r="D885" i="1"/>
  <c r="D794" i="1"/>
  <c r="H794" i="1" s="1" a="1"/>
  <c r="H794" i="1" s="1"/>
  <c r="D1300" i="1"/>
  <c r="D118" i="1"/>
  <c r="H118" i="1" s="1" a="1"/>
  <c r="H118" i="1" s="1"/>
  <c r="D2037" i="1"/>
  <c r="D2038" i="1"/>
  <c r="H2038" i="1" s="1" a="1"/>
  <c r="H2038" i="1" s="1"/>
  <c r="D2039" i="1"/>
  <c r="D2040" i="1"/>
  <c r="H2040" i="1" s="1" a="1"/>
  <c r="H2040" i="1" s="1"/>
  <c r="D309" i="1"/>
  <c r="D495" i="1"/>
  <c r="H495" i="1" s="1" a="1"/>
  <c r="H495" i="1" s="1"/>
  <c r="D1692" i="1"/>
  <c r="D2461" i="1"/>
  <c r="H2461" i="1" s="1" a="1"/>
  <c r="H2461" i="1" s="1"/>
  <c r="D2093" i="1"/>
  <c r="D2094" i="1"/>
  <c r="H2094" i="1" s="1" a="1"/>
  <c r="H2094" i="1" s="1"/>
  <c r="D1631" i="1"/>
  <c r="D2827" i="1"/>
  <c r="D1015" i="1"/>
  <c r="D119" i="1"/>
  <c r="H119" i="1" s="1" a="1"/>
  <c r="H119" i="1" s="1"/>
  <c r="D515" i="1"/>
  <c r="D1783" i="1"/>
  <c r="H1783" i="1" s="1" a="1"/>
  <c r="H1783" i="1" s="1"/>
  <c r="D336" i="1"/>
  <c r="D1196" i="1"/>
  <c r="H1196" i="1" s="1" a="1"/>
  <c r="H1196" i="1" s="1"/>
  <c r="D2357" i="1"/>
  <c r="D1197" i="1"/>
  <c r="H1197" i="1" s="1" a="1"/>
  <c r="H1197" i="1" s="1"/>
  <c r="D2259" i="1"/>
  <c r="D396" i="1"/>
  <c r="H396" i="1" s="1" a="1"/>
  <c r="H396" i="1" s="1"/>
  <c r="D1301" i="1"/>
  <c r="D337" i="1"/>
  <c r="H337" i="1" s="1" a="1"/>
  <c r="H337" i="1" s="1"/>
  <c r="D225" i="1"/>
  <c r="D440" i="1"/>
  <c r="H440" i="1" s="1" a="1"/>
  <c r="H440" i="1" s="1"/>
  <c r="D959" i="1"/>
  <c r="D1991" i="1"/>
  <c r="H1991" i="1" s="1" a="1"/>
  <c r="H1991" i="1" s="1"/>
  <c r="D859" i="1"/>
  <c r="D2709" i="1"/>
  <c r="H2709" i="1" s="1" a="1"/>
  <c r="H2709" i="1" s="1"/>
  <c r="D113" i="1"/>
  <c r="D2179" i="1"/>
  <c r="H2179" i="1" s="1" a="1"/>
  <c r="H2179" i="1" s="1"/>
  <c r="D2420" i="1"/>
  <c r="D293" i="1"/>
  <c r="H293" i="1" s="1" a="1"/>
  <c r="H293" i="1" s="1"/>
  <c r="D1949" i="1"/>
  <c r="D114" i="1"/>
  <c r="H114" i="1" s="1" a="1"/>
  <c r="H114" i="1" s="1"/>
  <c r="D1950" i="1"/>
  <c r="D1002" i="1"/>
  <c r="H1002" i="1" s="1" a="1"/>
  <c r="H1002" i="1" s="1"/>
  <c r="D2944" i="1"/>
  <c r="D1866" i="1"/>
  <c r="H1866" i="1" s="1" a="1"/>
  <c r="H1866" i="1" s="1"/>
  <c r="D3154" i="1"/>
  <c r="D795" i="1"/>
  <c r="H795" i="1" s="1" a="1"/>
  <c r="H795" i="1" s="1"/>
  <c r="D924" i="1"/>
  <c r="D226" i="1"/>
  <c r="H226" i="1" s="1" a="1"/>
  <c r="H226" i="1" s="1"/>
  <c r="D886" i="1"/>
  <c r="D658" i="1"/>
  <c r="H658" i="1" s="1" a="1"/>
  <c r="H658" i="1" s="1"/>
  <c r="D1951" i="1"/>
  <c r="D2591" i="1"/>
  <c r="H2591" i="1" s="1" a="1"/>
  <c r="H2591" i="1" s="1"/>
  <c r="D1326" i="1"/>
  <c r="D2636" i="1"/>
  <c r="H2636" i="1" s="1" a="1"/>
  <c r="H2636" i="1" s="1"/>
  <c r="D592" i="1"/>
  <c r="D711" i="1"/>
  <c r="D2528" i="1"/>
  <c r="D2421" i="1"/>
  <c r="H2421" i="1" s="1" a="1"/>
  <c r="H2421" i="1" s="1"/>
  <c r="D397" i="1"/>
  <c r="D1544" i="1"/>
  <c r="H1544" i="1" s="1" a="1"/>
  <c r="H1544" i="1" s="1"/>
  <c r="D121" i="1"/>
  <c r="D2961" i="1"/>
  <c r="H2961" i="1" s="1" a="1"/>
  <c r="H2961" i="1" s="1"/>
  <c r="D3095" i="1"/>
  <c r="D260" i="1"/>
  <c r="H260" i="1" s="1" a="1"/>
  <c r="H260" i="1" s="1"/>
  <c r="D992" i="1"/>
  <c r="D1302" i="1"/>
  <c r="H1302" i="1" s="1" a="1"/>
  <c r="H1302" i="1" s="1"/>
  <c r="D2637" i="1"/>
  <c r="D2998" i="1"/>
  <c r="H2998" i="1" s="1" a="1"/>
  <c r="H2998" i="1" s="1"/>
  <c r="D3096" i="1"/>
  <c r="D1487" i="1"/>
  <c r="H1487" i="1" s="1" a="1"/>
  <c r="H1487" i="1" s="1"/>
  <c r="D2358" i="1"/>
  <c r="D2301" i="1"/>
  <c r="H2301" i="1" s="1" a="1"/>
  <c r="H2301" i="1" s="1"/>
  <c r="D1545" i="1"/>
  <c r="D1975" i="1"/>
  <c r="H1975" i="1" s="1" a="1"/>
  <c r="H1975" i="1" s="1"/>
  <c r="D1976" i="1"/>
  <c r="D756" i="1"/>
  <c r="H756" i="1" s="1" a="1"/>
  <c r="H756" i="1" s="1"/>
  <c r="D1977" i="1"/>
  <c r="D757" i="1"/>
  <c r="H757" i="1" s="1" a="1"/>
  <c r="H757" i="1" s="1"/>
  <c r="D116" i="1"/>
  <c r="D1978" i="1"/>
  <c r="H1978" i="1" s="1" a="1"/>
  <c r="H1978" i="1" s="1"/>
  <c r="D1979" i="1"/>
  <c r="D2234" i="1"/>
  <c r="H2234" i="1" s="1" a="1"/>
  <c r="H2234" i="1" s="1"/>
  <c r="D2235" i="1"/>
  <c r="D2828" i="1"/>
  <c r="H2828" i="1" s="1" a="1"/>
  <c r="H2828" i="1" s="1"/>
  <c r="D1265" i="1"/>
  <c r="D2638" i="1"/>
  <c r="H2638" i="1" s="1" a="1"/>
  <c r="H2638" i="1" s="1"/>
  <c r="D1867" i="1"/>
  <c r="D1367" i="1"/>
  <c r="D2462" i="1"/>
  <c r="D1535" i="1"/>
  <c r="H1535" i="1" s="1" a="1"/>
  <c r="H1535" i="1" s="1"/>
  <c r="D352" i="1"/>
  <c r="D604" i="1"/>
  <c r="H604" i="1" s="1" a="1"/>
  <c r="H604" i="1" s="1"/>
  <c r="D2236" i="1"/>
  <c r="D1868" i="1"/>
  <c r="H1868" i="1" s="1" a="1"/>
  <c r="H1868" i="1" s="1"/>
  <c r="D1952" i="1"/>
  <c r="D541" i="1"/>
  <c r="H541" i="1" s="1" a="1"/>
  <c r="H541" i="1" s="1"/>
  <c r="D3097" i="1"/>
  <c r="D1198" i="1"/>
  <c r="H1198" i="1" s="1" a="1"/>
  <c r="H1198" i="1" s="1"/>
  <c r="D977" i="1"/>
  <c r="D2260" i="1"/>
  <c r="H2260" i="1" s="1" a="1"/>
  <c r="H2260" i="1" s="1"/>
  <c r="D2237" i="1"/>
  <c r="D441" i="1"/>
  <c r="H441" i="1" s="1" a="1"/>
  <c r="H441" i="1" s="1"/>
  <c r="D2592" i="1"/>
  <c r="D843" i="1"/>
  <c r="H843" i="1" s="1" a="1"/>
  <c r="H843" i="1" s="1"/>
  <c r="D2710" i="1"/>
  <c r="D542" i="1"/>
  <c r="H542" i="1" s="1" a="1"/>
  <c r="H542" i="1" s="1"/>
  <c r="D543" i="1"/>
  <c r="D544" i="1"/>
  <c r="H544" i="1" s="1" a="1"/>
  <c r="H544" i="1" s="1"/>
  <c r="D1456" i="1"/>
  <c r="D3155" i="1"/>
  <c r="D2711" i="1"/>
  <c r="D398" i="1"/>
  <c r="H398" i="1" s="1" a="1"/>
  <c r="H398" i="1" s="1"/>
  <c r="D516" i="1"/>
  <c r="D3098" i="1"/>
  <c r="D1784" i="1"/>
  <c r="D2213" i="1"/>
  <c r="D1457" i="1"/>
  <c r="D1785" i="1"/>
  <c r="D2285" i="1"/>
  <c r="D2975" i="1"/>
  <c r="H2975" i="1" s="1" a="1"/>
  <c r="H2975" i="1" s="1"/>
  <c r="D1458" i="1"/>
  <c r="D2154" i="1"/>
  <c r="H2154" i="1" s="1" a="1"/>
  <c r="H2154" i="1" s="1"/>
  <c r="D2639" i="1"/>
  <c r="D1327" i="1"/>
  <c r="H1327" i="1" s="1" a="1"/>
  <c r="H1327" i="1" s="1"/>
  <c r="D3023" i="1"/>
  <c r="D3099" i="1"/>
  <c r="D2768" i="1"/>
  <c r="D1899" i="1"/>
  <c r="H1899" i="1" s="1" a="1"/>
  <c r="H1899" i="1" s="1"/>
  <c r="D1972" i="1"/>
  <c r="D1568" i="1"/>
  <c r="D1488" i="1"/>
  <c r="D1587" i="1"/>
  <c r="H1587" i="1" s="1" a="1"/>
  <c r="H1587" i="1" s="1"/>
  <c r="D627" i="1"/>
  <c r="D1037" i="1"/>
  <c r="D1714" i="1"/>
  <c r="D659" i="1"/>
  <c r="H659" i="1" s="1" a="1"/>
  <c r="H659" i="1" s="1"/>
  <c r="D593" i="1"/>
  <c r="D2555" i="1"/>
  <c r="D3100" i="1"/>
  <c r="D1335" i="1"/>
  <c r="H1335" i="1" s="1" a="1"/>
  <c r="H1335" i="1" s="1"/>
  <c r="D557" i="1"/>
  <c r="D1606" i="1"/>
  <c r="D663" i="1"/>
  <c r="D122" i="1"/>
  <c r="H122" i="1" s="1" a="1"/>
  <c r="H122" i="1" s="1"/>
  <c r="D1670" i="1"/>
  <c r="D2945" i="1"/>
  <c r="D120" i="1"/>
  <c r="D2999" i="1"/>
  <c r="H2999" i="1" s="1" a="1"/>
  <c r="H2999" i="1" s="1"/>
  <c r="D2946" i="1"/>
  <c r="D517" i="1"/>
  <c r="D2933" i="1"/>
  <c r="D2214" i="1"/>
  <c r="H2214" i="1" s="1" a="1"/>
  <c r="H2214" i="1" s="1"/>
  <c r="D3000" i="1"/>
  <c r="D1199" i="1"/>
  <c r="D925" i="1"/>
  <c r="D2712" i="1"/>
  <c r="D518" i="1"/>
  <c r="D519" i="1"/>
  <c r="D520" i="1"/>
  <c r="D2934" i="1"/>
  <c r="H2934" i="1" s="1" a="1"/>
  <c r="H2934" i="1" s="1"/>
  <c r="D2935" i="1"/>
  <c r="D521" i="1"/>
  <c r="D2593" i="1"/>
  <c r="D522" i="1"/>
  <c r="H522" i="1" s="1" a="1"/>
  <c r="H522" i="1" s="1"/>
  <c r="D594" i="1"/>
  <c r="D1607" i="1"/>
  <c r="D123" i="1"/>
  <c r="D2947" i="1"/>
  <c r="H2947" i="1" s="1" a="1"/>
  <c r="H2947" i="1" s="1"/>
  <c r="D2422" i="1"/>
  <c r="D1266" i="1"/>
  <c r="D1632" i="1"/>
  <c r="D2117" i="1"/>
  <c r="H2117" i="1" s="1" a="1"/>
  <c r="H2117" i="1" s="1"/>
  <c r="D1671" i="1"/>
  <c r="D712" i="1"/>
  <c r="D713" i="1"/>
  <c r="D1845" i="1"/>
  <c r="H1845" i="1" s="1" a="1"/>
  <c r="H1845" i="1" s="1"/>
  <c r="D2490" i="1"/>
  <c r="D2556" i="1"/>
  <c r="D2557" i="1"/>
  <c r="D1200" i="1"/>
  <c r="H1200" i="1" s="1" a="1"/>
  <c r="H1200" i="1" s="1"/>
  <c r="D1459" i="1"/>
  <c r="D261" i="1"/>
  <c r="D1693" i="1"/>
  <c r="D2860" i="1"/>
  <c r="H2860" i="1" s="1" a="1"/>
  <c r="H2860" i="1" s="1"/>
  <c r="D2325" i="1"/>
  <c r="D2286" i="1"/>
  <c r="D2215" i="1"/>
  <c r="D1992" i="1"/>
  <c r="H1992" i="1" s="1" a="1"/>
  <c r="H1992" i="1" s="1"/>
  <c r="D2095" i="1"/>
  <c r="D1348" i="1"/>
  <c r="D1460" i="1"/>
  <c r="D887" i="1"/>
  <c r="H887" i="1" s="1" a="1"/>
  <c r="H887" i="1" s="1"/>
  <c r="D1953" i="1"/>
  <c r="D2829" i="1"/>
  <c r="D1021" i="1"/>
  <c r="D227" i="1"/>
  <c r="H227" i="1" s="1" a="1"/>
  <c r="H227" i="1" s="1"/>
  <c r="D1633" i="1"/>
  <c r="D2713" i="1"/>
  <c r="D1201" i="1"/>
  <c r="D2714" i="1"/>
  <c r="H2714" i="1" s="1" a="1"/>
  <c r="H2714" i="1" s="1"/>
  <c r="D2640" i="1"/>
  <c r="D1461" i="1"/>
  <c r="D926" i="1"/>
  <c r="D1303" i="1"/>
  <c r="H1303" i="1" s="1" a="1"/>
  <c r="H1303" i="1" s="1"/>
  <c r="D124" i="1"/>
  <c r="D2861" i="1"/>
  <c r="D463" i="1"/>
  <c r="D1388" i="1"/>
  <c r="H1388" i="1" s="1" a="1"/>
  <c r="H1388" i="1" s="1"/>
  <c r="D464" i="1"/>
  <c r="D2509" i="1"/>
  <c r="D1786" i="1"/>
  <c r="D2302" i="1"/>
  <c r="H2302" i="1" s="1" a="1"/>
  <c r="H2302" i="1" s="1"/>
  <c r="D1822" i="1"/>
  <c r="D1202" i="1"/>
  <c r="D1823" i="1"/>
  <c r="D399" i="1"/>
  <c r="H399" i="1" s="1" a="1"/>
  <c r="H399" i="1" s="1"/>
  <c r="D400" i="1"/>
  <c r="D262" i="1"/>
  <c r="D1993" i="1"/>
  <c r="D2155" i="1"/>
  <c r="H2155" i="1" s="1" a="1"/>
  <c r="H2155" i="1" s="1"/>
  <c r="D1954" i="1"/>
  <c r="D2359" i="1"/>
  <c r="D796" i="1"/>
  <c r="D993" i="1"/>
  <c r="H993" i="1" s="1" a="1"/>
  <c r="H993" i="1" s="1"/>
  <c r="D2641" i="1"/>
  <c r="D2216" i="1"/>
  <c r="D2217" i="1"/>
  <c r="D1415" i="1"/>
  <c r="H1415" i="1" s="1" a="1"/>
  <c r="H1415" i="1" s="1"/>
  <c r="D1416" i="1"/>
  <c r="D2594" i="1"/>
  <c r="D1588" i="1"/>
  <c r="D2491" i="1"/>
  <c r="D2558" i="1"/>
  <c r="D1634" i="1"/>
  <c r="D1635" i="1"/>
  <c r="D1417" i="1"/>
  <c r="H1417" i="1" s="1" a="1"/>
  <c r="H1417" i="1" s="1"/>
  <c r="D1636" i="1"/>
  <c r="D1418" i="1"/>
  <c r="D1637" i="1"/>
  <c r="D1419" i="1"/>
  <c r="H1419" i="1" s="1" a="1"/>
  <c r="H1419" i="1" s="1"/>
  <c r="D1638" i="1"/>
  <c r="D1639" i="1"/>
  <c r="D1640" i="1"/>
  <c r="D2118" i="1"/>
  <c r="H2118" i="1" s="1" a="1"/>
  <c r="H2118" i="1" s="1"/>
  <c r="D2119" i="1"/>
  <c r="D2902" i="1"/>
  <c r="D1641" i="1"/>
  <c r="D1642" i="1"/>
  <c r="H1642" i="1" s="1" a="1"/>
  <c r="H1642" i="1" s="1"/>
  <c r="D2120" i="1"/>
  <c r="D1643" i="1"/>
  <c r="D1420" i="1"/>
  <c r="D2903" i="1"/>
  <c r="H2903" i="1" s="1" a="1"/>
  <c r="H2903" i="1" s="1"/>
  <c r="D1644" i="1"/>
  <c r="D2121" i="1"/>
  <c r="D2715" i="1"/>
  <c r="D2862" i="1"/>
  <c r="H2862" i="1" s="1" a="1"/>
  <c r="H2862" i="1" s="1"/>
  <c r="D141" i="1"/>
  <c r="D2595" i="1"/>
  <c r="D3101" i="1"/>
  <c r="D1730" i="1"/>
  <c r="H1730" i="1" s="1" a="1"/>
  <c r="H1730" i="1" s="1"/>
  <c r="D2463" i="1"/>
  <c r="D2492" i="1"/>
  <c r="D1787" i="1"/>
  <c r="D2218" i="1"/>
  <c r="H2218" i="1" s="1" a="1"/>
  <c r="H2218" i="1" s="1"/>
  <c r="D1203" i="1"/>
  <c r="D2079" i="1"/>
  <c r="D605" i="1"/>
  <c r="D2680" i="1"/>
  <c r="D147" i="1"/>
  <c r="D2664" i="1"/>
  <c r="D3001" i="1"/>
  <c r="D3102" i="1"/>
  <c r="H3102" i="1" s="1" a="1"/>
  <c r="H3102" i="1" s="1"/>
  <c r="D758" i="1"/>
  <c r="D148" i="1"/>
  <c r="D2665" i="1"/>
  <c r="D2261" i="1"/>
  <c r="D2666" i="1"/>
  <c r="D2262" i="1"/>
  <c r="D1389" i="1"/>
  <c r="D1514" i="1"/>
  <c r="H1514" i="1" s="1" a="1"/>
  <c r="H1514" i="1" s="1"/>
  <c r="D2263" i="1"/>
  <c r="D149" i="1"/>
  <c r="D2219" i="1"/>
  <c r="D2080" i="1"/>
  <c r="H2080" i="1" s="1" a="1"/>
  <c r="H2080" i="1" s="1"/>
  <c r="D2642" i="1"/>
  <c r="D2667" i="1"/>
  <c r="D1973" i="1"/>
  <c r="D2264" i="1"/>
  <c r="D844" i="1"/>
  <c r="D150" i="1"/>
  <c r="D151" i="1"/>
  <c r="D2863" i="1"/>
  <c r="H2863" i="1" s="1" a="1"/>
  <c r="H2863" i="1" s="1"/>
  <c r="D1892" i="1"/>
  <c r="D152" i="1"/>
  <c r="D1515" i="1"/>
  <c r="D1569" i="1"/>
  <c r="H1569" i="1" s="1" a="1"/>
  <c r="H1569" i="1" s="1"/>
  <c r="D2596" i="1"/>
  <c r="D1824" i="1"/>
  <c r="D2326" i="1"/>
  <c r="D140" i="1"/>
  <c r="H140" i="1" s="1" a="1"/>
  <c r="H140" i="1" s="1"/>
  <c r="D465" i="1"/>
  <c r="D1489" i="1"/>
  <c r="D3135" i="1"/>
  <c r="D1846" i="1"/>
  <c r="H1846" i="1" s="1" a="1"/>
  <c r="H1846" i="1" s="1"/>
  <c r="D2265" i="1"/>
  <c r="D2122" i="1"/>
  <c r="D2783" i="1"/>
  <c r="D1994" i="1"/>
  <c r="H1994" i="1" s="1" a="1"/>
  <c r="H1994" i="1" s="1"/>
  <c r="D139" i="1"/>
  <c r="D2423" i="1"/>
  <c r="D2424" i="1"/>
  <c r="D888" i="1"/>
  <c r="H888" i="1" s="1" a="1"/>
  <c r="H888" i="1" s="1"/>
  <c r="D2716" i="1"/>
  <c r="D1204" i="1"/>
  <c r="D2830" i="1"/>
  <c r="D2220" i="1"/>
  <c r="H2220" i="1" s="1" a="1"/>
  <c r="H2220" i="1" s="1"/>
  <c r="D145" i="1"/>
  <c r="D2559" i="1"/>
  <c r="D2096" i="1"/>
  <c r="D2717" i="1"/>
  <c r="H2717" i="1" s="1" a="1"/>
  <c r="H2717" i="1" s="1"/>
  <c r="D523" i="1"/>
  <c r="D927" i="1"/>
  <c r="D1068" i="1"/>
  <c r="D1368" i="1"/>
  <c r="H1368" i="1" s="1" a="1"/>
  <c r="H1368" i="1" s="1"/>
  <c r="D1369" i="1"/>
  <c r="D2976" i="1"/>
  <c r="D1980" i="1"/>
  <c r="D2560" i="1"/>
  <c r="H2560" i="1" s="1" a="1"/>
  <c r="H2560" i="1" s="1"/>
  <c r="D1516" i="1"/>
  <c r="D628" i="1"/>
  <c r="D629" i="1"/>
  <c r="D630" i="1"/>
  <c r="H630" i="1" s="1" a="1"/>
  <c r="H630" i="1" s="1"/>
  <c r="D631" i="1"/>
  <c r="D1205" i="1"/>
  <c r="D2784" i="1"/>
  <c r="D2360" i="1"/>
  <c r="D401" i="1"/>
  <c r="D1206" i="1"/>
  <c r="D827" i="1"/>
  <c r="D545" i="1"/>
  <c r="H545" i="1" s="1" a="1"/>
  <c r="H545" i="1" s="1"/>
  <c r="D546" i="1"/>
  <c r="D2785" i="1"/>
  <c r="D2786" i="1"/>
  <c r="D1207" i="1"/>
  <c r="H1207" i="1" s="1" a="1"/>
  <c r="H1207" i="1" s="1"/>
  <c r="D1208" i="1"/>
  <c r="D2361" i="1"/>
  <c r="D2362" i="1"/>
  <c r="D1209" i="1"/>
  <c r="H1209" i="1" s="1" a="1"/>
  <c r="H1209" i="1" s="1"/>
  <c r="D2787" i="1"/>
  <c r="D1570" i="1"/>
  <c r="D1210" i="1"/>
  <c r="D1571" i="1"/>
  <c r="H1571" i="1" s="1" a="1"/>
  <c r="H1571" i="1" s="1"/>
  <c r="D1572" i="1"/>
  <c r="D1211" i="1"/>
  <c r="D1825" i="1"/>
  <c r="D828" i="1"/>
  <c r="H828" i="1" s="1" a="1"/>
  <c r="H828" i="1" s="1"/>
  <c r="D547" i="1"/>
  <c r="D829" i="1"/>
  <c r="D830" i="1"/>
  <c r="D2363" i="1"/>
  <c r="D1573" i="1"/>
  <c r="D2493" i="1"/>
  <c r="D797" i="1"/>
  <c r="D2266" i="1"/>
  <c r="H2266" i="1" s="1" a="1"/>
  <c r="H2266" i="1" s="1"/>
  <c r="D143" i="1"/>
  <c r="D2643" i="1"/>
  <c r="D2644" i="1"/>
  <c r="D524" i="1"/>
  <c r="H524" i="1" s="1" a="1"/>
  <c r="H524" i="1" s="1"/>
  <c r="D2597" i="1"/>
  <c r="D2598" i="1"/>
  <c r="D1788" i="1"/>
  <c r="D2599" i="1"/>
  <c r="H2599" i="1" s="1" a="1"/>
  <c r="H2599" i="1" s="1"/>
  <c r="D2494" i="1"/>
  <c r="D664" i="1"/>
  <c r="D1645" i="1"/>
  <c r="D2464" i="1"/>
  <c r="H2464" i="1" s="1" a="1"/>
  <c r="H2464" i="1" s="1"/>
  <c r="D2718" i="1"/>
  <c r="D3103" i="1"/>
  <c r="D2600" i="1"/>
  <c r="D1608" i="1"/>
  <c r="H1608" i="1" s="1" a="1"/>
  <c r="H1608" i="1" s="1"/>
  <c r="D960" i="1"/>
  <c r="D2180" i="1"/>
  <c r="D1349" i="1"/>
  <c r="D1789" i="1"/>
  <c r="D244" i="1"/>
  <c r="D1790" i="1"/>
  <c r="D142" i="1"/>
  <c r="D3136" i="1"/>
  <c r="H3136" i="1" s="1" a="1"/>
  <c r="H3136" i="1" s="1"/>
  <c r="D2510" i="1"/>
  <c r="D759" i="1"/>
  <c r="D2267" i="1"/>
  <c r="D961" i="1"/>
  <c r="H961" i="1" s="1" a="1"/>
  <c r="H961" i="1" s="1"/>
  <c r="D740" i="1"/>
  <c r="D1212" i="1"/>
  <c r="D263" i="1"/>
  <c r="H263" i="1" s="1" a="1"/>
  <c r="H263" i="1" s="1"/>
  <c r="D1126" i="1"/>
  <c r="H1126" i="1" s="1" a="1"/>
  <c r="H1126" i="1" s="1"/>
  <c r="D2181" i="1"/>
  <c r="D1826" i="1"/>
  <c r="D1847" i="1"/>
  <c r="H1847" i="1" s="1" a="1"/>
  <c r="H1847" i="1" s="1"/>
  <c r="D1304" i="1"/>
  <c r="H1304" i="1" s="1" a="1"/>
  <c r="H1304" i="1" s="1"/>
  <c r="D1305" i="1"/>
  <c r="D860" i="1"/>
  <c r="D2744" i="1"/>
  <c r="H2744" i="1" s="1" a="1"/>
  <c r="H2744" i="1" s="1"/>
  <c r="D353" i="1"/>
  <c r="H353" i="1" s="1" a="1"/>
  <c r="H353" i="1" s="1"/>
  <c r="D2097" i="1"/>
  <c r="D2561" i="1"/>
  <c r="D714" i="1"/>
  <c r="H714" i="1" s="1" a="1"/>
  <c r="H714" i="1" s="1"/>
  <c r="D2831" i="1"/>
  <c r="H2831" i="1" s="1" a="1"/>
  <c r="H2831" i="1" s="1"/>
  <c r="D2904" i="1"/>
  <c r="D2832" i="1"/>
  <c r="H2832" i="1" s="1" a="1"/>
  <c r="H2832" i="1" s="1"/>
  <c r="D575" i="1"/>
  <c r="H575" i="1" s="1" a="1"/>
  <c r="H575" i="1" s="1"/>
  <c r="D1069" i="1"/>
  <c r="H1069" i="1" s="1" a="1"/>
  <c r="H1069" i="1" s="1"/>
  <c r="D1267" i="1"/>
  <c r="D1834" i="1"/>
  <c r="D2645" i="1"/>
  <c r="H2645" i="1" s="1" a="1"/>
  <c r="H2645" i="1" s="1"/>
  <c r="D2221" i="1"/>
  <c r="H2221" i="1" s="1" a="1"/>
  <c r="H2221" i="1" s="1"/>
  <c r="D1905" i="1"/>
  <c r="D1268" i="1"/>
  <c r="D1955" i="1"/>
  <c r="H1955" i="1" s="1" a="1"/>
  <c r="H1955" i="1" s="1"/>
  <c r="D3137" i="1"/>
  <c r="D660" i="1"/>
  <c r="D1105" i="1"/>
  <c r="D2222" i="1"/>
  <c r="H2222" i="1" s="1" a="1"/>
  <c r="H2222" i="1" s="1"/>
  <c r="D1127" i="1"/>
  <c r="H1127" i="1" s="1" a="1"/>
  <c r="H1127" i="1" s="1"/>
  <c r="D2303" i="1"/>
  <c r="D715" i="1"/>
  <c r="D442" i="1"/>
  <c r="H442" i="1" s="1" a="1"/>
  <c r="H442" i="1" s="1"/>
  <c r="D443" i="1"/>
  <c r="H443" i="1" s="1" a="1"/>
  <c r="H443" i="1" s="1"/>
  <c r="D1694" i="1"/>
  <c r="D798" i="1"/>
  <c r="D444" i="1"/>
  <c r="H444" i="1" s="1" a="1"/>
  <c r="H444" i="1" s="1"/>
  <c r="D799" i="1"/>
  <c r="H799" i="1" s="1" a="1"/>
  <c r="H799" i="1" s="1"/>
  <c r="D1695" i="1"/>
  <c r="D338" i="1"/>
  <c r="D1306" i="1"/>
  <c r="D2562" i="1"/>
  <c r="H2562" i="1" s="1" a="1"/>
  <c r="H2562" i="1" s="1"/>
  <c r="D525" i="1"/>
  <c r="D3156" i="1"/>
  <c r="D2425" i="1"/>
  <c r="H2425" i="1" s="1" a="1"/>
  <c r="H2425" i="1" s="1"/>
  <c r="D206" i="1"/>
  <c r="H206" i="1" s="1" a="1"/>
  <c r="H206" i="1" s="1"/>
  <c r="D1106" i="1"/>
  <c r="D2833" i="1"/>
  <c r="D1213" i="1"/>
  <c r="D2915" i="1"/>
  <c r="H2915" i="1" s="1" a="1"/>
  <c r="H2915" i="1" s="1"/>
  <c r="D126" i="1"/>
  <c r="D2067" i="1"/>
  <c r="D1269" i="1"/>
  <c r="H1269" i="1" s="1" a="1"/>
  <c r="H1269" i="1" s="1"/>
  <c r="D685" i="1"/>
  <c r="H685" i="1" s="1" a="1"/>
  <c r="H685" i="1" s="1"/>
  <c r="D2563" i="1"/>
  <c r="D2327" i="1"/>
  <c r="D1107" i="1"/>
  <c r="H1107" i="1" s="1" a="1"/>
  <c r="H1107" i="1" s="1"/>
  <c r="D800" i="1"/>
  <c r="H800" i="1" s="1" a="1"/>
  <c r="H800" i="1" s="1"/>
  <c r="D2156" i="1"/>
  <c r="D1270" i="1"/>
  <c r="D2223" i="1"/>
  <c r="D2426" i="1"/>
  <c r="H2426" i="1" s="1" a="1"/>
  <c r="H2426" i="1" s="1"/>
  <c r="D665" i="1"/>
  <c r="D1517" i="1"/>
  <c r="D339" i="1"/>
  <c r="H339" i="1" s="1" a="1"/>
  <c r="H339" i="1" s="1"/>
  <c r="D134" i="1"/>
  <c r="H134" i="1" s="1" a="1"/>
  <c r="H134" i="1" s="1"/>
  <c r="D2304" i="1"/>
  <c r="D1462" i="1"/>
  <c r="D354" i="1"/>
  <c r="H354" i="1" s="1" a="1"/>
  <c r="H354" i="1" s="1"/>
  <c r="D2224" i="1"/>
  <c r="H2224" i="1" s="1" a="1"/>
  <c r="H2224" i="1" s="1"/>
  <c r="D125" i="1"/>
  <c r="D1574" i="1"/>
  <c r="D131" i="1"/>
  <c r="H131" i="1" s="1" a="1"/>
  <c r="H131" i="1" s="1"/>
  <c r="D2798" i="1"/>
  <c r="H2798" i="1" s="1" a="1"/>
  <c r="H2798" i="1" s="1"/>
  <c r="D2799" i="1"/>
  <c r="D2287" i="1"/>
  <c r="D1080" i="1"/>
  <c r="H1080" i="1" s="1" a="1"/>
  <c r="H1080" i="1" s="1"/>
  <c r="D1518" i="1"/>
  <c r="H1518" i="1" s="1" a="1"/>
  <c r="H1518" i="1" s="1"/>
  <c r="D146" i="1"/>
  <c r="D970" i="1"/>
  <c r="D128" i="1"/>
  <c r="H128" i="1" s="1" a="1"/>
  <c r="H128" i="1" s="1"/>
  <c r="D2719" i="1"/>
  <c r="H2719" i="1" s="1" a="1"/>
  <c r="H2719" i="1" s="1"/>
  <c r="D1115" i="1"/>
  <c r="D1920" i="1"/>
  <c r="D1956" i="1"/>
  <c r="H1956" i="1" s="1" a="1"/>
  <c r="H1956" i="1" s="1"/>
  <c r="D3002" i="1"/>
  <c r="H3002" i="1" s="1" a="1"/>
  <c r="H3002" i="1" s="1"/>
  <c r="D661" i="1"/>
  <c r="D2157" i="1"/>
  <c r="D716" i="1"/>
  <c r="H716" i="1" s="1" a="1"/>
  <c r="H716" i="1" s="1"/>
  <c r="D717" i="1"/>
  <c r="H717" i="1" s="1" a="1"/>
  <c r="H717" i="1" s="1"/>
  <c r="D1214" i="1"/>
  <c r="D548" i="1"/>
  <c r="D294" i="1"/>
  <c r="H294" i="1" s="1" a="1"/>
  <c r="H294" i="1" s="1"/>
  <c r="D1215" i="1"/>
  <c r="H1215" i="1" s="1" a="1"/>
  <c r="H1215" i="1" s="1"/>
  <c r="D2864" i="1"/>
  <c r="D402" i="1"/>
  <c r="D2182" i="1"/>
  <c r="H2182" i="1" s="1" a="1"/>
  <c r="H2182" i="1" s="1"/>
  <c r="D2098" i="1"/>
  <c r="D2158" i="1"/>
  <c r="D2364" i="1"/>
  <c r="D130" i="1"/>
  <c r="D132" i="1"/>
  <c r="H132" i="1" s="1" a="1"/>
  <c r="H132" i="1" s="1"/>
  <c r="D2977" i="1"/>
  <c r="D1216" i="1"/>
  <c r="D129" i="1"/>
  <c r="H129" i="1" s="1" a="1"/>
  <c r="H129" i="1" s="1"/>
  <c r="D1390" i="1"/>
  <c r="H1390" i="1" s="1" a="1"/>
  <c r="H1390" i="1" s="1"/>
  <c r="D1463" i="1"/>
  <c r="D2511" i="1"/>
  <c r="D1731" i="1"/>
  <c r="H1731" i="1" s="1" a="1"/>
  <c r="H1731" i="1" s="1"/>
  <c r="D2328" i="1"/>
  <c r="D295" i="1"/>
  <c r="D2183" i="1"/>
  <c r="D2883" i="1"/>
  <c r="H2883" i="1" s="1" a="1"/>
  <c r="H2883" i="1" s="1"/>
  <c r="D2978" i="1"/>
  <c r="H2978" i="1" s="1" a="1"/>
  <c r="H2978" i="1" s="1"/>
  <c r="D3104" i="1"/>
  <c r="D2365" i="1"/>
  <c r="D1490" i="1"/>
  <c r="H1490" i="1" s="1" a="1"/>
  <c r="H1490" i="1" s="1"/>
  <c r="D127" i="1"/>
  <c r="H127" i="1" s="1" a="1"/>
  <c r="H127" i="1" s="1"/>
  <c r="D1791" i="1"/>
  <c r="D1491" i="1"/>
  <c r="D1792" i="1"/>
  <c r="H1792" i="1" s="1" a="1"/>
  <c r="H1792" i="1" s="1"/>
  <c r="D2601" i="1"/>
  <c r="H2601" i="1" s="1" a="1"/>
  <c r="H2601" i="1" s="1"/>
  <c r="D3105" i="1"/>
  <c r="D424" i="1"/>
  <c r="D3106" i="1"/>
  <c r="D1575" i="1"/>
  <c r="D1793" i="1"/>
  <c r="D2936" i="1"/>
  <c r="D245" i="1"/>
  <c r="H245" i="1" s="1" a="1"/>
  <c r="H245" i="1" s="1"/>
  <c r="D133" i="1"/>
  <c r="H133" i="1" s="1" a="1"/>
  <c r="H133" i="1" s="1"/>
  <c r="D2081" i="1"/>
  <c r="D496" i="1"/>
  <c r="D2133" i="1"/>
  <c r="H2133" i="1" s="1" a="1"/>
  <c r="H2133" i="1" s="1"/>
  <c r="D2134" i="1"/>
  <c r="H2134" i="1" s="1" a="1"/>
  <c r="H2134" i="1" s="1"/>
  <c r="D2378" i="1"/>
  <c r="D2238" i="1"/>
  <c r="D2135" i="1"/>
  <c r="D137" i="1"/>
  <c r="H137" i="1" s="1" a="1"/>
  <c r="H137" i="1" s="1"/>
  <c r="D2136" i="1"/>
  <c r="D136" i="1"/>
  <c r="D2865" i="1"/>
  <c r="H2865" i="1" s="1" a="1"/>
  <c r="H2865" i="1" s="1"/>
  <c r="D845" i="1"/>
  <c r="H845" i="1" s="1" a="1"/>
  <c r="H845" i="1" s="1"/>
  <c r="D1464" i="1"/>
  <c r="D135" i="1"/>
  <c r="H135" i="1" s="1" a="1"/>
  <c r="H135" i="1" s="1"/>
  <c r="D526" i="1"/>
  <c r="H526" i="1" s="1" a="1"/>
  <c r="H526" i="1" s="1"/>
  <c r="D1957" i="1"/>
  <c r="H1957" i="1" s="1" a="1"/>
  <c r="H1957" i="1" s="1"/>
  <c r="D2495" i="1"/>
  <c r="D527" i="1"/>
  <c r="D1465" i="1"/>
  <c r="D1958" i="1"/>
  <c r="H1958" i="1" s="1" a="1"/>
  <c r="H1958" i="1" s="1"/>
  <c r="D278" i="1"/>
  <c r="D1217" i="1"/>
  <c r="D718" i="1"/>
  <c r="H718" i="1" s="1" a="1"/>
  <c r="H718" i="1" s="1"/>
  <c r="D719" i="1"/>
  <c r="H719" i="1" s="1" a="1"/>
  <c r="H719" i="1" s="1"/>
  <c r="D2068" i="1"/>
  <c r="D1646" i="1"/>
  <c r="D144" i="1"/>
  <c r="H144" i="1" s="1" a="1"/>
  <c r="H144" i="1" s="1"/>
  <c r="D2529" i="1"/>
  <c r="D2564" i="1"/>
  <c r="D138" i="1"/>
  <c r="D153" i="1"/>
  <c r="D2916" i="1"/>
  <c r="H2916" i="1" s="1" a="1"/>
  <c r="H2916" i="1" s="1"/>
  <c r="D1732" i="1"/>
  <c r="D2917" i="1"/>
  <c r="D2886" i="1"/>
  <c r="H2886" i="1" s="1" a="1"/>
  <c r="H2886" i="1" s="1"/>
  <c r="D2788" i="1"/>
  <c r="H2788" i="1" s="1" a="1"/>
  <c r="H2788" i="1" s="1"/>
  <c r="D184" i="1"/>
  <c r="D1271" i="1"/>
  <c r="D2948" i="1"/>
  <c r="H2948" i="1" s="1" a="1"/>
  <c r="H2948" i="1" s="1"/>
  <c r="D2949" i="1"/>
  <c r="D720" i="1"/>
  <c r="D1959" i="1"/>
  <c r="D1960" i="1"/>
  <c r="H1960" i="1" s="1" a="1"/>
  <c r="H1960" i="1" s="1"/>
  <c r="D1576" i="1"/>
  <c r="H1576" i="1" s="1" a="1"/>
  <c r="H1576" i="1" s="1"/>
  <c r="D721" i="1"/>
  <c r="D831" i="1"/>
  <c r="D2366" i="1"/>
  <c r="H2366" i="1" s="1" a="1"/>
  <c r="H2366" i="1" s="1"/>
  <c r="D686" i="1"/>
  <c r="H686" i="1" s="1" a="1"/>
  <c r="H686" i="1" s="1"/>
  <c r="D436" i="1"/>
  <c r="D2123" i="1"/>
  <c r="D1421" i="1"/>
  <c r="H1421" i="1" s="1" a="1"/>
  <c r="H1421" i="1" s="1"/>
  <c r="D722" i="1"/>
  <c r="H722" i="1" s="1" a="1"/>
  <c r="H722" i="1" s="1"/>
  <c r="D2367" i="1"/>
  <c r="D403" i="1"/>
  <c r="D2069" i="1"/>
  <c r="H2069" i="1" s="1" a="1"/>
  <c r="H2069" i="1" s="1"/>
  <c r="D951" i="1"/>
  <c r="H951" i="1" s="1" a="1"/>
  <c r="H951" i="1" s="1"/>
  <c r="D340" i="1"/>
  <c r="D1519" i="1"/>
  <c r="D155" i="1"/>
  <c r="H155" i="1" s="1" a="1"/>
  <c r="H155" i="1" s="1"/>
  <c r="D207" i="1"/>
  <c r="H207" i="1" s="1" a="1"/>
  <c r="H207" i="1" s="1"/>
  <c r="D1370" i="1"/>
  <c r="D558" i="1"/>
  <c r="D2268" i="1"/>
  <c r="H2268" i="1" s="1" a="1"/>
  <c r="H2268" i="1" s="1"/>
  <c r="D296" i="1"/>
  <c r="H296" i="1" s="1" a="1"/>
  <c r="H296" i="1" s="1"/>
  <c r="D2239" i="1"/>
  <c r="D2041" i="1"/>
  <c r="D3024" i="1"/>
  <c r="H3024" i="1" s="1" a="1"/>
  <c r="H3024" i="1" s="1"/>
  <c r="D2379" i="1"/>
  <c r="D2800" i="1"/>
  <c r="D2288" i="1"/>
  <c r="D2289" i="1"/>
  <c r="H2289" i="1" s="1" a="1"/>
  <c r="H2289" i="1" s="1"/>
  <c r="D2290" i="1"/>
  <c r="H2290" i="1" s="1" a="1"/>
  <c r="H2290" i="1" s="1"/>
  <c r="D2866" i="1"/>
  <c r="D2291" i="1"/>
  <c r="D158" i="1"/>
  <c r="H158" i="1" s="1" a="1"/>
  <c r="H158" i="1" s="1"/>
  <c r="D2602" i="1"/>
  <c r="H2602" i="1" s="1" a="1"/>
  <c r="H2602" i="1" s="1"/>
  <c r="D1995" i="1"/>
  <c r="D1794" i="1"/>
  <c r="H1794" i="1" s="1" a="1"/>
  <c r="H1794" i="1" s="1"/>
  <c r="D1795" i="1"/>
  <c r="H1795" i="1" s="1" a="1"/>
  <c r="H1795" i="1" s="1"/>
  <c r="D1796" i="1"/>
  <c r="H1796" i="1" s="1" a="1"/>
  <c r="H1796" i="1" s="1"/>
  <c r="D1797" i="1"/>
  <c r="D1798" i="1"/>
  <c r="D1799" i="1"/>
  <c r="H1799" i="1" s="1" a="1"/>
  <c r="H1799" i="1" s="1"/>
  <c r="D466" i="1"/>
  <c r="H466" i="1" s="1" a="1"/>
  <c r="H466" i="1" s="1"/>
  <c r="D2603" i="1"/>
  <c r="D159" i="1"/>
  <c r="D1577" i="1"/>
  <c r="H1577" i="1" s="1" a="1"/>
  <c r="H1577" i="1" s="1"/>
  <c r="D1996" i="1"/>
  <c r="H1996" i="1" s="1" a="1"/>
  <c r="H1996" i="1" s="1"/>
  <c r="D2070" i="1"/>
  <c r="D1827" i="1"/>
  <c r="D2801" i="1"/>
  <c r="H2801" i="1" s="1" a="1"/>
  <c r="H2801" i="1" s="1"/>
  <c r="D1733" i="1"/>
  <c r="H1733" i="1" s="1" a="1"/>
  <c r="H1733" i="1" s="1"/>
  <c r="D1422" i="1"/>
  <c r="D2918" i="1"/>
  <c r="D271" i="1"/>
  <c r="H271" i="1" s="1" a="1"/>
  <c r="H271" i="1" s="1"/>
  <c r="D2919" i="1"/>
  <c r="H2919" i="1" s="1" a="1"/>
  <c r="H2919" i="1" s="1"/>
  <c r="D1997" i="1"/>
  <c r="D1350" i="1"/>
  <c r="D1003" i="1"/>
  <c r="H1003" i="1" s="1" a="1"/>
  <c r="H1003" i="1" s="1"/>
  <c r="D2099" i="1"/>
  <c r="H2099" i="1" s="1" a="1"/>
  <c r="H2099" i="1" s="1"/>
  <c r="D1004" i="1"/>
  <c r="D1005" i="1"/>
  <c r="D687" i="1"/>
  <c r="D1006" i="1"/>
  <c r="H1006" i="1" s="1" a="1"/>
  <c r="H1006" i="1" s="1"/>
  <c r="D1007" i="1"/>
  <c r="D666" i="1"/>
  <c r="D528" i="1"/>
  <c r="H528" i="1" s="1" a="1"/>
  <c r="H528" i="1" s="1"/>
  <c r="D3025" i="1"/>
  <c r="D2745" i="1"/>
  <c r="D1578" i="1"/>
  <c r="D1128" i="1"/>
  <c r="H1128" i="1" s="1" a="1"/>
  <c r="H1128" i="1" s="1"/>
  <c r="D1218" i="1"/>
  <c r="H1218" i="1" s="1" a="1"/>
  <c r="H1218" i="1" s="1"/>
  <c r="D760" i="1"/>
  <c r="D165" i="1"/>
  <c r="D154" i="1"/>
  <c r="H154" i="1" s="1" a="1"/>
  <c r="H154" i="1" s="1"/>
  <c r="D219" i="1"/>
  <c r="H219" i="1" s="1" a="1"/>
  <c r="H219" i="1" s="1"/>
  <c r="D559" i="1"/>
  <c r="D1371" i="1"/>
  <c r="D982" i="1"/>
  <c r="D3138" i="1"/>
  <c r="H3138" i="1" s="1" a="1"/>
  <c r="H3138" i="1" s="1"/>
  <c r="D2746" i="1"/>
  <c r="D2368" i="1"/>
  <c r="D3003" i="1"/>
  <c r="H3003" i="1" s="1" a="1"/>
  <c r="H3003" i="1" s="1"/>
  <c r="D264" i="1"/>
  <c r="H264" i="1" s="1" a="1"/>
  <c r="H264" i="1" s="1"/>
  <c r="D2565" i="1"/>
  <c r="D228" i="1"/>
  <c r="D889" i="1"/>
  <c r="H889" i="1" s="1" a="1"/>
  <c r="H889" i="1" s="1"/>
  <c r="D1974" i="1"/>
  <c r="D2465" i="1"/>
  <c r="D2789" i="1"/>
  <c r="D1008" i="1"/>
  <c r="H1008" i="1" s="1" a="1"/>
  <c r="H1008" i="1" s="1"/>
  <c r="D928" i="1"/>
  <c r="H928" i="1" s="1" a="1"/>
  <c r="H928" i="1" s="1"/>
  <c r="D606" i="1"/>
  <c r="D1869" i="1"/>
  <c r="D341" i="1"/>
  <c r="H341" i="1" s="1" a="1"/>
  <c r="H341" i="1" s="1"/>
  <c r="D2159" i="1"/>
  <c r="D723" i="1"/>
  <c r="D2100" i="1"/>
  <c r="D2962" i="1"/>
  <c r="D2530" i="1"/>
  <c r="H2530" i="1" s="1" a="1"/>
  <c r="H2530" i="1" s="1"/>
  <c r="D2427" i="1"/>
  <c r="D2466" i="1"/>
  <c r="H2466" i="1" s="1" a="1"/>
  <c r="H2466" i="1" s="1"/>
  <c r="D3107" i="1"/>
  <c r="H3107" i="1" s="1" a="1"/>
  <c r="H3107" i="1" s="1"/>
  <c r="D166" i="1"/>
  <c r="H166" i="1" s="1" a="1"/>
  <c r="H166" i="1" s="1"/>
  <c r="D2082" i="1"/>
  <c r="D377" i="1"/>
  <c r="D1734" i="1"/>
  <c r="H1734" i="1" s="1" a="1"/>
  <c r="H1734" i="1" s="1"/>
  <c r="D1696" i="1"/>
  <c r="H1696" i="1" s="1" a="1"/>
  <c r="H1696" i="1" s="1"/>
  <c r="D297" i="1"/>
  <c r="D1579" i="1"/>
  <c r="D3108" i="1"/>
  <c r="H3108" i="1" s="1" a="1"/>
  <c r="H3108" i="1" s="1"/>
  <c r="D1848" i="1"/>
  <c r="H1848" i="1" s="1" a="1"/>
  <c r="H1848" i="1" s="1"/>
  <c r="D1981" i="1"/>
  <c r="D3026" i="1"/>
  <c r="D2884" i="1"/>
  <c r="H2884" i="1" s="1" a="1"/>
  <c r="H2884" i="1" s="1"/>
  <c r="D1735" i="1"/>
  <c r="H1735" i="1" s="1" a="1"/>
  <c r="H1735" i="1" s="1"/>
  <c r="D801" i="1"/>
  <c r="D1016" i="1"/>
  <c r="D3036" i="1"/>
  <c r="H3036" i="1" s="1" a="1"/>
  <c r="H3036" i="1" s="1"/>
  <c r="D1129" i="1"/>
  <c r="H1129" i="1" s="1" a="1"/>
  <c r="H1129" i="1" s="1"/>
  <c r="D1130" i="1"/>
  <c r="D802" i="1"/>
  <c r="D312" i="1"/>
  <c r="D467" i="1"/>
  <c r="H467" i="1" s="1" a="1"/>
  <c r="H467" i="1" s="1"/>
  <c r="D2887" i="1"/>
  <c r="D2877" i="1"/>
  <c r="D2888" i="1"/>
  <c r="H2888" i="1" s="1" a="1"/>
  <c r="H2888" i="1" s="1"/>
  <c r="D1746" i="1"/>
  <c r="H1746" i="1" s="1" a="1"/>
  <c r="H1746" i="1" s="1"/>
  <c r="D2889" i="1"/>
  <c r="D1116" i="1"/>
  <c r="D161" i="1"/>
  <c r="H161" i="1" s="1" a="1"/>
  <c r="H161" i="1" s="1"/>
  <c r="D1131" i="1"/>
  <c r="H1131" i="1" s="1" a="1"/>
  <c r="H1131" i="1" s="1"/>
  <c r="D978" i="1"/>
  <c r="D2878" i="1"/>
  <c r="D1117" i="1"/>
  <c r="D2566" i="1"/>
  <c r="H2566" i="1" s="1" a="1"/>
  <c r="H2566" i="1" s="1"/>
  <c r="D1307" i="1"/>
  <c r="D468" i="1"/>
  <c r="D162" i="1"/>
  <c r="H162" i="1" s="1" a="1"/>
  <c r="H162" i="1" s="1"/>
  <c r="D3027" i="1"/>
  <c r="H3027" i="1" s="1" a="1"/>
  <c r="H3027" i="1" s="1"/>
  <c r="D1747" i="1"/>
  <c r="D803" i="1"/>
  <c r="D1118" i="1"/>
  <c r="H1118" i="1" s="1" a="1"/>
  <c r="H1118" i="1" s="1"/>
  <c r="D2802" i="1"/>
  <c r="H2802" i="1" s="1" a="1"/>
  <c r="H2802" i="1" s="1"/>
  <c r="D2890" i="1"/>
  <c r="D2292" i="1"/>
  <c r="D3037" i="1"/>
  <c r="H3037" i="1" s="1" a="1"/>
  <c r="H3037" i="1" s="1"/>
  <c r="D1849" i="1"/>
  <c r="H1849" i="1" s="1" a="1"/>
  <c r="H1849" i="1" s="1"/>
  <c r="D1009" i="1"/>
  <c r="D2879" i="1"/>
  <c r="D2905" i="1"/>
  <c r="H2905" i="1" s="1" a="1"/>
  <c r="H2905" i="1" s="1"/>
  <c r="D2874" i="1"/>
  <c r="H2874" i="1" s="1" a="1"/>
  <c r="H2874" i="1" s="1"/>
  <c r="D1081" i="1"/>
  <c r="D1132" i="1"/>
  <c r="D1119" i="1"/>
  <c r="H1119" i="1" s="1" a="1"/>
  <c r="H1119" i="1" s="1"/>
  <c r="D2567" i="1"/>
  <c r="H2567" i="1" s="1" a="1"/>
  <c r="H2567" i="1" s="1"/>
  <c r="D3028" i="1"/>
  <c r="D2880" i="1"/>
  <c r="D3038" i="1"/>
  <c r="H3038" i="1" s="1" a="1"/>
  <c r="H3038" i="1" s="1"/>
  <c r="D2225" i="1"/>
  <c r="H2225" i="1" s="1" a="1"/>
  <c r="H2225" i="1" s="1"/>
  <c r="D2881" i="1"/>
  <c r="D2803" i="1"/>
  <c r="D1748" i="1"/>
  <c r="H1748" i="1" s="1" a="1"/>
  <c r="H1748" i="1" s="1"/>
  <c r="D1017" i="1"/>
  <c r="H1017" i="1" s="1" a="1"/>
  <c r="H1017" i="1" s="1"/>
  <c r="D2875" i="1"/>
  <c r="D2885" i="1"/>
  <c r="D164" i="1"/>
  <c r="H164" i="1" s="1" a="1"/>
  <c r="H164" i="1" s="1"/>
  <c r="D1736" i="1"/>
  <c r="H1736" i="1" s="1" a="1"/>
  <c r="H1736" i="1" s="1"/>
  <c r="D2568" i="1"/>
  <c r="D163" i="1"/>
  <c r="D3029" i="1"/>
  <c r="H3029" i="1" s="1" a="1"/>
  <c r="H3029" i="1" s="1"/>
  <c r="D804" i="1"/>
  <c r="H804" i="1" s="1" a="1"/>
  <c r="H804" i="1" s="1"/>
  <c r="D805" i="1"/>
  <c r="D1800" i="1"/>
  <c r="D846" i="1"/>
  <c r="D3109" i="1"/>
  <c r="D1108" i="1"/>
  <c r="D156" i="1"/>
  <c r="D761" i="1"/>
  <c r="H761" i="1" s="1" a="1"/>
  <c r="H761" i="1" s="1"/>
  <c r="D762" i="1"/>
  <c r="H762" i="1" s="1" a="1"/>
  <c r="H762" i="1" s="1"/>
  <c r="D497" i="1"/>
  <c r="D2681" i="1"/>
  <c r="D425" i="1"/>
  <c r="H425" i="1" s="1" a="1"/>
  <c r="H425" i="1" s="1"/>
  <c r="D2160" i="1"/>
  <c r="H2160" i="1" s="1" a="1"/>
  <c r="H2160" i="1" s="1"/>
  <c r="D157" i="1"/>
  <c r="D2834" i="1"/>
  <c r="D1133" i="1"/>
  <c r="D724" i="1"/>
  <c r="H724" i="1" s="1" a="1"/>
  <c r="H724" i="1" s="1"/>
  <c r="D1372" i="1"/>
  <c r="D2720" i="1"/>
  <c r="D1609" i="1"/>
  <c r="D1466" i="1"/>
  <c r="H1466" i="1" s="1" a="1"/>
  <c r="H1466" i="1" s="1"/>
  <c r="D2747" i="1"/>
  <c r="D1328" i="1"/>
  <c r="D725" i="1"/>
  <c r="H725" i="1" s="1" a="1"/>
  <c r="H725" i="1" s="1"/>
  <c r="D726" i="1"/>
  <c r="H726" i="1" s="1" a="1"/>
  <c r="H726" i="1" s="1"/>
  <c r="D727" i="1"/>
  <c r="D728" i="1"/>
  <c r="D729" i="1"/>
  <c r="H729" i="1" s="1" a="1"/>
  <c r="H729" i="1" s="1"/>
  <c r="D1467" i="1"/>
  <c r="H1467" i="1" s="1" a="1"/>
  <c r="H1467" i="1" s="1"/>
  <c r="D890" i="1"/>
  <c r="D1308" i="1"/>
  <c r="D2604" i="1"/>
  <c r="H2604" i="1" s="1" a="1"/>
  <c r="H2604" i="1" s="1"/>
  <c r="D2790" i="1"/>
  <c r="H2790" i="1" s="1" a="1"/>
  <c r="H2790" i="1" s="1"/>
  <c r="D2569" i="1"/>
  <c r="D1900" i="1"/>
  <c r="D2369" i="1"/>
  <c r="H2369" i="1" s="1" a="1"/>
  <c r="H2369" i="1" s="1"/>
  <c r="D1492" i="1"/>
  <c r="H1492" i="1" s="1" a="1"/>
  <c r="H1492" i="1" s="1"/>
  <c r="D1493" i="1"/>
  <c r="D404" i="1"/>
  <c r="D2979" i="1"/>
  <c r="H2979" i="1" s="1" a="1"/>
  <c r="H2979" i="1" s="1"/>
  <c r="D229" i="1"/>
  <c r="H229" i="1" s="1" a="1"/>
  <c r="H229" i="1" s="1"/>
  <c r="D2380" i="1"/>
  <c r="D929" i="1"/>
  <c r="D1329" i="1"/>
  <c r="H1329" i="1" s="1" a="1"/>
  <c r="H1329" i="1" s="1"/>
  <c r="D533" i="1"/>
  <c r="H533" i="1" s="1" a="1"/>
  <c r="H533" i="1" s="1"/>
  <c r="D667" i="1"/>
  <c r="D2791" i="1"/>
  <c r="D160" i="1"/>
  <c r="H160" i="1" s="1" a="1"/>
  <c r="H160" i="1" s="1"/>
  <c r="D469" i="1"/>
  <c r="H469" i="1" s="1" a="1"/>
  <c r="H469" i="1" s="1"/>
  <c r="D355" i="1"/>
  <c r="D2124" i="1"/>
  <c r="D806" i="1"/>
  <c r="D194" i="1"/>
  <c r="H194" i="1" s="1" a="1"/>
  <c r="H194" i="1" s="1"/>
  <c r="D807" i="1"/>
  <c r="D1741" i="1"/>
  <c r="D2428" i="1"/>
  <c r="H2428" i="1" s="1" a="1"/>
  <c r="H2428" i="1" s="1"/>
  <c r="D808" i="1"/>
  <c r="H808" i="1" s="1" a="1"/>
  <c r="H808" i="1" s="1"/>
  <c r="D3039" i="1"/>
  <c r="D3139" i="1"/>
  <c r="H3139" i="1" s="1" a="1"/>
  <c r="H3139" i="1" s="1"/>
  <c r="D632" i="1"/>
  <c r="H632" i="1" s="1" a="1"/>
  <c r="H632" i="1" s="1"/>
  <c r="D445" i="1"/>
  <c r="H445" i="1" s="1" a="1"/>
  <c r="H445" i="1" s="1"/>
  <c r="D1520" i="1"/>
  <c r="D2835" i="1"/>
  <c r="D2042" i="1"/>
  <c r="D208" i="1"/>
  <c r="H208" i="1" s="1" a="1"/>
  <c r="H208" i="1" s="1"/>
  <c r="D1647" i="1"/>
  <c r="D1309" i="1"/>
  <c r="D1850" i="1"/>
  <c r="H1850" i="1" s="1" a="1"/>
  <c r="H1850" i="1" s="1"/>
  <c r="D560" i="1"/>
  <c r="H560" i="1" s="1" a="1"/>
  <c r="H560" i="1" s="1"/>
  <c r="D426" i="1"/>
  <c r="D2836" i="1"/>
  <c r="D1310" i="1"/>
  <c r="H1310" i="1" s="1" a="1"/>
  <c r="H1310" i="1" s="1"/>
  <c r="D2646" i="1"/>
  <c r="H2646" i="1" s="1" a="1"/>
  <c r="H2646" i="1" s="1"/>
  <c r="D265" i="1"/>
  <c r="D561" i="1"/>
  <c r="D1876" i="1"/>
  <c r="D847" i="1"/>
  <c r="H847" i="1" s="1" a="1"/>
  <c r="H847" i="1" s="1"/>
  <c r="D2429" i="1"/>
  <c r="D1672" i="1"/>
  <c r="D1070" i="1"/>
  <c r="H1070" i="1" s="1" a="1"/>
  <c r="H1070" i="1" s="1"/>
  <c r="D2668" i="1"/>
  <c r="H2668" i="1" s="1" a="1"/>
  <c r="H2668" i="1" s="1"/>
  <c r="D2570" i="1"/>
  <c r="D2226" i="1"/>
  <c r="D313" i="1"/>
  <c r="H313" i="1" s="1" a="1"/>
  <c r="H313" i="1" s="1"/>
  <c r="D470" i="1"/>
  <c r="H470" i="1" s="1" a="1"/>
  <c r="H470" i="1" s="1"/>
  <c r="D1071" i="1"/>
  <c r="D979" i="1"/>
  <c r="D1801" i="1"/>
  <c r="H1801" i="1" s="1" a="1"/>
  <c r="H1801" i="1" s="1"/>
  <c r="D1219" i="1"/>
  <c r="H1219" i="1" s="1" a="1"/>
  <c r="H1219" i="1" s="1"/>
  <c r="D2512" i="1"/>
  <c r="D2647" i="1"/>
  <c r="D763" i="1"/>
  <c r="H763" i="1" s="1" a="1"/>
  <c r="H763" i="1" s="1"/>
  <c r="D1893" i="1"/>
  <c r="H1893" i="1" s="1" a="1"/>
  <c r="H1893" i="1" s="1"/>
  <c r="D446" i="1"/>
  <c r="D2721" i="1"/>
  <c r="D2269" i="1"/>
  <c r="H2269" i="1" s="1" a="1"/>
  <c r="H2269" i="1" s="1"/>
  <c r="D1802" i="1"/>
  <c r="H1802" i="1" s="1" a="1"/>
  <c r="H1802" i="1" s="1"/>
  <c r="D185" i="1"/>
  <c r="D809" i="1"/>
  <c r="D1072" i="1"/>
  <c r="H1072" i="1" s="1" a="1"/>
  <c r="H1072" i="1" s="1"/>
  <c r="D2867" i="1"/>
  <c r="H2867" i="1" s="1" a="1"/>
  <c r="H2867" i="1" s="1"/>
  <c r="D1589" i="1"/>
  <c r="D2956" i="1"/>
  <c r="D1982" i="1"/>
  <c r="H1982" i="1" s="1" a="1"/>
  <c r="H1982" i="1" s="1"/>
  <c r="D167" i="1"/>
  <c r="H167" i="1" s="1" a="1"/>
  <c r="H167" i="1" s="1"/>
  <c r="D2950" i="1"/>
  <c r="D195" i="1"/>
  <c r="D2951" i="1"/>
  <c r="D2952" i="1"/>
  <c r="D2953" i="1"/>
  <c r="D861" i="1"/>
  <c r="D1423" i="1"/>
  <c r="H1423" i="1" s="1" a="1"/>
  <c r="H1423" i="1" s="1"/>
  <c r="D1220" i="1"/>
  <c r="H1220" i="1" s="1" a="1"/>
  <c r="H1220" i="1" s="1"/>
  <c r="D529" i="1"/>
  <c r="D2769" i="1"/>
  <c r="D1697" i="1"/>
  <c r="H1697" i="1" s="1" a="1"/>
  <c r="H1697" i="1" s="1"/>
  <c r="D2682" i="1"/>
  <c r="H2682" i="1" s="1" a="1"/>
  <c r="H2682" i="1" s="1"/>
  <c r="D2467" i="1"/>
  <c r="D2669" i="1"/>
  <c r="D1610" i="1"/>
  <c r="H1610" i="1" s="1" a="1"/>
  <c r="H1610" i="1" s="1"/>
  <c r="D862" i="1"/>
  <c r="H862" i="1" s="1" a="1"/>
  <c r="H862" i="1" s="1"/>
  <c r="D1494" i="1"/>
  <c r="D1698" i="1"/>
  <c r="H1698" i="1" s="1" a="1"/>
  <c r="H1698" i="1" s="1"/>
  <c r="D1391" i="1"/>
  <c r="H1391" i="1" s="1" a="1"/>
  <c r="H1391" i="1" s="1"/>
  <c r="D3030" i="1"/>
  <c r="H3030" i="1" s="1" a="1"/>
  <c r="H3030" i="1" s="1"/>
  <c r="D2722" i="1"/>
  <c r="D952" i="1"/>
  <c r="D2531" i="1"/>
  <c r="H2531" i="1" s="1" a="1"/>
  <c r="H2531" i="1" s="1"/>
  <c r="D810" i="1"/>
  <c r="H810" i="1" s="1" a="1"/>
  <c r="H810" i="1" s="1"/>
  <c r="D1877" i="1"/>
  <c r="D2683" i="1"/>
  <c r="D930" i="1"/>
  <c r="D427" i="1"/>
  <c r="H427" i="1" s="1" a="1"/>
  <c r="H427" i="1" s="1"/>
  <c r="D2071" i="1"/>
  <c r="D2043" i="1"/>
  <c r="D2370" i="1"/>
  <c r="D378" i="1"/>
  <c r="H378" i="1" s="1" a="1"/>
  <c r="H378" i="1" s="1"/>
  <c r="D1580" i="1"/>
  <c r="D2101" i="1"/>
  <c r="D1673" i="1"/>
  <c r="H1673" i="1" s="1" a="1"/>
  <c r="H1673" i="1" s="1"/>
  <c r="D1648" i="1"/>
  <c r="H1648" i="1" s="1" a="1"/>
  <c r="H1648" i="1" s="1"/>
  <c r="D730" i="1"/>
  <c r="D1221" i="1"/>
  <c r="D2227" i="1"/>
  <c r="H2227" i="1" s="1" a="1"/>
  <c r="H2227" i="1" s="1"/>
  <c r="D1495" i="1"/>
  <c r="H1495" i="1" s="1" a="1"/>
  <c r="H1495" i="1" s="1"/>
  <c r="D2748" i="1"/>
  <c r="D2920" i="1"/>
  <c r="D2044" i="1"/>
  <c r="H2044" i="1" s="1" a="1"/>
  <c r="H2044" i="1" s="1"/>
  <c r="D576" i="1"/>
  <c r="H576" i="1" s="1" a="1"/>
  <c r="H576" i="1" s="1"/>
  <c r="D1052" i="1"/>
  <c r="D186" i="1"/>
  <c r="D170" i="1"/>
  <c r="H170" i="1" s="1" a="1"/>
  <c r="H170" i="1" s="1"/>
  <c r="D2837" i="1"/>
  <c r="D2305" i="1"/>
  <c r="D1392" i="1"/>
  <c r="D1546" i="1"/>
  <c r="H1546" i="1" s="1" a="1"/>
  <c r="H1546" i="1" s="1"/>
  <c r="D1272" i="1"/>
  <c r="H1272" i="1" s="1" a="1"/>
  <c r="H1272" i="1" s="1"/>
  <c r="D2371" i="1"/>
  <c r="D2749" i="1"/>
  <c r="D1222" i="1"/>
  <c r="H1222" i="1" s="1" a="1"/>
  <c r="H1222" i="1" s="1"/>
  <c r="D2723" i="1"/>
  <c r="H2723" i="1" s="1" a="1"/>
  <c r="H2723" i="1" s="1"/>
  <c r="D172" i="1"/>
  <c r="D2605" i="1"/>
  <c r="D3110" i="1"/>
  <c r="H3110" i="1" s="1" a="1"/>
  <c r="H3110" i="1" s="1"/>
  <c r="D2724" i="1"/>
  <c r="H2724" i="1" s="1" a="1"/>
  <c r="H2724" i="1" s="1"/>
  <c r="D2725" i="1"/>
  <c r="D2606" i="1"/>
  <c r="D246" i="1"/>
  <c r="H246" i="1" s="1" a="1"/>
  <c r="H246" i="1" s="1"/>
  <c r="D1082" i="1"/>
  <c r="H1082" i="1" s="1" a="1"/>
  <c r="H1082" i="1" s="1"/>
  <c r="D3111" i="1"/>
  <c r="D2607" i="1"/>
  <c r="D171" i="1"/>
  <c r="H171" i="1" s="1" a="1"/>
  <c r="H171" i="1" s="1"/>
  <c r="D2045" i="1"/>
  <c r="H2045" i="1" s="1" a="1"/>
  <c r="H2045" i="1" s="1"/>
  <c r="D298" i="1"/>
  <c r="D2608" i="1"/>
  <c r="D2228" i="1"/>
  <c r="H2228" i="1" s="1" a="1"/>
  <c r="H2228" i="1" s="1"/>
  <c r="D2609" i="1"/>
  <c r="H2609" i="1" s="1" a="1"/>
  <c r="H2609" i="1" s="1"/>
  <c r="D2610" i="1"/>
  <c r="D1737" i="1"/>
  <c r="D2750" i="1"/>
  <c r="H2750" i="1" s="1" a="1"/>
  <c r="H2750" i="1" s="1"/>
  <c r="D953" i="1"/>
  <c r="H953" i="1" s="1" a="1"/>
  <c r="H953" i="1" s="1"/>
  <c r="D168" i="1"/>
  <c r="D1715" i="1"/>
  <c r="D2468" i="1"/>
  <c r="H2468" i="1" s="1" a="1"/>
  <c r="H2468" i="1" s="1"/>
  <c r="D1109" i="1"/>
  <c r="H1109" i="1" s="1" a="1"/>
  <c r="H1109" i="1" s="1"/>
  <c r="D428" i="1"/>
  <c r="D1330" i="1"/>
  <c r="H1330" i="1" s="1" a="1"/>
  <c r="H1330" i="1" s="1"/>
  <c r="D1273" i="1"/>
  <c r="H1273" i="1" s="1" a="1"/>
  <c r="H1273" i="1" s="1"/>
  <c r="D962" i="1"/>
  <c r="H962" i="1" s="1" a="1"/>
  <c r="H962" i="1" s="1"/>
  <c r="D2184" i="1"/>
  <c r="D1521" i="1"/>
  <c r="D931" i="1"/>
  <c r="H931" i="1" s="1" a="1"/>
  <c r="H931" i="1" s="1"/>
  <c r="D2611" i="1"/>
  <c r="H2611" i="1" s="1" a="1"/>
  <c r="H2611" i="1" s="1"/>
  <c r="D963" i="1"/>
  <c r="D863" i="1"/>
  <c r="D2532" i="1"/>
  <c r="H2532" i="1" s="1" a="1"/>
  <c r="H2532" i="1" s="1"/>
  <c r="D688" i="1"/>
  <c r="H688" i="1" s="1" a="1"/>
  <c r="H688" i="1" s="1"/>
  <c r="D196" i="1"/>
  <c r="D356" i="1"/>
  <c r="D209" i="1"/>
  <c r="H209" i="1" s="1" a="1"/>
  <c r="H209" i="1" s="1"/>
  <c r="D210" i="1"/>
  <c r="H210" i="1" s="1" a="1"/>
  <c r="H210" i="1" s="1"/>
  <c r="D1351" i="1"/>
  <c r="D2921" i="1"/>
  <c r="H2921" i="1" s="1" a="1"/>
  <c r="H2921" i="1" s="1"/>
  <c r="D2922" i="1"/>
  <c r="D2923" i="1"/>
  <c r="H2923" i="1" s="1" a="1"/>
  <c r="H2923" i="1" s="1"/>
  <c r="D1581" i="1"/>
  <c r="D1223" i="1"/>
  <c r="D169" i="1"/>
  <c r="H169" i="1" s="1" a="1"/>
  <c r="H169" i="1" s="1"/>
  <c r="D2980" i="1"/>
  <c r="H2980" i="1" s="1" a="1"/>
  <c r="H2980" i="1" s="1"/>
  <c r="D2513" i="1"/>
  <c r="D1998" i="1"/>
  <c r="D2246" i="1"/>
  <c r="H2246" i="1" s="1" a="1"/>
  <c r="H2246" i="1" s="1"/>
  <c r="D2571" i="1"/>
  <c r="H2571" i="1" s="1" a="1"/>
  <c r="H2571" i="1" s="1"/>
  <c r="D633" i="1"/>
  <c r="D2868" i="1"/>
  <c r="D2430" i="1"/>
  <c r="H2430" i="1" s="1" a="1"/>
  <c r="H2430" i="1" s="1"/>
  <c r="D2431" i="1"/>
  <c r="H2431" i="1" s="1" a="1"/>
  <c r="H2431" i="1" s="1"/>
  <c r="D891" i="1"/>
  <c r="D2963" i="1"/>
  <c r="D2770" i="1"/>
  <c r="D2046" i="1"/>
  <c r="H2046" i="1" s="1" a="1"/>
  <c r="H2046" i="1" s="1"/>
  <c r="D1393" i="1"/>
  <c r="D1394" i="1"/>
  <c r="D1395" i="1"/>
  <c r="H1395" i="1" s="1" a="1"/>
  <c r="H1395" i="1" s="1"/>
  <c r="D2240" i="1"/>
  <c r="H2240" i="1" s="1" a="1"/>
  <c r="H2240" i="1" s="1"/>
  <c r="D1224" i="1"/>
  <c r="D954" i="1"/>
  <c r="D2684" i="1"/>
  <c r="H2684" i="1" s="1" a="1"/>
  <c r="H2684" i="1" s="1"/>
  <c r="D832" i="1"/>
  <c r="H832" i="1" s="1" a="1"/>
  <c r="H832" i="1" s="1"/>
  <c r="D1274" i="1"/>
  <c r="D731" i="1"/>
  <c r="D955" i="1"/>
  <c r="H955" i="1" s="1" a="1"/>
  <c r="H955" i="1" s="1"/>
  <c r="D1225" i="1"/>
  <c r="H1225" i="1" s="1" a="1"/>
  <c r="H1225" i="1" s="1"/>
  <c r="D405" i="1"/>
  <c r="D2496" i="1"/>
  <c r="D892" i="1"/>
  <c r="H892" i="1" s="1" a="1"/>
  <c r="H892" i="1" s="1"/>
  <c r="D2432" i="1"/>
  <c r="H2432" i="1" s="1" a="1"/>
  <c r="H2432" i="1" s="1"/>
  <c r="D1396" i="1"/>
  <c r="D3112" i="1"/>
  <c r="D2648" i="1"/>
  <c r="H2648" i="1" s="1" a="1"/>
  <c r="H2648" i="1" s="1"/>
  <c r="D498" i="1"/>
  <c r="H498" i="1" s="1" a="1"/>
  <c r="H498" i="1" s="1"/>
  <c r="D2981" i="1"/>
  <c r="D1582" i="1"/>
  <c r="D2497" i="1"/>
  <c r="H2497" i="1" s="1" a="1"/>
  <c r="H2497" i="1" s="1"/>
  <c r="D2372" i="1"/>
  <c r="H2372" i="1" s="1" a="1"/>
  <c r="H2372" i="1" s="1"/>
  <c r="D2125" i="1"/>
  <c r="D2572" i="1"/>
  <c r="D994" i="1"/>
  <c r="D174" i="1"/>
  <c r="H174" i="1" s="1" a="1"/>
  <c r="H174" i="1" s="1"/>
  <c r="D1496" i="1"/>
  <c r="D811" i="1"/>
  <c r="D549" i="1"/>
  <c r="H549" i="1" s="1" a="1"/>
  <c r="H549" i="1" s="1"/>
  <c r="D550" i="1"/>
  <c r="H550" i="1" s="1" a="1"/>
  <c r="H550" i="1" s="1"/>
  <c r="D1590" i="1"/>
  <c r="D2792" i="1"/>
  <c r="D1397" i="1"/>
  <c r="H1397" i="1" s="1" a="1"/>
  <c r="H1397" i="1" s="1"/>
  <c r="D1468" i="1"/>
  <c r="H1468" i="1" s="1" a="1"/>
  <c r="H1468" i="1" s="1"/>
  <c r="D3140" i="1"/>
  <c r="D3113" i="1"/>
  <c r="D1398" i="1"/>
  <c r="H1398" i="1" s="1" a="1"/>
  <c r="H1398" i="1" s="1"/>
  <c r="D3114" i="1"/>
  <c r="H3114" i="1" s="1" a="1"/>
  <c r="H3114" i="1" s="1"/>
  <c r="D173" i="1"/>
  <c r="D2514" i="1"/>
  <c r="D2515" i="1"/>
  <c r="H2515" i="1" s="1" a="1"/>
  <c r="H2515" i="1" s="1"/>
  <c r="D2869" i="1"/>
  <c r="D3115" i="1"/>
  <c r="D3116" i="1"/>
  <c r="D3117" i="1"/>
  <c r="D1803" i="1"/>
  <c r="H1803" i="1" s="1" a="1"/>
  <c r="H1803" i="1" s="1"/>
  <c r="D1804" i="1"/>
  <c r="D1399" i="1"/>
  <c r="D3118" i="1"/>
  <c r="H3118" i="1" s="1" a="1"/>
  <c r="H3118" i="1" s="1"/>
  <c r="D2516" i="1"/>
  <c r="H2516" i="1" s="1" a="1"/>
  <c r="H2516" i="1" s="1"/>
  <c r="D1805" i="1"/>
  <c r="D1806" i="1"/>
  <c r="D1807" i="1"/>
  <c r="D1400" i="1"/>
  <c r="H1400" i="1" s="1" a="1"/>
  <c r="H1400" i="1" s="1"/>
  <c r="D2517" i="1"/>
  <c r="D1808" i="1"/>
  <c r="D175" i="1"/>
  <c r="H175" i="1" s="1" a="1"/>
  <c r="H175" i="1" s="1"/>
  <c r="D3119" i="1"/>
  <c r="H3119" i="1" s="1" a="1"/>
  <c r="H3119" i="1" s="1"/>
  <c r="D3120" i="1"/>
  <c r="D1809" i="1"/>
  <c r="D3141" i="1"/>
  <c r="D3121" i="1"/>
  <c r="D1401" i="1"/>
  <c r="D3122" i="1"/>
  <c r="D1469" i="1"/>
  <c r="H1469" i="1" s="1" a="1"/>
  <c r="H1469" i="1" s="1"/>
  <c r="D2469" i="1"/>
  <c r="D3123" i="1"/>
  <c r="D1810" i="1"/>
  <c r="D1402" i="1"/>
  <c r="H1402" i="1" s="1" a="1"/>
  <c r="H1402" i="1" s="1"/>
  <c r="D3142" i="1"/>
  <c r="D2685" i="1"/>
  <c r="D2573" i="1"/>
  <c r="D2270" i="1"/>
  <c r="H2270" i="1" s="1" a="1"/>
  <c r="H2270" i="1" s="1"/>
  <c r="D299" i="1"/>
  <c r="H299" i="1" s="1" a="1"/>
  <c r="H299" i="1" s="1"/>
  <c r="D1010" i="1"/>
  <c r="D379" i="1"/>
  <c r="D1470" i="1"/>
  <c r="H1470" i="1" s="1" a="1"/>
  <c r="H1470" i="1" s="1"/>
  <c r="D2533" i="1"/>
  <c r="D471" i="1"/>
  <c r="D1921" i="1"/>
  <c r="D964" i="1"/>
  <c r="H964" i="1" s="1" a="1"/>
  <c r="H964" i="1" s="1"/>
  <c r="D2793" i="1"/>
  <c r="H2793" i="1" s="1" a="1"/>
  <c r="H2793" i="1" s="1"/>
  <c r="D732" i="1"/>
  <c r="D1226" i="1"/>
  <c r="D176" i="1"/>
  <c r="H176" i="1" s="1" a="1"/>
  <c r="H176" i="1" s="1"/>
  <c r="D2185" i="1"/>
  <c r="H2185" i="1" s="1" a="1"/>
  <c r="H2185" i="1" s="1"/>
  <c r="D380" i="1"/>
  <c r="D2126" i="1"/>
  <c r="D2670" i="1"/>
  <c r="H2670" i="1" s="1" a="1"/>
  <c r="H2670" i="1" s="1"/>
  <c r="D429" i="1"/>
  <c r="H429" i="1" s="1" a="1"/>
  <c r="H429" i="1" s="1"/>
  <c r="D230" i="1"/>
  <c r="D864" i="1"/>
  <c r="H864" i="1" s="1" a="1"/>
  <c r="H864" i="1" s="1"/>
  <c r="D1373" i="1"/>
  <c r="D812" i="1"/>
  <c r="H812" i="1" s="1" a="1"/>
  <c r="H812" i="1" s="1"/>
  <c r="D530" i="1"/>
  <c r="D2726" i="1"/>
  <c r="D1227" i="1"/>
  <c r="H1227" i="1" s="1" a="1"/>
  <c r="H1227" i="1" s="1"/>
  <c r="D1228" i="1"/>
  <c r="H1228" i="1" s="1" a="1"/>
  <c r="H1228" i="1" s="1"/>
  <c r="D1229" i="1"/>
  <c r="D2612" i="1"/>
  <c r="D2649" i="1"/>
  <c r="H2649" i="1" s="1" a="1"/>
  <c r="H2649" i="1" s="1"/>
  <c r="D1591" i="1"/>
  <c r="H1591" i="1" s="1" a="1"/>
  <c r="H1591" i="1" s="1"/>
  <c r="D893" i="1"/>
  <c r="D3040" i="1"/>
  <c r="D933" i="1"/>
  <c r="H933" i="1" s="1" a="1"/>
  <c r="H933" i="1" s="1"/>
  <c r="D2534" i="1"/>
  <c r="H2534" i="1" s="1" a="1"/>
  <c r="H2534" i="1" s="1"/>
  <c r="D1999" i="1"/>
  <c r="H1999" i="1" s="1" a="1"/>
  <c r="H1999" i="1" s="1"/>
  <c r="D580" i="1"/>
  <c r="H580" i="1" s="1" a="1"/>
  <c r="H580" i="1" s="1"/>
  <c r="D607" i="1"/>
  <c r="H607" i="1" s="1" a="1"/>
  <c r="H607" i="1" s="1"/>
  <c r="D2433" i="1"/>
  <c r="H2433" i="1" s="1" a="1"/>
  <c r="H2433" i="1" s="1"/>
  <c r="D2727" i="1"/>
  <c r="D1038" i="1"/>
  <c r="H1038" i="1" s="1" a="1"/>
  <c r="H1038" i="1" s="1"/>
  <c r="D2613" i="1"/>
  <c r="H2613" i="1" s="1" a="1"/>
  <c r="H2613" i="1" s="1"/>
  <c r="D2102" i="1"/>
  <c r="H2102" i="1" s="1" a="1"/>
  <c r="H2102" i="1" s="1"/>
  <c r="D1134" i="1"/>
  <c r="H1134" i="1" s="1" a="1"/>
  <c r="H1134" i="1" s="1"/>
  <c r="D1279" i="1"/>
  <c r="H1279" i="1" s="1" a="1"/>
  <c r="H1279" i="1" s="1"/>
  <c r="D2" i="1"/>
  <c r="D1337" i="1"/>
  <c r="H1337" i="1" s="1" a="1"/>
  <c r="H1337" i="1" s="1"/>
  <c r="D1922" i="1"/>
  <c r="H1922" i="1" s="1" a="1"/>
  <c r="H1922" i="1" s="1"/>
  <c r="D932" i="1"/>
  <c r="H932" i="1" s="1" a="1"/>
  <c r="H932" i="1" s="1"/>
  <c r="D865" i="1"/>
  <c r="H865" i="1" s="1" a="1"/>
  <c r="H865" i="1" s="1"/>
  <c r="D866" i="1"/>
  <c r="D2306" i="1"/>
  <c r="D867" i="1"/>
  <c r="H867" i="1" s="1" a="1"/>
  <c r="H867" i="1" s="1"/>
  <c r="D2307" i="1"/>
  <c r="H2307" i="1" s="1" a="1"/>
  <c r="H2307" i="1" s="1"/>
  <c r="D868" i="1"/>
  <c r="D898" i="1"/>
  <c r="D689" i="1"/>
  <c r="H689" i="1" s="1" a="1"/>
  <c r="H689" i="1" s="1"/>
  <c r="D447" i="1"/>
  <c r="D2838" i="1"/>
  <c r="D1083" i="1"/>
  <c r="H1083" i="1" s="1" a="1"/>
  <c r="H1083" i="1" s="1"/>
  <c r="D2937" i="1"/>
  <c r="H2937" i="1" s="1" a="1"/>
  <c r="H2937" i="1" s="1"/>
  <c r="D2574" i="1"/>
  <c r="H2574" i="1" s="1" a="1"/>
  <c r="H2574" i="1" s="1"/>
  <c r="D499" i="1"/>
  <c r="D1336" i="1"/>
  <c r="H1336" i="1" s="1" a="1"/>
  <c r="H1336" i="1" s="1"/>
  <c r="D1120" i="1"/>
  <c r="H1120" i="1" s="1" a="1"/>
  <c r="H1120" i="1" s="1"/>
  <c r="D2247" i="1"/>
  <c r="H732" i="1" l="1" a="1"/>
  <c r="H732" i="1" s="1"/>
  <c r="H3123" i="1" a="1"/>
  <c r="H3123" i="1" s="1"/>
  <c r="H1805" i="1" a="1"/>
  <c r="H1805" i="1" s="1"/>
  <c r="H3140" i="1" a="1"/>
  <c r="H3140" i="1" s="1"/>
  <c r="H2981" i="1" a="1"/>
  <c r="H2981" i="1" s="1"/>
  <c r="H963" i="1" a="1"/>
  <c r="H963" i="1" s="1"/>
  <c r="H2748" i="1" a="1"/>
  <c r="H2748" i="1" s="1"/>
  <c r="H1877" i="1" a="1"/>
  <c r="H1877" i="1" s="1"/>
  <c r="H529" i="1" a="1"/>
  <c r="H529" i="1" s="1"/>
  <c r="H355" i="1" a="1"/>
  <c r="H355" i="1" s="1"/>
  <c r="H2569" i="1" a="1"/>
  <c r="H2569" i="1" s="1"/>
  <c r="H2881" i="1" a="1"/>
  <c r="H2881" i="1" s="1"/>
  <c r="H3028" i="1" a="1"/>
  <c r="H3028" i="1" s="1"/>
  <c r="H2889" i="1" a="1"/>
  <c r="H2889" i="1" s="1"/>
  <c r="H801" i="1" a="1"/>
  <c r="H801" i="1" s="1"/>
  <c r="H2427" i="1" a="1"/>
  <c r="H2427" i="1" s="1"/>
  <c r="H723" i="1" a="1"/>
  <c r="H723" i="1" s="1"/>
  <c r="H2565" i="1" a="1"/>
  <c r="H2565" i="1" s="1"/>
  <c r="H1007" i="1" a="1"/>
  <c r="H1007" i="1" s="1"/>
  <c r="H1422" i="1" a="1"/>
  <c r="H1422" i="1" s="1"/>
  <c r="H2800" i="1" a="1"/>
  <c r="H2800" i="1" s="1"/>
  <c r="H720" i="1" a="1"/>
  <c r="H720" i="1" s="1"/>
  <c r="H184" i="1" a="1"/>
  <c r="H184" i="1" s="1"/>
  <c r="H2068" i="1" a="1"/>
  <c r="H2068" i="1" s="1"/>
  <c r="H1464" i="1" a="1"/>
  <c r="H1464" i="1" s="1"/>
  <c r="H1793" i="1" a="1"/>
  <c r="H1793" i="1" s="1"/>
  <c r="H295" i="1" a="1"/>
  <c r="H295" i="1" s="1"/>
  <c r="H2864" i="1" a="1"/>
  <c r="H2864" i="1" s="1"/>
  <c r="H1214" i="1" a="1"/>
  <c r="H1214" i="1" s="1"/>
  <c r="H146" i="1" a="1"/>
  <c r="H146" i="1" s="1"/>
  <c r="H665" i="1" a="1"/>
  <c r="H665" i="1" s="1"/>
  <c r="H2156" i="1" a="1"/>
  <c r="H2156" i="1" s="1"/>
  <c r="H525" i="1" a="1"/>
  <c r="H525" i="1" s="1"/>
  <c r="H660" i="1" a="1"/>
  <c r="H660" i="1" s="1"/>
  <c r="H2904" i="1" a="1"/>
  <c r="H2904" i="1" s="1"/>
  <c r="H2097" i="1" a="1"/>
  <c r="H2097" i="1" s="1"/>
  <c r="H740" i="1" a="1"/>
  <c r="H740" i="1" s="1"/>
  <c r="H2510" i="1" a="1"/>
  <c r="H2510" i="1" s="1"/>
  <c r="H2718" i="1" a="1"/>
  <c r="H2718" i="1" s="1"/>
  <c r="H2494" i="1" a="1"/>
  <c r="H2494" i="1" s="1"/>
  <c r="H1573" i="1" a="1"/>
  <c r="H1573" i="1" s="1"/>
  <c r="H547" i="1" a="1"/>
  <c r="H547" i="1" s="1"/>
  <c r="H1208" i="1" a="1"/>
  <c r="H1208" i="1" s="1"/>
  <c r="H546" i="1" a="1"/>
  <c r="H546" i="1" s="1"/>
  <c r="H401" i="1" a="1"/>
  <c r="H401" i="1" s="1"/>
  <c r="H1369" i="1" a="1"/>
  <c r="H1369" i="1" s="1"/>
  <c r="H2716" i="1" a="1"/>
  <c r="H2716" i="1" s="1"/>
  <c r="H139" i="1" a="1"/>
  <c r="H139" i="1" s="1"/>
  <c r="H2265" i="1" a="1"/>
  <c r="H2265" i="1" s="1"/>
  <c r="H2596" i="1" a="1"/>
  <c r="H2596" i="1" s="1"/>
  <c r="H1892" i="1" a="1"/>
  <c r="H1892" i="1" s="1"/>
  <c r="H1203" i="1" a="1"/>
  <c r="H1203" i="1" s="1"/>
  <c r="H1416" i="1" a="1"/>
  <c r="H1416" i="1" s="1"/>
  <c r="H400" i="1" a="1"/>
  <c r="H400" i="1" s="1"/>
  <c r="H1822" i="1" a="1"/>
  <c r="H1822" i="1" s="1"/>
  <c r="H464" i="1" a="1"/>
  <c r="H464" i="1" s="1"/>
  <c r="H1459" i="1" a="1"/>
  <c r="H1459" i="1" s="1"/>
  <c r="H594" i="1" a="1"/>
  <c r="H594" i="1" s="1"/>
  <c r="H593" i="1" a="1"/>
  <c r="H593" i="1" s="1"/>
  <c r="H627" i="1" a="1"/>
  <c r="H627" i="1" s="1"/>
  <c r="H1458" i="1" a="1"/>
  <c r="H1458" i="1" s="1"/>
  <c r="H1265" i="1" a="1"/>
  <c r="H1265" i="1" s="1"/>
  <c r="H992" i="1" a="1"/>
  <c r="H992" i="1" s="1"/>
  <c r="H121" i="1" a="1"/>
  <c r="H121" i="1" s="1"/>
  <c r="H1326" i="1" a="1"/>
  <c r="H1326" i="1" s="1"/>
  <c r="H1950" i="1" a="1"/>
  <c r="H1950" i="1" s="1"/>
  <c r="H859" i="1" a="1"/>
  <c r="H859" i="1" s="1"/>
  <c r="H225" i="1" a="1"/>
  <c r="H225" i="1" s="1"/>
  <c r="H1015" i="1" a="1"/>
  <c r="H1015" i="1" s="1"/>
  <c r="H885" i="1" a="1"/>
  <c r="H885" i="1" s="1"/>
  <c r="H1586" i="1" a="1"/>
  <c r="H1586" i="1" s="1"/>
  <c r="H1193" i="1" a="1"/>
  <c r="H1193" i="1" s="1"/>
  <c r="H112" i="1" a="1"/>
  <c r="H112" i="1" s="1"/>
  <c r="H1334" i="1" a="1"/>
  <c r="H1334" i="1" s="1"/>
  <c r="H1486" i="1" a="1"/>
  <c r="H1486" i="1" s="1"/>
  <c r="H710" i="1" a="1"/>
  <c r="H710" i="1" s="1"/>
  <c r="H1688" i="1" a="1"/>
  <c r="H1688" i="1" s="1"/>
  <c r="H1686" i="1" a="1"/>
  <c r="H1686" i="1" s="1"/>
  <c r="H1858" i="1" a="1"/>
  <c r="H1858" i="1" s="1"/>
  <c r="H182" i="1" a="1"/>
  <c r="H182" i="1" s="1"/>
  <c r="H682" i="1" a="1"/>
  <c r="H682" i="1" s="1"/>
  <c r="H333" i="1" a="1"/>
  <c r="H333" i="1" s="1"/>
  <c r="H791" i="1" a="1"/>
  <c r="H791" i="1" s="1"/>
  <c r="H624" i="1" a="1"/>
  <c r="H624" i="1" s="1"/>
  <c r="H1946" i="1" a="1"/>
  <c r="H1946" i="1" s="1"/>
  <c r="H106" i="1" a="1"/>
  <c r="H106" i="1" s="1"/>
  <c r="H957" i="1" a="1"/>
  <c r="H957" i="1" s="1"/>
  <c r="H289" i="1" a="1"/>
  <c r="H289" i="1" s="1"/>
  <c r="H1726" i="1" a="1"/>
  <c r="H1726" i="1" s="1"/>
  <c r="H1647" i="1" a="1"/>
  <c r="H1647" i="1" s="1"/>
  <c r="H1372" i="1" a="1"/>
  <c r="H1372" i="1" s="1"/>
  <c r="H1108" i="1" a="1"/>
  <c r="H1108" i="1" s="1"/>
  <c r="H2875" i="1" a="1"/>
  <c r="H2875" i="1" s="1"/>
  <c r="H1009" i="1" a="1"/>
  <c r="H1009" i="1" s="1"/>
  <c r="H1981" i="1" a="1"/>
  <c r="H1981" i="1" s="1"/>
  <c r="H2745" i="1" a="1"/>
  <c r="H2745" i="1" s="1"/>
  <c r="H2070" i="1" a="1"/>
  <c r="H2070" i="1" s="1"/>
  <c r="H1995" i="1" a="1"/>
  <c r="H1995" i="1" s="1"/>
  <c r="H721" i="1" a="1"/>
  <c r="H721" i="1" s="1"/>
  <c r="H2564" i="1" a="1"/>
  <c r="H2564" i="1" s="1"/>
  <c r="H2136" i="1" a="1"/>
  <c r="H2136" i="1" s="1"/>
  <c r="H1463" i="1" a="1"/>
  <c r="H1463" i="1" s="1"/>
  <c r="H125" i="1" a="1"/>
  <c r="H125" i="1" s="1"/>
  <c r="H499" i="1" a="1"/>
  <c r="H499" i="1" s="1"/>
  <c r="H2838" i="1" a="1"/>
  <c r="H2838" i="1" s="1"/>
  <c r="H868" i="1" a="1"/>
  <c r="H868" i="1" s="1"/>
  <c r="H866" i="1" a="1"/>
  <c r="H866" i="1" s="1"/>
  <c r="H2533" i="1" a="1"/>
  <c r="H2533" i="1" s="1"/>
  <c r="H3142" i="1" a="1"/>
  <c r="H3142" i="1" s="1"/>
  <c r="H2469" i="1" a="1"/>
  <c r="H2469" i="1" s="1"/>
  <c r="H2869" i="1" a="1"/>
  <c r="H2869" i="1" s="1"/>
  <c r="H2837" i="1" a="1"/>
  <c r="H2837" i="1" s="1"/>
  <c r="H2952" i="1" a="1"/>
  <c r="H2952" i="1" s="1"/>
  <c r="H2159" i="1" a="1"/>
  <c r="H2159" i="1" s="1"/>
  <c r="H1974" i="1" a="1"/>
  <c r="H1974" i="1" s="1"/>
  <c r="H3025" i="1" a="1"/>
  <c r="H3025" i="1" s="1"/>
  <c r="H2379" i="1" a="1"/>
  <c r="H2379" i="1" s="1"/>
  <c r="H2949" i="1" a="1"/>
  <c r="H2949" i="1" s="1"/>
  <c r="H2529" i="1" a="1"/>
  <c r="H2529" i="1" s="1"/>
  <c r="H1575" i="1" a="1"/>
  <c r="H1575" i="1" s="1"/>
  <c r="H2328" i="1" a="1"/>
  <c r="H2328" i="1" s="1"/>
  <c r="H2098" i="1" a="1"/>
  <c r="H2098" i="1" s="1"/>
  <c r="H1789" i="1" a="1"/>
  <c r="H1789" i="1" s="1"/>
  <c r="H2363" i="1" a="1"/>
  <c r="H2363" i="1" s="1"/>
  <c r="H2360" i="1" a="1"/>
  <c r="H2360" i="1" s="1"/>
  <c r="H2264" i="1" a="1"/>
  <c r="H2264" i="1" s="1"/>
  <c r="H2261" i="1" a="1"/>
  <c r="H2261" i="1" s="1"/>
  <c r="H2680" i="1" a="1"/>
  <c r="H2680" i="1" s="1"/>
  <c r="H2491" i="1" a="1"/>
  <c r="H2491" i="1" s="1"/>
  <c r="H2712" i="1" a="1"/>
  <c r="H2712" i="1" s="1"/>
  <c r="H2213" i="1" a="1"/>
  <c r="H2213" i="1" s="1"/>
  <c r="H2827" i="1" a="1"/>
  <c r="H2827" i="1" s="1"/>
  <c r="H1865" i="1" a="1"/>
  <c r="H1865" i="1" s="1"/>
  <c r="H1861" i="1" a="1"/>
  <c r="H1861" i="1" s="1"/>
  <c r="H1860" i="1" a="1"/>
  <c r="H1860" i="1" s="1"/>
  <c r="H1857" i="1" a="1"/>
  <c r="H1857" i="1" s="1"/>
  <c r="H2151" i="1" a="1"/>
  <c r="H2151" i="1" s="1"/>
  <c r="H2034" i="1" a="1"/>
  <c r="H2034" i="1" s="1"/>
  <c r="H3084" i="1" a="1"/>
  <c r="H3084" i="1" s="1"/>
  <c r="H1564" i="1" a="1"/>
  <c r="H1564" i="1" s="1"/>
  <c r="H2824" i="1" a="1"/>
  <c r="H2824" i="1" s="1"/>
  <c r="H2353" i="1" a="1"/>
  <c r="H2353" i="1" s="1"/>
  <c r="H2283" i="1" a="1"/>
  <c r="H2283" i="1" s="1"/>
  <c r="H2552" i="1" a="1"/>
  <c r="H2552" i="1" s="1"/>
  <c r="H2488" i="1" a="1"/>
  <c r="H2488" i="1" s="1"/>
  <c r="H1778" i="1" a="1"/>
  <c r="H1778" i="1" s="1"/>
  <c r="H2257" i="1" a="1"/>
  <c r="H2257" i="1" s="1"/>
  <c r="H3078" i="1" a="1"/>
  <c r="H3078" i="1" s="1"/>
  <c r="H1775" i="1" a="1"/>
  <c r="H1775" i="1" s="1"/>
  <c r="H1945" i="1" a="1"/>
  <c r="H1945" i="1" s="1"/>
  <c r="H2296" i="1" a="1"/>
  <c r="H2296" i="1" s="1"/>
  <c r="H1293" i="1" a="1"/>
  <c r="H1293" i="1" s="1"/>
  <c r="H3151" i="1" a="1"/>
  <c r="H3151" i="1" s="1"/>
  <c r="H2205" i="1" a="1"/>
  <c r="H2205" i="1" s="1"/>
  <c r="H2677" i="1" a="1"/>
  <c r="H2677" i="1" s="1"/>
  <c r="H1364" i="1" a="1"/>
  <c r="H1364" i="1" s="1"/>
  <c r="H2408" i="1" a="1"/>
  <c r="H2408" i="1" s="1"/>
  <c r="H2130" i="1" a="1"/>
  <c r="H2130" i="1" s="1"/>
  <c r="H2405" i="1" a="1"/>
  <c r="H2405" i="1" s="1"/>
  <c r="H1938" i="1" a="1"/>
  <c r="H1938" i="1" s="1"/>
  <c r="H2481" i="1" a="1"/>
  <c r="H2481" i="1" s="1"/>
  <c r="H1661" i="1" a="1"/>
  <c r="H1661" i="1" s="1"/>
  <c r="H1560" i="1" a="1"/>
  <c r="H1560" i="1" s="1"/>
  <c r="H1347" i="1" a="1"/>
  <c r="H1347" i="1" s="1"/>
  <c r="H1768" i="1" a="1"/>
  <c r="H1768" i="1" s="1"/>
  <c r="H2401" i="1" a="1"/>
  <c r="H2401" i="1" s="1"/>
  <c r="H2061" i="1" a="1"/>
  <c r="H2061" i="1" s="1"/>
  <c r="H1290" i="1" a="1"/>
  <c r="H1290" i="1" s="1"/>
  <c r="H2520" i="1" a="1"/>
  <c r="H2520" i="1" s="1"/>
  <c r="H2696" i="1" a="1"/>
  <c r="H2696" i="1" s="1"/>
  <c r="H1678" i="1" a="1"/>
  <c r="H1678" i="1" s="1"/>
  <c r="H1503" i="1" a="1"/>
  <c r="H1503" i="1" s="1"/>
  <c r="H2929" i="1" a="1"/>
  <c r="H2929" i="1" s="1"/>
  <c r="H940" i="1" a="1"/>
  <c r="H940" i="1" s="1"/>
  <c r="H1539" i="1" a="1"/>
  <c r="H1539" i="1" s="1"/>
  <c r="H2891" i="1" a="1"/>
  <c r="H2891" i="1" s="1"/>
  <c r="H2581" i="1" a="1"/>
  <c r="H2581" i="1" s="1"/>
  <c r="H2312" i="1" a="1"/>
  <c r="H2312" i="1" s="1"/>
  <c r="H2625" i="1" a="1"/>
  <c r="H2625" i="1" s="1"/>
  <c r="H2057" i="1" a="1"/>
  <c r="H2057" i="1" s="1"/>
  <c r="H37" i="1" a="1"/>
  <c r="H37" i="1" s="1"/>
  <c r="H3032" i="1" a="1"/>
  <c r="H3032" i="1" s="1"/>
  <c r="H3059" i="1" a="1"/>
  <c r="H3059" i="1" s="1"/>
  <c r="H2440" i="1" a="1"/>
  <c r="H2440" i="1" s="1"/>
  <c r="H2193" i="1" a="1"/>
  <c r="H2193" i="1" s="1"/>
  <c r="H1344" i="1" a="1"/>
  <c r="H1344" i="1" s="1"/>
  <c r="H2168" i="1" a="1"/>
  <c r="H2168" i="1" s="1"/>
  <c r="H2689" i="1" a="1"/>
  <c r="H2689" i="1" s="1"/>
  <c r="H2576" i="1" a="1"/>
  <c r="H2576" i="1" s="1"/>
  <c r="H2333" i="1" a="1"/>
  <c r="H2333" i="1" s="1"/>
  <c r="H2795" i="1" a="1"/>
  <c r="H2795" i="1" s="1"/>
  <c r="H2499" i="1" a="1"/>
  <c r="H2499" i="1" s="1"/>
  <c r="H198" i="1" a="1"/>
  <c r="H198" i="1" s="1"/>
  <c r="H1650" i="1" a="1"/>
  <c r="H1650" i="1" s="1"/>
  <c r="H409" i="1" a="1"/>
  <c r="H409" i="1" s="1"/>
  <c r="H1471" i="1" a="1"/>
  <c r="H1471" i="1" s="1"/>
  <c r="H2537" i="1" a="1"/>
  <c r="H2537" i="1" s="1"/>
  <c r="H1340" i="1" a="1"/>
  <c r="H1340" i="1" s="1"/>
  <c r="H2840" i="1" a="1"/>
  <c r="H2840" i="1" s="1"/>
  <c r="H406" i="1" a="1"/>
  <c r="H406" i="1" s="1"/>
  <c r="H2381" i="1" a="1"/>
  <c r="H2381" i="1" s="1"/>
  <c r="H2728" i="1" a="1"/>
  <c r="H2728" i="1" s="1"/>
  <c r="H3093" i="1" a="1"/>
  <c r="H3093" i="1" s="1"/>
  <c r="H3089" i="1" a="1"/>
  <c r="H3089" i="1" s="1"/>
  <c r="H898" i="1" a="1"/>
  <c r="H898" i="1" s="1"/>
  <c r="H2306" i="1" a="1"/>
  <c r="H2306" i="1" s="1"/>
  <c r="H2727" i="1" a="1"/>
  <c r="H2727" i="1" s="1"/>
  <c r="H1229" i="1" a="1"/>
  <c r="H1229" i="1" s="1"/>
  <c r="H2610" i="1" a="1"/>
  <c r="H2610" i="1" s="1"/>
  <c r="H172" i="1" a="1"/>
  <c r="H172" i="1" s="1"/>
  <c r="H497" i="1" a="1"/>
  <c r="H497" i="1" s="1"/>
  <c r="H2890" i="1" a="1"/>
  <c r="H2890" i="1" s="1"/>
  <c r="H978" i="1" a="1"/>
  <c r="H978" i="1" s="1"/>
  <c r="H2887" i="1" a="1"/>
  <c r="H2887" i="1" s="1"/>
  <c r="H2746" i="1" a="1"/>
  <c r="H2746" i="1" s="1"/>
  <c r="H2866" i="1" a="1"/>
  <c r="H2866" i="1" s="1"/>
  <c r="H1370" i="1" a="1"/>
  <c r="H1370" i="1" s="1"/>
  <c r="H340" i="1" a="1"/>
  <c r="H340" i="1" s="1"/>
  <c r="H2378" i="1" a="1"/>
  <c r="H2378" i="1" s="1"/>
  <c r="H3105" i="1" a="1"/>
  <c r="H3105" i="1" s="1"/>
  <c r="H2799" i="1" a="1"/>
  <c r="H2799" i="1" s="1"/>
  <c r="H1106" i="1" a="1"/>
  <c r="H1106" i="1" s="1"/>
  <c r="H1695" i="1" a="1"/>
  <c r="H1695" i="1" s="1"/>
  <c r="H2303" i="1" a="1"/>
  <c r="H2303" i="1" s="1"/>
  <c r="H1516" i="1" a="1"/>
  <c r="H1516" i="1" s="1"/>
  <c r="H2263" i="1" a="1"/>
  <c r="H2263" i="1" s="1"/>
  <c r="H2666" i="1" a="1"/>
  <c r="H2666" i="1" s="1"/>
  <c r="H758" i="1" a="1"/>
  <c r="H758" i="1" s="1"/>
  <c r="H2463" i="1" a="1"/>
  <c r="H2463" i="1" s="1"/>
  <c r="H3137" i="1" a="1"/>
  <c r="H3137" i="1" s="1"/>
  <c r="H3085" i="1" a="1"/>
  <c r="H3085" i="1" s="1"/>
  <c r="H3081" i="1" a="1"/>
  <c r="H3081" i="1" s="1"/>
  <c r="H3066" i="1" a="1"/>
  <c r="H3066" i="1" s="1"/>
  <c r="H3065" i="1" a="1"/>
  <c r="H3065" i="1" s="1"/>
  <c r="H3061" i="1" a="1"/>
  <c r="H3061" i="1" s="1"/>
  <c r="H1061" i="1" a="1"/>
  <c r="H1061" i="1" s="1"/>
  <c r="H1987" i="1" a="1"/>
  <c r="H1987" i="1" s="1"/>
  <c r="H1599" i="1" a="1"/>
  <c r="H1599" i="1" s="1"/>
  <c r="H2087" i="1" a="1"/>
  <c r="H2087" i="1" s="1"/>
  <c r="H39" i="1" a="1"/>
  <c r="H39" i="1" s="1"/>
  <c r="H2954" i="1" a="1"/>
  <c r="H2954" i="1" s="1"/>
  <c r="H902" i="1" a="1"/>
  <c r="H902" i="1" s="1"/>
  <c r="H32" i="1" a="1"/>
  <c r="H32" i="1" s="1"/>
  <c r="H1122" i="1" a="1"/>
  <c r="H1122" i="1" s="1"/>
  <c r="H2274" i="1" a="1"/>
  <c r="H2274" i="1" s="1"/>
  <c r="H2170" i="1" a="1"/>
  <c r="H2170" i="1" s="1"/>
  <c r="H22" i="1" a="1"/>
  <c r="H22" i="1" s="1"/>
  <c r="H2386" i="1" a="1"/>
  <c r="H2386" i="1" s="1"/>
  <c r="H766" i="1" a="1"/>
  <c r="H766" i="1" s="1"/>
  <c r="H360" i="1" a="1"/>
  <c r="H360" i="1" s="1"/>
  <c r="H2471" i="1" a="1"/>
  <c r="H2471" i="1" s="1"/>
  <c r="H1141" i="1" a="1"/>
  <c r="H1141" i="1" s="1"/>
  <c r="H473" i="1" a="1"/>
  <c r="H473" i="1" s="1"/>
  <c r="H18" i="1" a="1"/>
  <c r="H18" i="1" s="1"/>
  <c r="H2543" i="1" a="1"/>
  <c r="H2543" i="1" s="1"/>
  <c r="H1751" i="1" a="1"/>
  <c r="H1751" i="1" s="1"/>
  <c r="H2730" i="1" a="1"/>
  <c r="H2730" i="1" s="1"/>
  <c r="H1828" i="1" a="1"/>
  <c r="H1828" i="1" s="1"/>
  <c r="H2434" i="1" a="1"/>
  <c r="H2434" i="1" s="1"/>
  <c r="H1341" i="1" a="1"/>
  <c r="H1341" i="1" s="1"/>
  <c r="H3145" i="1" a="1"/>
  <c r="H3145" i="1" s="1"/>
  <c r="H3045" i="1" a="1"/>
  <c r="H3045" i="1" s="1"/>
  <c r="H1338" i="1" a="1"/>
  <c r="H1338" i="1" s="1"/>
  <c r="H2127" i="1" a="1"/>
  <c r="H2127" i="1" s="1"/>
  <c r="H2047" i="1" a="1"/>
  <c r="H2047" i="1" s="1"/>
  <c r="H2751" i="1" a="1"/>
  <c r="H2751" i="1" s="1"/>
  <c r="H2186" i="1" a="1"/>
  <c r="H2186" i="1" s="1"/>
  <c r="H1022" i="1" a="1"/>
  <c r="H1022" i="1" s="1"/>
  <c r="H3121" i="1" a="1"/>
  <c r="H3121" i="1" s="1"/>
  <c r="H3109" i="1" a="1"/>
  <c r="H3109" i="1" s="1"/>
  <c r="H3073" i="1" a="1"/>
  <c r="H3073" i="1" s="1"/>
  <c r="H2143" i="1" a="1"/>
  <c r="H2143" i="1" s="1"/>
  <c r="H2895" i="1" a="1"/>
  <c r="H2895" i="1" s="1"/>
  <c r="H2247" i="1" a="1"/>
  <c r="H2247" i="1" s="1"/>
  <c r="H1373" i="1" a="1"/>
  <c r="H1373" i="1" s="1"/>
  <c r="H3141" i="1" a="1"/>
  <c r="H3141" i="1" s="1"/>
  <c r="H1807" i="1" a="1"/>
  <c r="H1807" i="1" s="1"/>
  <c r="H3117" i="1" a="1"/>
  <c r="H3117" i="1" s="1"/>
  <c r="H994" i="1" a="1"/>
  <c r="H994" i="1" s="1"/>
  <c r="H2770" i="1" a="1"/>
  <c r="H2770" i="1" s="1"/>
  <c r="H2922" i="1" a="1"/>
  <c r="H2922" i="1" s="1"/>
  <c r="H2370" i="1" a="1"/>
  <c r="H2370" i="1" s="1"/>
  <c r="H930" i="1" a="1"/>
  <c r="H930" i="1" s="1"/>
  <c r="H2951" i="1" a="1"/>
  <c r="H2951" i="1" s="1"/>
  <c r="H1876" i="1" a="1"/>
  <c r="H1876" i="1" s="1"/>
  <c r="H2042" i="1" a="1"/>
  <c r="H2042" i="1" s="1"/>
  <c r="H806" i="1" a="1"/>
  <c r="H806" i="1" s="1"/>
  <c r="H1609" i="1" a="1"/>
  <c r="H1609" i="1" s="1"/>
  <c r="H1133" i="1" a="1"/>
  <c r="H1133" i="1" s="1"/>
  <c r="H846" i="1" a="1"/>
  <c r="H846" i="1" s="1"/>
  <c r="H1117" i="1" a="1"/>
  <c r="H1117" i="1" s="1"/>
  <c r="H312" i="1" a="1"/>
  <c r="H312" i="1" s="1"/>
  <c r="H2962" i="1" a="1"/>
  <c r="H2962" i="1" s="1"/>
  <c r="H982" i="1" a="1"/>
  <c r="H982" i="1" s="1"/>
  <c r="H687" i="1" a="1"/>
  <c r="H687" i="1" s="1"/>
  <c r="H153" i="1" a="1"/>
  <c r="H153" i="1" s="1"/>
  <c r="H1465" i="1" a="1"/>
  <c r="H1465" i="1" s="1"/>
  <c r="H2135" i="1" a="1"/>
  <c r="H2135" i="1" s="1"/>
  <c r="H3106" i="1" a="1"/>
  <c r="H3106" i="1" s="1"/>
  <c r="H130" i="1" a="1"/>
  <c r="H130" i="1" s="1"/>
  <c r="H2223" i="1" a="1"/>
  <c r="H2223" i="1" s="1"/>
  <c r="H1213" i="1" a="1"/>
  <c r="H1213" i="1" s="1"/>
  <c r="H1306" i="1" a="1"/>
  <c r="H1306" i="1" s="1"/>
  <c r="H2120" i="1" a="1"/>
  <c r="H2120" i="1" s="1"/>
  <c r="H2119" i="1" a="1"/>
  <c r="H2119" i="1" s="1"/>
  <c r="H2558" i="1" a="1"/>
  <c r="H2558" i="1" s="1"/>
  <c r="H2640" i="1" a="1"/>
  <c r="H2640" i="1" s="1"/>
  <c r="H1633" i="1" a="1"/>
  <c r="H1633" i="1" s="1"/>
  <c r="H2325" i="1" a="1"/>
  <c r="H2325" i="1" s="1"/>
  <c r="H2490" i="1" a="1"/>
  <c r="H2490" i="1" s="1"/>
  <c r="H2422" i="1" a="1"/>
  <c r="H2422" i="1" s="1"/>
  <c r="H3000" i="1" a="1"/>
  <c r="H3000" i="1" s="1"/>
  <c r="H2946" i="1" a="1"/>
  <c r="H2946" i="1" s="1"/>
  <c r="H1457" i="1" a="1"/>
  <c r="H1457" i="1" s="1"/>
  <c r="H2710" i="1" a="1"/>
  <c r="H2710" i="1" s="1"/>
  <c r="H2237" i="1" a="1"/>
  <c r="H2237" i="1" s="1"/>
  <c r="H3097" i="1" a="1"/>
  <c r="H3097" i="1" s="1"/>
  <c r="H2236" i="1" a="1"/>
  <c r="H2236" i="1" s="1"/>
  <c r="H2462" i="1" a="1"/>
  <c r="H2462" i="1" s="1"/>
  <c r="H1979" i="1" a="1"/>
  <c r="H1979" i="1" s="1"/>
  <c r="H1977" i="1" a="1"/>
  <c r="H1977" i="1" s="1"/>
  <c r="H1545" i="1" a="1"/>
  <c r="H1545" i="1" s="1"/>
  <c r="H3096" i="1" a="1"/>
  <c r="H3096" i="1" s="1"/>
  <c r="H2528" i="1" a="1"/>
  <c r="H2528" i="1" s="1"/>
  <c r="H886" i="1" a="1"/>
  <c r="H886" i="1" s="1"/>
  <c r="H3154" i="1" a="1"/>
  <c r="H3154" i="1" s="1"/>
  <c r="H2420" i="1" a="1"/>
  <c r="H2420" i="1" s="1"/>
  <c r="H2259" i="1" a="1"/>
  <c r="H2259" i="1" s="1"/>
  <c r="H336" i="1" a="1"/>
  <c r="H336" i="1" s="1"/>
  <c r="H2093" i="1" a="1"/>
  <c r="H2093" i="1" s="1"/>
  <c r="H2037" i="1" a="1"/>
  <c r="H2037" i="1" s="1"/>
  <c r="H826" i="1" a="1"/>
  <c r="H826" i="1" s="1"/>
  <c r="H2419" i="1" a="1"/>
  <c r="H2419" i="1" s="1"/>
  <c r="H1971" i="1" a="1"/>
  <c r="H1971" i="1" s="1"/>
  <c r="H3134" i="1" a="1"/>
  <c r="H3134" i="1" s="1"/>
  <c r="H2153" i="1" a="1"/>
  <c r="H2153" i="1" s="1"/>
  <c r="H2873" i="1" a="1"/>
  <c r="H2873" i="1" s="1"/>
  <c r="H1691" i="1" a="1"/>
  <c r="H1691" i="1" s="1"/>
  <c r="H1114" i="1" a="1"/>
  <c r="H1114" i="1" s="1"/>
  <c r="H3090" i="1" a="1"/>
  <c r="H3090" i="1" s="1"/>
  <c r="H3133" i="1" a="1"/>
  <c r="H3133" i="1" s="1"/>
  <c r="H1947" i="1" a="1"/>
  <c r="H1947" i="1" s="1"/>
  <c r="H1843" i="1" a="1"/>
  <c r="H1843" i="1" s="1"/>
  <c r="H2766" i="1" a="1"/>
  <c r="H2766" i="1" s="1"/>
  <c r="H2323" i="1" a="1"/>
  <c r="H2323" i="1" s="1"/>
  <c r="H1050" i="1" a="1"/>
  <c r="H1050" i="1" s="1"/>
  <c r="H2299" i="1" a="1"/>
  <c r="H2299" i="1" s="1"/>
  <c r="H2149" i="1" a="1"/>
  <c r="H2149" i="1" s="1"/>
  <c r="H3088" i="1" a="1"/>
  <c r="H3088" i="1" s="1"/>
  <c r="H2859" i="1" a="1"/>
  <c r="H2859" i="1" s="1"/>
  <c r="H1261" i="1" a="1"/>
  <c r="H1261" i="1" s="1"/>
  <c r="H493" i="1" a="1"/>
  <c r="H493" i="1" s="1"/>
  <c r="H2355" i="1" a="1"/>
  <c r="H2355" i="1" s="1"/>
  <c r="H2032" i="1" a="1"/>
  <c r="H2032" i="1" s="1"/>
  <c r="H2589" i="1" a="1"/>
  <c r="H2589" i="1" s="1"/>
  <c r="H1891" i="1" a="1"/>
  <c r="H1891" i="1" s="1"/>
  <c r="H2587" i="1" a="1"/>
  <c r="H2587" i="1" s="1"/>
  <c r="H591" i="1" a="1"/>
  <c r="H591" i="1" s="1"/>
  <c r="H2354" i="1" a="1"/>
  <c r="H2354" i="1" s="1"/>
  <c r="H2417" i="1" a="1"/>
  <c r="H2417" i="1" s="1"/>
  <c r="H681" i="1" a="1"/>
  <c r="H681" i="1" s="1"/>
  <c r="H754" i="1" a="1"/>
  <c r="H754" i="1" s="1"/>
  <c r="H2148" i="1" a="1"/>
  <c r="H2148" i="1" s="1"/>
  <c r="H2297" i="1" a="1"/>
  <c r="H2297" i="1" s="1"/>
  <c r="H2553" i="1" a="1"/>
  <c r="H2553" i="1" s="1"/>
  <c r="H2322" i="1" a="1"/>
  <c r="H2322" i="1" s="1"/>
  <c r="H790" i="1" a="1"/>
  <c r="H790" i="1" s="1"/>
  <c r="H1969" i="1" a="1"/>
  <c r="H1969" i="1" s="1"/>
  <c r="H2764" i="1" a="1"/>
  <c r="H2764" i="1" s="1"/>
  <c r="H918" i="1" a="1"/>
  <c r="H918" i="1" s="1"/>
  <c r="H2" i="1" a="1"/>
  <c r="H2" i="1" s="1"/>
  <c r="H185" i="1" a="1"/>
  <c r="H185" i="1" s="1"/>
  <c r="H606" i="1" a="1"/>
  <c r="H606" i="1" s="1"/>
  <c r="H1004" i="1" a="1"/>
  <c r="H1004" i="1" s="1"/>
  <c r="H1305" i="1" a="1"/>
  <c r="H1305" i="1" s="1"/>
  <c r="H1670" i="1" a="1"/>
  <c r="H1670" i="1" s="1"/>
  <c r="H1367" i="1" a="1"/>
  <c r="H1367" i="1" s="1"/>
  <c r="H711" i="1" a="1"/>
  <c r="H711" i="1" s="1"/>
  <c r="H1565" i="1" a="1"/>
  <c r="H1565" i="1" s="1"/>
  <c r="H2994" i="1" a="1"/>
  <c r="H2994" i="1" s="1"/>
  <c r="H275" i="1" a="1"/>
  <c r="H275" i="1" s="1"/>
  <c r="H2740" i="1" a="1"/>
  <c r="H2740" i="1" s="1"/>
  <c r="H1709" i="1" a="1"/>
  <c r="H1709" i="1" s="1"/>
  <c r="H2971" i="1" a="1"/>
  <c r="H2971" i="1" s="1"/>
  <c r="H2547" i="1" a="1"/>
  <c r="H2547" i="1" s="1"/>
  <c r="H2737" i="1" a="1"/>
  <c r="H2737" i="1" s="1"/>
  <c r="H2585" i="1" a="1"/>
  <c r="H2585" i="1" s="1"/>
  <c r="H1853" i="1" a="1"/>
  <c r="H1853" i="1" s="1"/>
  <c r="H2897" i="1" a="1"/>
  <c r="H2897" i="1" s="1"/>
  <c r="H1276" i="1" a="1"/>
  <c r="H1276" i="1" s="1"/>
  <c r="H85" i="1" a="1"/>
  <c r="H85" i="1" s="1"/>
  <c r="H72" i="1" a="1"/>
  <c r="H72" i="1" s="1"/>
  <c r="H1032" i="1" a="1"/>
  <c r="H1032" i="1" s="1"/>
  <c r="H2252" i="1" a="1"/>
  <c r="H2252" i="1" s="1"/>
  <c r="H3067" i="1" a="1"/>
  <c r="H3067" i="1" s="1"/>
  <c r="H388" i="1" a="1"/>
  <c r="H388" i="1" s="1"/>
  <c r="H1160" i="1" a="1"/>
  <c r="H1160" i="1" s="1"/>
  <c r="H980" i="1" a="1"/>
  <c r="H980" i="1" s="1"/>
  <c r="H2109" i="1" a="1"/>
  <c r="H2109" i="1" s="1"/>
  <c r="H1287" i="1" a="1"/>
  <c r="H1287" i="1" s="1"/>
  <c r="H2513" i="1" a="1"/>
  <c r="H2513" i="1" s="1"/>
  <c r="H2570" i="1" a="1"/>
  <c r="H2570" i="1" s="1"/>
  <c r="H447" i="1" a="1"/>
  <c r="H447" i="1" s="1"/>
  <c r="H1224" i="1" a="1"/>
  <c r="H1224" i="1" s="1"/>
  <c r="H269" i="1" a="1"/>
  <c r="H269" i="1" s="1"/>
  <c r="H2507" i="1" a="1"/>
  <c r="H2507" i="1" s="1"/>
  <c r="H1916" i="1" a="1"/>
  <c r="H1916" i="1" s="1"/>
  <c r="H2092" i="1" a="1"/>
  <c r="H2092" i="1" s="1"/>
  <c r="H968" i="1" a="1"/>
  <c r="H968" i="1" s="1"/>
  <c r="H2456" i="1" a="1"/>
  <c r="H2456" i="1" s="1"/>
  <c r="H1854" i="1" a="1"/>
  <c r="H1854" i="1" s="1"/>
  <c r="H752" i="1" a="1"/>
  <c r="H752" i="1" s="1"/>
  <c r="H1255" i="1" a="1"/>
  <c r="H1255" i="1" s="1"/>
  <c r="H1253" i="1" a="1"/>
  <c r="H1253" i="1" s="1"/>
  <c r="H784" i="1" a="1"/>
  <c r="H784" i="1" s="1"/>
  <c r="H967" i="1" a="1"/>
  <c r="H967" i="1" s="1"/>
  <c r="H1097" i="1" a="1"/>
  <c r="H1097" i="1" s="1"/>
  <c r="H2855" i="1" a="1"/>
  <c r="H2855" i="1" s="1"/>
  <c r="H735" i="1" a="1"/>
  <c r="H735" i="1" s="1"/>
  <c r="H70" i="1" a="1"/>
  <c r="H70" i="1" s="1"/>
  <c r="H2244" i="1" a="1"/>
  <c r="H2244" i="1" s="1"/>
  <c r="H1182" i="1" a="1"/>
  <c r="H1182" i="1" s="1"/>
  <c r="H68" i="1" a="1"/>
  <c r="H68" i="1" s="1"/>
  <c r="H621" i="1" a="1"/>
  <c r="H621" i="1" s="1"/>
  <c r="H620" i="1" a="1"/>
  <c r="H620" i="1" s="1"/>
  <c r="H1705" i="1" a="1"/>
  <c r="H1705" i="1" s="1"/>
  <c r="H2700" i="1" a="1"/>
  <c r="H2700" i="1" s="1"/>
  <c r="H2344" i="1" a="1"/>
  <c r="H2344" i="1" s="1"/>
  <c r="H1175" i="1" a="1"/>
  <c r="H1175" i="1" s="1"/>
  <c r="H838" i="1" a="1"/>
  <c r="H838" i="1" s="1"/>
  <c r="H2176" i="1" a="1"/>
  <c r="H2176" i="1" s="1"/>
  <c r="H2584" i="1" a="1"/>
  <c r="H2584" i="1" s="1"/>
  <c r="H537" i="1" a="1"/>
  <c r="H537" i="1" s="1"/>
  <c r="H774" i="1" a="1"/>
  <c r="H774" i="1" s="1"/>
  <c r="H345" i="1" a="1"/>
  <c r="H345" i="1" s="1"/>
  <c r="H912" i="1" a="1"/>
  <c r="H912" i="1" s="1"/>
  <c r="H2626" i="1" a="1"/>
  <c r="H2626" i="1" s="1"/>
  <c r="H48" i="1" a="1"/>
  <c r="H48" i="1" s="1"/>
  <c r="H2313" i="1" a="1"/>
  <c r="H2313" i="1" s="1"/>
  <c r="H2757" i="1" a="1"/>
  <c r="H2757" i="1" s="1"/>
  <c r="H2251" i="1" a="1"/>
  <c r="H2251" i="1" s="1"/>
  <c r="H975" i="1" a="1"/>
  <c r="H975" i="1" s="1"/>
  <c r="H2198" i="1" a="1"/>
  <c r="H2198" i="1" s="1"/>
  <c r="H997" i="1" a="1"/>
  <c r="H997" i="1" s="1"/>
  <c r="H1235" i="1" a="1"/>
  <c r="H1235" i="1" s="1"/>
  <c r="H2375" i="1" a="1"/>
  <c r="H2375" i="1" s="1"/>
  <c r="H250" i="1" a="1"/>
  <c r="H250" i="1" s="1"/>
  <c r="H286" i="1" a="1"/>
  <c r="H286" i="1" s="1"/>
  <c r="H234" i="1" a="1"/>
  <c r="H234" i="1" s="1"/>
  <c r="H1143" i="1" a="1"/>
  <c r="H1143" i="1" s="1"/>
  <c r="H4" i="1" a="1"/>
  <c r="H4" i="1" s="1"/>
  <c r="H696" i="1" a="1"/>
  <c r="H696" i="1" s="1"/>
  <c r="H1716" i="1" a="1"/>
  <c r="H1716" i="1" s="1"/>
  <c r="H6" i="1" a="1"/>
  <c r="H6" i="1" s="1"/>
  <c r="H2621" i="1" a="1"/>
  <c r="H2621" i="1" s="1"/>
  <c r="H1908" i="1" a="1"/>
  <c r="H1908" i="1" s="1"/>
  <c r="H986" i="1" a="1"/>
  <c r="H986" i="1" s="1"/>
  <c r="H1702" i="1" a="1"/>
  <c r="H1702" i="1" s="1"/>
  <c r="H412" i="1" a="1"/>
  <c r="H412" i="1" s="1"/>
  <c r="H768" i="1" a="1"/>
  <c r="H768" i="1" s="1"/>
  <c r="H552" i="1" a="1"/>
  <c r="H552" i="1" s="1"/>
  <c r="H2438" i="1" a="1"/>
  <c r="H2438" i="1" s="1"/>
  <c r="H2984" i="1" a="1"/>
  <c r="H2984" i="1" s="1"/>
  <c r="H2964" i="1" a="1"/>
  <c r="H2964" i="1" s="1"/>
  <c r="H2000" i="1" a="1"/>
  <c r="H2000" i="1" s="1"/>
  <c r="H2983" i="1" a="1"/>
  <c r="H2983" i="1" s="1"/>
  <c r="H893" i="1" a="1"/>
  <c r="H893" i="1" s="1"/>
  <c r="H530" i="1" a="1"/>
  <c r="H530" i="1" s="1"/>
  <c r="H230" i="1" a="1"/>
  <c r="H230" i="1" s="1"/>
  <c r="H380" i="1" a="1"/>
  <c r="H380" i="1" s="1"/>
  <c r="H471" i="1" a="1"/>
  <c r="H471" i="1" s="1"/>
  <c r="H1010" i="1" a="1"/>
  <c r="H1010" i="1" s="1"/>
  <c r="H2685" i="1" a="1"/>
  <c r="H2685" i="1" s="1"/>
  <c r="H1401" i="1" a="1"/>
  <c r="H1401" i="1" s="1"/>
  <c r="H3120" i="1" a="1"/>
  <c r="H3120" i="1" s="1"/>
  <c r="H2517" i="1" a="1"/>
  <c r="H2517" i="1" s="1"/>
  <c r="H1804" i="1" a="1"/>
  <c r="H1804" i="1" s="1"/>
  <c r="H3115" i="1" a="1"/>
  <c r="H3115" i="1" s="1"/>
  <c r="H173" i="1" a="1"/>
  <c r="H173" i="1" s="1"/>
  <c r="H1590" i="1" a="1"/>
  <c r="H1590" i="1" s="1"/>
  <c r="H1496" i="1" a="1"/>
  <c r="H1496" i="1" s="1"/>
  <c r="H2125" i="1" a="1"/>
  <c r="H2125" i="1" s="1"/>
  <c r="H1396" i="1" a="1"/>
  <c r="H1396" i="1" s="1"/>
  <c r="H405" i="1" a="1"/>
  <c r="H405" i="1" s="1"/>
  <c r="H1274" i="1" a="1"/>
  <c r="H1274" i="1" s="1"/>
  <c r="H1393" i="1" a="1"/>
  <c r="H1393" i="1" s="1"/>
  <c r="H891" i="1" a="1"/>
  <c r="H891" i="1" s="1"/>
  <c r="H633" i="1" a="1"/>
  <c r="H633" i="1" s="1"/>
  <c r="H1581" i="1" a="1"/>
  <c r="H1581" i="1" s="1"/>
  <c r="H1351" i="1" a="1"/>
  <c r="H1351" i="1" s="1"/>
  <c r="H196" i="1" a="1"/>
  <c r="H196" i="1" s="1"/>
  <c r="H2184" i="1" a="1"/>
  <c r="H2184" i="1" s="1"/>
  <c r="H428" i="1" a="1"/>
  <c r="H428" i="1" s="1"/>
  <c r="H168" i="1" a="1"/>
  <c r="H168" i="1" s="1"/>
  <c r="H298" i="1" a="1"/>
  <c r="H298" i="1" s="1"/>
  <c r="H3111" i="1" a="1"/>
  <c r="H3111" i="1" s="1"/>
  <c r="H2725" i="1" a="1"/>
  <c r="H2725" i="1" s="1"/>
  <c r="H2371" i="1" a="1"/>
  <c r="H2371" i="1" s="1"/>
  <c r="H2305" i="1" a="1"/>
  <c r="H2305" i="1" s="1"/>
  <c r="H1052" i="1" a="1"/>
  <c r="H1052" i="1" s="1"/>
  <c r="H730" i="1" a="1"/>
  <c r="H730" i="1" s="1"/>
  <c r="H1580" i="1" a="1"/>
  <c r="H1580" i="1" s="1"/>
  <c r="H2071" i="1" a="1"/>
  <c r="H2071" i="1" s="1"/>
  <c r="H2722" i="1" a="1"/>
  <c r="H2722" i="1" s="1"/>
  <c r="H1494" i="1" a="1"/>
  <c r="H1494" i="1" s="1"/>
  <c r="H2467" i="1" a="1"/>
  <c r="H2467" i="1" s="1"/>
  <c r="H2953" i="1" a="1"/>
  <c r="H2953" i="1" s="1"/>
  <c r="H2950" i="1" a="1"/>
  <c r="H2950" i="1" s="1"/>
  <c r="H1589" i="1" a="1"/>
  <c r="H1589" i="1" s="1"/>
  <c r="H446" i="1" a="1"/>
  <c r="H446" i="1" s="1"/>
  <c r="H2512" i="1" a="1"/>
  <c r="H2512" i="1" s="1"/>
  <c r="H1071" i="1" a="1"/>
  <c r="H1071" i="1" s="1"/>
  <c r="H2429" i="1" a="1"/>
  <c r="H2429" i="1" s="1"/>
  <c r="H265" i="1" a="1"/>
  <c r="H265" i="1" s="1"/>
  <c r="H426" i="1" a="1"/>
  <c r="H426" i="1" s="1"/>
  <c r="H1520" i="1" a="1"/>
  <c r="H1520" i="1" s="1"/>
  <c r="H3039" i="1" a="1"/>
  <c r="H3039" i="1" s="1"/>
  <c r="H807" i="1" a="1"/>
  <c r="H807" i="1" s="1"/>
  <c r="H667" i="1" a="1"/>
  <c r="H667" i="1" s="1"/>
  <c r="H2380" i="1" a="1"/>
  <c r="H2380" i="1" s="1"/>
  <c r="H1493" i="1" a="1"/>
  <c r="H1493" i="1" s="1"/>
  <c r="H890" i="1" a="1"/>
  <c r="H890" i="1" s="1"/>
  <c r="H727" i="1" a="1"/>
  <c r="H727" i="1" s="1"/>
  <c r="H2747" i="1" a="1"/>
  <c r="H2747" i="1" s="1"/>
  <c r="H157" i="1" a="1"/>
  <c r="H157" i="1" s="1"/>
  <c r="H805" i="1" a="1"/>
  <c r="H805" i="1" s="1"/>
  <c r="H2568" i="1" a="1"/>
  <c r="H2568" i="1" s="1"/>
  <c r="H1081" i="1" a="1"/>
  <c r="H1081" i="1" s="1"/>
  <c r="H1747" i="1" a="1"/>
  <c r="H1747" i="1" s="1"/>
  <c r="H1307" i="1" a="1"/>
  <c r="H1307" i="1" s="1"/>
  <c r="H1130" i="1" a="1"/>
  <c r="H1130" i="1" s="1"/>
  <c r="H297" i="1" a="1"/>
  <c r="H297" i="1" s="1"/>
  <c r="H2082" i="1" a="1"/>
  <c r="H2082" i="1" s="1"/>
  <c r="H2465" i="1" a="1"/>
  <c r="H2465" i="1" s="1"/>
  <c r="H559" i="1" a="1"/>
  <c r="H559" i="1" s="1"/>
  <c r="H760" i="1" a="1"/>
  <c r="H760" i="1" s="1"/>
  <c r="H1997" i="1" a="1"/>
  <c r="H1997" i="1" s="1"/>
  <c r="H2603" i="1" a="1"/>
  <c r="H2603" i="1" s="1"/>
  <c r="H1797" i="1" a="1"/>
  <c r="H1797" i="1" s="1"/>
  <c r="H2239" i="1" a="1"/>
  <c r="H2239" i="1" s="1"/>
  <c r="H2367" i="1" a="1"/>
  <c r="H2367" i="1" s="1"/>
  <c r="H436" i="1" a="1"/>
  <c r="H436" i="1" s="1"/>
  <c r="H1732" i="1" a="1"/>
  <c r="H1732" i="1" s="1"/>
  <c r="H278" i="1" a="1"/>
  <c r="H278" i="1" s="1"/>
  <c r="H2495" i="1" a="1"/>
  <c r="H2495" i="1" s="1"/>
  <c r="H2081" i="1" a="1"/>
  <c r="H2081" i="1" s="1"/>
  <c r="H1791" i="1" a="1"/>
  <c r="H1791" i="1" s="1"/>
  <c r="H3104" i="1" a="1"/>
  <c r="H3104" i="1" s="1"/>
  <c r="H2977" i="1" a="1"/>
  <c r="H2977" i="1" s="1"/>
  <c r="H2158" i="1" a="1"/>
  <c r="H2158" i="1" s="1"/>
  <c r="H661" i="1" a="1"/>
  <c r="H661" i="1" s="1"/>
  <c r="H1115" i="1" a="1"/>
  <c r="H1115" i="1" s="1"/>
  <c r="H2304" i="1" a="1"/>
  <c r="H2304" i="1" s="1"/>
  <c r="H2563" i="1" a="1"/>
  <c r="H2563" i="1" s="1"/>
  <c r="H126" i="1" a="1"/>
  <c r="H126" i="1" s="1"/>
  <c r="H1694" i="1" a="1"/>
  <c r="H1694" i="1" s="1"/>
  <c r="H1905" i="1" a="1"/>
  <c r="H1905" i="1" s="1"/>
  <c r="H1267" i="1" a="1"/>
  <c r="H1267" i="1" s="1"/>
  <c r="H2181" i="1" a="1"/>
  <c r="H2181" i="1" s="1"/>
  <c r="H244" i="1" a="1"/>
  <c r="H244" i="1" s="1"/>
  <c r="H960" i="1" a="1"/>
  <c r="H960" i="1" s="1"/>
  <c r="H2597" i="1" a="1"/>
  <c r="H2597" i="1" s="1"/>
  <c r="H143" i="1" a="1"/>
  <c r="H143" i="1" s="1"/>
  <c r="H1572" i="1" a="1"/>
  <c r="H1572" i="1" s="1"/>
  <c r="H2787" i="1" a="1"/>
  <c r="H2787" i="1" s="1"/>
  <c r="H631" i="1" a="1"/>
  <c r="H631" i="1" s="1"/>
  <c r="H523" i="1" a="1"/>
  <c r="H523" i="1" s="1"/>
  <c r="H145" i="1" a="1"/>
  <c r="H145" i="1" s="1"/>
  <c r="H465" i="1" a="1"/>
  <c r="H465" i="1" s="1"/>
  <c r="H844" i="1" a="1"/>
  <c r="H844" i="1" s="1"/>
  <c r="H2642" i="1" a="1"/>
  <c r="H2642" i="1" s="1"/>
  <c r="H147" i="1" a="1"/>
  <c r="H147" i="1" s="1"/>
  <c r="H141" i="1" a="1"/>
  <c r="H141" i="1" s="1"/>
  <c r="H1644" i="1" a="1"/>
  <c r="H1644" i="1" s="1"/>
  <c r="H1638" i="1" a="1"/>
  <c r="H1638" i="1" s="1"/>
  <c r="H1636" i="1" a="1"/>
  <c r="H1636" i="1" s="1"/>
  <c r="H2641" i="1" a="1"/>
  <c r="H2641" i="1" s="1"/>
  <c r="H1954" i="1" a="1"/>
  <c r="H1954" i="1" s="1"/>
  <c r="H124" i="1" a="1"/>
  <c r="H124" i="1" s="1"/>
  <c r="H1953" i="1" a="1"/>
  <c r="H1953" i="1" s="1"/>
  <c r="H2095" i="1" a="1"/>
  <c r="H2095" i="1" s="1"/>
  <c r="H1671" i="1" a="1"/>
  <c r="H1671" i="1" s="1"/>
  <c r="H2935" i="1" a="1"/>
  <c r="H2935" i="1" s="1"/>
  <c r="H518" i="1" a="1"/>
  <c r="H518" i="1" s="1"/>
  <c r="H557" i="1" a="1"/>
  <c r="H557" i="1" s="1"/>
  <c r="H1972" i="1" a="1"/>
  <c r="H1972" i="1" s="1"/>
  <c r="H3023" i="1" a="1"/>
  <c r="H3023" i="1" s="1"/>
  <c r="H516" i="1" a="1"/>
  <c r="H516" i="1" s="1"/>
  <c r="H1456" i="1" a="1"/>
  <c r="H1456" i="1" s="1"/>
  <c r="H309" i="1" a="1"/>
  <c r="H309" i="1" s="1"/>
  <c r="H1513" i="1" a="1"/>
  <c r="H1513" i="1" s="1"/>
  <c r="H2997" i="1" a="1"/>
  <c r="H2997" i="1" s="1"/>
  <c r="H335" i="1" a="1"/>
  <c r="H335" i="1" s="1"/>
  <c r="H2901" i="1" a="1"/>
  <c r="H2901" i="1" s="1"/>
  <c r="H1066" i="1" a="1"/>
  <c r="H1066" i="1" s="1"/>
  <c r="H351" i="1" a="1"/>
  <c r="H351" i="1" s="1"/>
  <c r="H1918" i="1" a="1"/>
  <c r="H1918" i="1" s="1"/>
  <c r="H1856" i="1" a="1"/>
  <c r="H1856" i="1" s="1"/>
  <c r="H1780" i="1" a="1"/>
  <c r="H1780" i="1" s="1"/>
  <c r="H590" i="1" a="1"/>
  <c r="H590" i="1" s="1"/>
  <c r="H948" i="1" a="1"/>
  <c r="H948" i="1" s="1"/>
  <c r="H2633" i="1" a="1"/>
  <c r="H2633" i="1" s="1"/>
  <c r="H96" i="1" a="1"/>
  <c r="H96" i="1" s="1"/>
  <c r="H1065" i="1" a="1"/>
  <c r="H1065" i="1" s="1"/>
  <c r="H2780" i="1" a="1"/>
  <c r="H2780" i="1" s="1"/>
  <c r="H3017" i="1" a="1"/>
  <c r="H3017" i="1" s="1"/>
  <c r="H2583" i="1" a="1"/>
  <c r="H2583" i="1" s="1"/>
  <c r="H2175" i="1" a="1"/>
  <c r="H2175" i="1" s="1"/>
  <c r="H2892" i="1" a="1"/>
  <c r="H2892" i="1" s="1"/>
  <c r="H701" i="1" a="1"/>
  <c r="H701" i="1" s="1"/>
  <c r="H2990" i="1" a="1"/>
  <c r="H2990" i="1" s="1"/>
  <c r="H536" i="1" a="1"/>
  <c r="H536" i="1" s="1"/>
  <c r="H875" i="1" a="1"/>
  <c r="H875" i="1" s="1"/>
  <c r="H2760" i="1" a="1"/>
  <c r="H2760" i="1" s="1"/>
  <c r="H2580" i="1" a="1"/>
  <c r="H2580" i="1" s="1"/>
  <c r="H1236" i="1" a="1"/>
  <c r="H1236" i="1" s="1"/>
  <c r="H2443" i="1" a="1"/>
  <c r="H2443" i="1" s="1"/>
  <c r="H29" i="1" a="1"/>
  <c r="H29" i="1" s="1"/>
  <c r="H1429" i="1" a="1"/>
  <c r="H1429" i="1" s="1"/>
  <c r="H248" i="1" a="1"/>
  <c r="H248" i="1" s="1"/>
  <c r="H3147" i="1" a="1"/>
  <c r="H3147" i="1" s="1"/>
  <c r="H2074" i="1" a="1"/>
  <c r="H2074" i="1" s="1"/>
  <c r="H1053" i="1" a="1"/>
  <c r="H1053" i="1" s="1"/>
  <c r="H814" i="1" a="1"/>
  <c r="H814" i="1" s="1"/>
  <c r="H2382" i="1" a="1"/>
  <c r="H2382" i="1" s="1"/>
  <c r="H3042" i="1" a="1"/>
  <c r="H3042" i="1" s="1"/>
  <c r="H2267" i="1" a="1"/>
  <c r="H2267" i="1" s="1"/>
  <c r="H142" i="1" a="1"/>
  <c r="H142" i="1" s="1"/>
  <c r="H1349" i="1" a="1"/>
  <c r="H1349" i="1" s="1"/>
  <c r="H2600" i="1" a="1"/>
  <c r="H2600" i="1" s="1"/>
  <c r="H1645" i="1" a="1"/>
  <c r="H1645" i="1" s="1"/>
  <c r="H1788" i="1" a="1"/>
  <c r="H1788" i="1" s="1"/>
  <c r="H2644" i="1" a="1"/>
  <c r="H2644" i="1" s="1"/>
  <c r="H797" i="1" a="1"/>
  <c r="H797" i="1" s="1"/>
  <c r="H830" i="1" a="1"/>
  <c r="H830" i="1" s="1"/>
  <c r="H1825" i="1" a="1"/>
  <c r="H1825" i="1" s="1"/>
  <c r="H1210" i="1" a="1"/>
  <c r="H1210" i="1" s="1"/>
  <c r="H2362" i="1" a="1"/>
  <c r="H2362" i="1" s="1"/>
  <c r="H2786" i="1" a="1"/>
  <c r="H2786" i="1" s="1"/>
  <c r="H827" i="1" a="1"/>
  <c r="H827" i="1" s="1"/>
  <c r="H2784" i="1" a="1"/>
  <c r="H2784" i="1" s="1"/>
  <c r="H629" i="1" a="1"/>
  <c r="H629" i="1" s="1"/>
  <c r="H1980" i="1" a="1"/>
  <c r="H1980" i="1" s="1"/>
  <c r="H1068" i="1" a="1"/>
  <c r="H1068" i="1" s="1"/>
  <c r="H2096" i="1" a="1"/>
  <c r="H2096" i="1" s="1"/>
  <c r="H2830" i="1" a="1"/>
  <c r="H2830" i="1" s="1"/>
  <c r="H2424" i="1" a="1"/>
  <c r="H2424" i="1" s="1"/>
  <c r="H2783" i="1" a="1"/>
  <c r="H2783" i="1" s="1"/>
  <c r="H3135" i="1" a="1"/>
  <c r="H3135" i="1" s="1"/>
  <c r="H2326" i="1" a="1"/>
  <c r="H2326" i="1" s="1"/>
  <c r="H1515" i="1" a="1"/>
  <c r="H1515" i="1" s="1"/>
  <c r="H151" i="1" a="1"/>
  <c r="H151" i="1" s="1"/>
  <c r="H1973" i="1" a="1"/>
  <c r="H1973" i="1" s="1"/>
  <c r="H2219" i="1" a="1"/>
  <c r="H2219" i="1" s="1"/>
  <c r="H1389" i="1" a="1"/>
  <c r="H1389" i="1" s="1"/>
  <c r="H2665" i="1" a="1"/>
  <c r="H2665" i="1" s="1"/>
  <c r="H3001" i="1" a="1"/>
  <c r="H3001" i="1" s="1"/>
  <c r="H605" i="1" a="1"/>
  <c r="H605" i="1" s="1"/>
  <c r="H1787" i="1" a="1"/>
  <c r="H1787" i="1" s="1"/>
  <c r="H3101" i="1" a="1"/>
  <c r="H3101" i="1" s="1"/>
  <c r="H2715" i="1" a="1"/>
  <c r="H2715" i="1" s="1"/>
  <c r="H1420" i="1" a="1"/>
  <c r="H1420" i="1" s="1"/>
  <c r="H1641" i="1" a="1"/>
  <c r="H1641" i="1" s="1"/>
  <c r="H1640" i="1" a="1"/>
  <c r="H1640" i="1" s="1"/>
  <c r="H1637" i="1" a="1"/>
  <c r="H1637" i="1" s="1"/>
  <c r="H1635" i="1" a="1"/>
  <c r="H1635" i="1" s="1"/>
  <c r="H1588" i="1" a="1"/>
  <c r="H1588" i="1" s="1"/>
  <c r="H2217" i="1" a="1"/>
  <c r="H2217" i="1" s="1"/>
  <c r="H796" i="1" a="1"/>
  <c r="H796" i="1" s="1"/>
  <c r="H1993" i="1" a="1"/>
  <c r="H1993" i="1" s="1"/>
  <c r="H1823" i="1" a="1"/>
  <c r="H1823" i="1" s="1"/>
  <c r="H1786" i="1" a="1"/>
  <c r="H1786" i="1" s="1"/>
  <c r="H463" i="1" a="1"/>
  <c r="H463" i="1" s="1"/>
  <c r="H926" i="1" a="1"/>
  <c r="H926" i="1" s="1"/>
  <c r="H1201" i="1" a="1"/>
  <c r="H1201" i="1" s="1"/>
  <c r="H1021" i="1" a="1"/>
  <c r="H1021" i="1" s="1"/>
  <c r="H1460" i="1" a="1"/>
  <c r="H1460" i="1" s="1"/>
  <c r="H2215" i="1" a="1"/>
  <c r="H2215" i="1" s="1"/>
  <c r="H1693" i="1" a="1"/>
  <c r="H1693" i="1" s="1"/>
  <c r="H2557" i="1" a="1"/>
  <c r="H2557" i="1" s="1"/>
  <c r="H713" i="1" a="1"/>
  <c r="H713" i="1" s="1"/>
  <c r="H1632" i="1" a="1"/>
  <c r="H1632" i="1" s="1"/>
  <c r="H123" i="1" a="1"/>
  <c r="H123" i="1" s="1"/>
  <c r="H2593" i="1" a="1"/>
  <c r="H2593" i="1" s="1"/>
  <c r="H520" i="1" a="1"/>
  <c r="H520" i="1" s="1"/>
  <c r="H925" i="1" a="1"/>
  <c r="H925" i="1" s="1"/>
  <c r="H2933" i="1" a="1"/>
  <c r="H2933" i="1" s="1"/>
  <c r="H120" i="1" a="1"/>
  <c r="H120" i="1" s="1"/>
  <c r="H663" i="1" a="1"/>
  <c r="H663" i="1" s="1"/>
  <c r="H3100" i="1" a="1"/>
  <c r="H3100" i="1" s="1"/>
  <c r="H1714" i="1" a="1"/>
  <c r="H1714" i="1" s="1"/>
  <c r="H1488" i="1" a="1"/>
  <c r="H1488" i="1" s="1"/>
  <c r="H2768" i="1" a="1"/>
  <c r="H2768" i="1" s="1"/>
  <c r="H2639" i="1" a="1"/>
  <c r="H2639" i="1" s="1"/>
  <c r="H2285" i="1" a="1"/>
  <c r="H2285" i="1" s="1"/>
  <c r="H1784" i="1" a="1"/>
  <c r="H1784" i="1" s="1"/>
  <c r="H2711" i="1" a="1"/>
  <c r="H2711" i="1" s="1"/>
  <c r="H543" i="1" a="1"/>
  <c r="H543" i="1" s="1"/>
  <c r="H2592" i="1" a="1"/>
  <c r="H2592" i="1" s="1"/>
  <c r="H977" i="1" a="1"/>
  <c r="H977" i="1" s="1"/>
  <c r="H1952" i="1" a="1"/>
  <c r="H1952" i="1" s="1"/>
  <c r="H352" i="1" a="1"/>
  <c r="H352" i="1" s="1"/>
  <c r="H1867" i="1" a="1"/>
  <c r="H1867" i="1" s="1"/>
  <c r="H2235" i="1" a="1"/>
  <c r="H2235" i="1" s="1"/>
  <c r="H116" i="1" a="1"/>
  <c r="H116" i="1" s="1"/>
  <c r="H1976" i="1" a="1"/>
  <c r="H1976" i="1" s="1"/>
  <c r="H2358" i="1" a="1"/>
  <c r="H2358" i="1" s="1"/>
  <c r="H3095" i="1" a="1"/>
  <c r="H3095" i="1" s="1"/>
  <c r="H397" i="1" a="1"/>
  <c r="H397" i="1" s="1"/>
  <c r="H592" i="1" a="1"/>
  <c r="H592" i="1" s="1"/>
  <c r="H1951" i="1" a="1"/>
  <c r="H1951" i="1" s="1"/>
  <c r="H924" i="1" a="1"/>
  <c r="H924" i="1" s="1"/>
  <c r="H2944" i="1" a="1"/>
  <c r="H2944" i="1" s="1"/>
  <c r="H1949" i="1" a="1"/>
  <c r="H1949" i="1" s="1"/>
  <c r="H959" i="1" a="1"/>
  <c r="H959" i="1" s="1"/>
  <c r="H1301" i="1" a="1"/>
  <c r="H1301" i="1" s="1"/>
  <c r="H2357" i="1" a="1"/>
  <c r="H2357" i="1" s="1"/>
  <c r="H515" i="1" a="1"/>
  <c r="H515" i="1" s="1"/>
  <c r="H1631" i="1" a="1"/>
  <c r="H1631" i="1" s="1"/>
  <c r="H1692" i="1" a="1"/>
  <c r="H1692" i="1" s="1"/>
  <c r="H2039" i="1" a="1"/>
  <c r="H2039" i="1" s="1"/>
  <c r="H1264" i="1" a="1"/>
  <c r="H1264" i="1" s="1"/>
  <c r="H292" i="1" a="1"/>
  <c r="H292" i="1" s="1"/>
  <c r="H1299" i="1" a="1"/>
  <c r="H1299" i="1" s="1"/>
  <c r="H2767" i="1" a="1"/>
  <c r="H2767" i="1" s="1"/>
  <c r="H115" i="1" a="1"/>
  <c r="H115" i="1" s="1"/>
  <c r="H1366" i="1" a="1"/>
  <c r="H1366" i="1" s="1"/>
  <c r="H462" i="1" a="1"/>
  <c r="H462" i="1" s="1"/>
  <c r="H2960" i="1" a="1"/>
  <c r="H2960" i="1" s="1"/>
  <c r="H540" i="1" a="1"/>
  <c r="H540" i="1" s="1"/>
  <c r="H1263" i="1" a="1"/>
  <c r="H1263" i="1" s="1"/>
  <c r="H1067" i="1" a="1"/>
  <c r="H1067" i="1" s="1"/>
  <c r="H2708" i="1" a="1"/>
  <c r="H2708" i="1" s="1"/>
  <c r="H183" i="1" a="1"/>
  <c r="H183" i="1" s="1"/>
  <c r="H110" i="1" a="1"/>
  <c r="H110" i="1" s="1"/>
  <c r="H684" i="1" a="1"/>
  <c r="H684" i="1" s="1"/>
  <c r="H111" i="1" a="1"/>
  <c r="H111" i="1" s="1"/>
  <c r="H1948" i="1" a="1"/>
  <c r="H1948" i="1" s="1"/>
  <c r="H1192" i="1" a="1"/>
  <c r="H1192" i="1" s="1"/>
  <c r="H1630" i="1" a="1"/>
  <c r="H1630" i="1" s="1"/>
  <c r="H2418" i="1" a="1"/>
  <c r="H2418" i="1" s="1"/>
  <c r="H3153" i="1" a="1"/>
  <c r="H3153" i="1" s="1"/>
  <c r="H2459" i="1" a="1"/>
  <c r="H2459" i="1" s="1"/>
  <c r="H259" i="1" a="1"/>
  <c r="H259" i="1" s="1"/>
  <c r="H290" i="1" a="1"/>
  <c r="H290" i="1" s="1"/>
  <c r="H2356" i="1" a="1"/>
  <c r="H2356" i="1" s="1"/>
  <c r="H1844" i="1" a="1"/>
  <c r="H1844" i="1" s="1"/>
  <c r="H1863" i="1" a="1"/>
  <c r="H1863" i="1" s="1"/>
  <c r="H1687" i="1" a="1"/>
  <c r="H1687" i="1" s="1"/>
  <c r="H1297" i="1" a="1"/>
  <c r="H1297" i="1" s="1"/>
  <c r="H257" i="1" a="1"/>
  <c r="H257" i="1" s="1"/>
  <c r="H1685" i="1" a="1"/>
  <c r="H1685" i="1" s="1"/>
  <c r="H108" i="1" a="1"/>
  <c r="H108" i="1" s="1"/>
  <c r="H1873" i="1" a="1"/>
  <c r="H1873" i="1" s="1"/>
  <c r="H1628" i="1" a="1"/>
  <c r="H1628" i="1" s="1"/>
  <c r="H2036" i="1" a="1"/>
  <c r="H2036" i="1" s="1"/>
  <c r="H683" i="1" a="1"/>
  <c r="H683" i="1" s="1"/>
  <c r="H2035" i="1" a="1"/>
  <c r="H2035" i="1" s="1"/>
  <c r="H2298" i="1" a="1"/>
  <c r="H2298" i="1" s="1"/>
  <c r="H1567" i="1" a="1"/>
  <c r="H1567" i="1" s="1"/>
  <c r="H435" i="1" a="1"/>
  <c r="H435" i="1" s="1"/>
  <c r="H3087" i="1" a="1"/>
  <c r="H3087" i="1" s="1"/>
  <c r="H2974" i="1" a="1"/>
  <c r="H2974" i="1" s="1"/>
  <c r="H1781" i="1" a="1"/>
  <c r="H1781" i="1" s="1"/>
  <c r="H2705" i="1" a="1"/>
  <c r="H2705" i="1" s="1"/>
  <c r="H492" i="1" a="1"/>
  <c r="H492" i="1" s="1"/>
  <c r="H1324" i="1" a="1"/>
  <c r="H1324" i="1" s="1"/>
  <c r="H2900" i="1" a="1"/>
  <c r="H2900" i="1" s="1"/>
  <c r="H2913" i="1" a="1"/>
  <c r="H2913" i="1" s="1"/>
  <c r="H574" i="1" a="1"/>
  <c r="H574" i="1" s="1"/>
  <c r="H376" i="1" a="1"/>
  <c r="H376" i="1" s="1"/>
  <c r="H842" i="1" a="1"/>
  <c r="H842" i="1" s="1"/>
  <c r="H2031" i="1" a="1"/>
  <c r="H2031" i="1" s="1"/>
  <c r="H1563" i="1" a="1"/>
  <c r="H1563" i="1" s="1"/>
  <c r="H1113" i="1" a="1"/>
  <c r="H1113" i="1" s="1"/>
  <c r="H1779" i="1" a="1"/>
  <c r="H1779" i="1" s="1"/>
  <c r="H1917" i="1" a="1"/>
  <c r="H1917" i="1" s="1"/>
  <c r="H1259" i="1" a="1"/>
  <c r="H1259" i="1" s="1"/>
  <c r="H2634" i="1" a="1"/>
  <c r="H2634" i="1" s="1"/>
  <c r="H1533" i="1" a="1"/>
  <c r="H1533" i="1" s="1"/>
  <c r="H1820" i="1" a="1"/>
  <c r="H1820" i="1" s="1"/>
  <c r="H423" i="1" a="1"/>
  <c r="H423" i="1" s="1"/>
  <c r="H103" i="1" a="1"/>
  <c r="H103" i="1" s="1"/>
  <c r="H1090" i="1" a="1"/>
  <c r="H1090" i="1" s="1"/>
  <c r="H2416" i="1" a="1"/>
  <c r="H2416" i="1" s="1"/>
  <c r="H3132" i="1" a="1"/>
  <c r="H3132" i="1" s="1"/>
  <c r="H1532" i="1" a="1"/>
  <c r="H1532" i="1" s="1"/>
  <c r="H1683" i="1" a="1"/>
  <c r="H1683" i="1" s="1"/>
  <c r="H2899" i="1" a="1"/>
  <c r="H2899" i="1" s="1"/>
  <c r="H2526" i="1" a="1"/>
  <c r="H2526" i="1" s="1"/>
  <c r="H1413" i="1" a="1"/>
  <c r="H1413" i="1" s="1"/>
  <c r="H1190" i="1" a="1"/>
  <c r="H1190" i="1" s="1"/>
  <c r="H623" i="1" a="1"/>
  <c r="H623" i="1" s="1"/>
  <c r="H2258" i="1" a="1"/>
  <c r="H2258" i="1" s="1"/>
  <c r="H270" i="1" a="1"/>
  <c r="H270" i="1" s="1"/>
  <c r="H373" i="1" a="1"/>
  <c r="H373" i="1" s="1"/>
  <c r="H1668" i="1" a="1"/>
  <c r="H1668" i="1" s="1"/>
  <c r="H2932" i="1" a="1"/>
  <c r="H2932" i="1" s="1"/>
  <c r="H95" i="1" a="1"/>
  <c r="H95" i="1" s="1"/>
  <c r="H2857" i="1" a="1"/>
  <c r="H2857" i="1" s="1"/>
  <c r="H2282" i="1" a="1"/>
  <c r="H2282" i="1" s="1"/>
  <c r="H1483" i="1" a="1"/>
  <c r="H1483" i="1" s="1"/>
  <c r="H2821" i="1" a="1"/>
  <c r="H2821" i="1" s="1"/>
  <c r="H2856" i="1" a="1"/>
  <c r="H2856" i="1" s="1"/>
  <c r="H3077" i="1" a="1"/>
  <c r="H3077" i="1" s="1"/>
  <c r="H2781" i="1" a="1"/>
  <c r="H2781" i="1" s="1"/>
  <c r="H1188" i="1" a="1"/>
  <c r="H1188" i="1" s="1"/>
  <c r="H3131" i="1" a="1"/>
  <c r="H3131" i="1" s="1"/>
  <c r="H841" i="1" a="1"/>
  <c r="H841" i="1" s="1"/>
  <c r="H1727" i="1" a="1"/>
  <c r="H1727" i="1" s="1"/>
  <c r="H98" i="1" a="1"/>
  <c r="H98" i="1" s="1"/>
  <c r="H1711" i="1" a="1"/>
  <c r="H1711" i="1" s="1"/>
  <c r="H1186" i="1" a="1"/>
  <c r="H1186" i="1" s="1"/>
  <c r="H2586" i="1" a="1"/>
  <c r="H2586" i="1" s="1"/>
  <c r="H2703" i="1" a="1"/>
  <c r="H2703" i="1" s="1"/>
  <c r="H2931" i="1" a="1"/>
  <c r="H2931" i="1" s="1"/>
  <c r="H2972" i="1" a="1"/>
  <c r="H2972" i="1" s="1"/>
  <c r="H2659" i="1" a="1"/>
  <c r="H2659" i="1" s="1"/>
  <c r="H2280" i="1" a="1"/>
  <c r="H2280" i="1" s="1"/>
  <c r="H1667" i="1" a="1"/>
  <c r="H1667" i="1" s="1"/>
  <c r="H3019" i="1" a="1"/>
  <c r="H3019" i="1" s="1"/>
  <c r="H433" i="1" a="1"/>
  <c r="H433" i="1" s="1"/>
  <c r="H432" i="1" a="1"/>
  <c r="H432" i="1" s="1"/>
  <c r="H218" i="1" a="1"/>
  <c r="H218" i="1" s="1"/>
  <c r="H3018" i="1" a="1"/>
  <c r="H3018" i="1" s="1"/>
  <c r="H1482" i="1" a="1"/>
  <c r="H1482" i="1" s="1"/>
  <c r="H2485" i="1" a="1"/>
  <c r="H2485" i="1" s="1"/>
  <c r="H348" i="1" a="1"/>
  <c r="H348" i="1" s="1"/>
  <c r="H2025" i="1" a="1"/>
  <c r="H2025" i="1" s="1"/>
  <c r="H204" i="1" a="1"/>
  <c r="H204" i="1" s="1"/>
  <c r="H1411" i="1" a="1"/>
  <c r="H1411" i="1" s="1"/>
  <c r="H2377" i="1" a="1"/>
  <c r="H2377" i="1" s="1"/>
  <c r="H1773" i="1" a="1"/>
  <c r="H1773" i="1" s="1"/>
  <c r="H181" i="1" a="1"/>
  <c r="H181" i="1" s="1"/>
  <c r="H2348" i="1" a="1"/>
  <c r="H2348" i="1" s="1"/>
  <c r="H420" i="1" a="1"/>
  <c r="H420" i="1" s="1"/>
  <c r="H1449" i="1" a="1"/>
  <c r="H1449" i="1" s="1"/>
  <c r="H1530" i="1" a="1"/>
  <c r="H1530" i="1" s="1"/>
  <c r="H2955" i="1" a="1"/>
  <c r="H2955" i="1" s="1"/>
  <c r="H2279" i="1" a="1"/>
  <c r="H2279" i="1" s="1"/>
  <c r="H945" i="1" a="1"/>
  <c r="H945" i="1" s="1"/>
  <c r="H2632" i="1" a="1"/>
  <c r="H2632" i="1" s="1"/>
  <c r="H1448" i="1" a="1"/>
  <c r="H1448" i="1" s="1"/>
  <c r="H1944" i="1" a="1"/>
  <c r="H1944" i="1" s="1"/>
  <c r="H1322" i="1" a="1"/>
  <c r="H1322" i="1" s="1"/>
  <c r="H1772" i="1" a="1"/>
  <c r="H1772" i="1" s="1"/>
  <c r="H1665" i="1" a="1"/>
  <c r="H1665" i="1" s="1"/>
  <c r="H1561" i="1" a="1"/>
  <c r="H1561" i="1" s="1"/>
  <c r="H87" i="1" a="1"/>
  <c r="H87" i="1" s="1"/>
  <c r="H2853" i="1" a="1"/>
  <c r="H2853" i="1" s="1"/>
  <c r="H370" i="1" a="1"/>
  <c r="H370" i="1" s="1"/>
  <c r="H2320" i="1" a="1"/>
  <c r="H2320" i="1" s="1"/>
  <c r="H751" i="1" a="1"/>
  <c r="H751" i="1" s="1"/>
  <c r="H1508" i="1" a="1"/>
  <c r="H1508" i="1" s="1"/>
  <c r="H707" i="1" a="1"/>
  <c r="H707" i="1" s="1"/>
  <c r="H1048" i="1" a="1"/>
  <c r="H1048" i="1" s="1"/>
  <c r="H750" i="1" a="1"/>
  <c r="H750" i="1" s="1"/>
  <c r="H2207" i="1" a="1"/>
  <c r="H2207" i="1" s="1"/>
  <c r="H1410" i="1" a="1"/>
  <c r="H1410" i="1" s="1"/>
  <c r="H917" i="1" a="1"/>
  <c r="H917" i="1" s="1"/>
  <c r="H2872" i="1" a="1"/>
  <c r="H2872" i="1" s="1"/>
  <c r="H1124" i="1" a="1"/>
  <c r="H1124" i="1" s="1"/>
  <c r="H1529" i="1" a="1"/>
  <c r="H1529" i="1" s="1"/>
  <c r="H2549" i="1" a="1"/>
  <c r="H2549" i="1" s="1"/>
  <c r="H1320" i="1" a="1"/>
  <c r="H1320" i="1" s="1"/>
  <c r="H419" i="1" a="1"/>
  <c r="H419" i="1" s="1"/>
  <c r="H268" i="1" a="1"/>
  <c r="H268" i="1" s="1"/>
  <c r="H783" i="1" a="1"/>
  <c r="H783" i="1" s="1"/>
  <c r="H2206" i="1" a="1"/>
  <c r="H2206" i="1" s="1"/>
  <c r="H488" i="1" a="1"/>
  <c r="H488" i="1" s="1"/>
  <c r="H2063" i="1" a="1"/>
  <c r="H2063" i="1" s="1"/>
  <c r="H1839" i="1" a="1"/>
  <c r="H1839" i="1" s="1"/>
  <c r="H916" i="1" a="1"/>
  <c r="H916" i="1" s="1"/>
  <c r="H600" i="1" a="1"/>
  <c r="H600" i="1" s="1"/>
  <c r="H1625" i="1" a="1"/>
  <c r="H1625" i="1" s="1"/>
  <c r="H393" i="1" a="1"/>
  <c r="H393" i="1" s="1"/>
  <c r="H67" i="1" a="1"/>
  <c r="H67" i="1" s="1"/>
  <c r="H1771" i="1" a="1"/>
  <c r="H1771" i="1" s="1"/>
  <c r="H2911" i="1" a="1"/>
  <c r="H2911" i="1" s="1"/>
  <c r="H2451" i="1" a="1"/>
  <c r="H2451" i="1" s="1"/>
  <c r="H1318" i="1" a="1"/>
  <c r="H1318" i="1" s="1"/>
  <c r="H3130" i="1" a="1"/>
  <c r="H3130" i="1" s="1"/>
  <c r="H1624" i="1" a="1"/>
  <c r="H1624" i="1" s="1"/>
  <c r="H2347" i="1" a="1"/>
  <c r="H2347" i="1" s="1"/>
  <c r="H1770" i="1" a="1"/>
  <c r="H1770" i="1" s="1"/>
  <c r="H780" i="1" a="1"/>
  <c r="H780" i="1" s="1"/>
  <c r="H944" i="1" a="1"/>
  <c r="H944" i="1" s="1"/>
  <c r="H368" i="1" a="1"/>
  <c r="H368" i="1" s="1"/>
  <c r="H734" i="1" a="1"/>
  <c r="H734" i="1" s="1"/>
  <c r="H83" i="1" a="1"/>
  <c r="H83" i="1" s="1"/>
  <c r="H1181" i="1" a="1"/>
  <c r="H1181" i="1" s="1"/>
  <c r="H1088" i="1" a="1"/>
  <c r="H1088" i="1" s="1"/>
  <c r="H2482" i="1" a="1"/>
  <c r="H2482" i="1" s="1"/>
  <c r="H1180" i="1" a="1"/>
  <c r="H1180" i="1" s="1"/>
  <c r="H2146" i="1" a="1"/>
  <c r="H2146" i="1" s="1"/>
  <c r="H2403" i="1" a="1"/>
  <c r="H2403" i="1" s="1"/>
  <c r="H346" i="1" a="1"/>
  <c r="H346" i="1" s="1"/>
  <c r="H618" i="1" a="1"/>
  <c r="H618" i="1" s="1"/>
  <c r="H2779" i="1" a="1"/>
  <c r="H2779" i="1" s="1"/>
  <c r="H2930" i="1" a="1"/>
  <c r="H2930" i="1" s="1"/>
  <c r="H587" i="1" a="1"/>
  <c r="H587" i="1" s="1"/>
  <c r="H2177" i="1" a="1"/>
  <c r="H2177" i="1" s="1"/>
  <c r="H1769" i="1" a="1"/>
  <c r="H1769" i="1" s="1"/>
  <c r="H2345" i="1" a="1"/>
  <c r="H2345" i="1" s="1"/>
  <c r="H966" i="1" a="1"/>
  <c r="H966" i="1" s="1"/>
  <c r="H84" i="1" a="1"/>
  <c r="H84" i="1" s="1"/>
  <c r="H2243" i="1" a="1"/>
  <c r="H2243" i="1" s="1"/>
  <c r="H1477" i="1" a="1"/>
  <c r="H1477" i="1" s="1"/>
  <c r="H1439" i="1" a="1"/>
  <c r="H1439" i="1" s="1"/>
  <c r="H2546" i="1" a="1"/>
  <c r="H2546" i="1" s="1"/>
  <c r="H679" i="1" a="1"/>
  <c r="H679" i="1" s="1"/>
  <c r="H2871" i="1" a="1"/>
  <c r="H2871" i="1" s="1"/>
  <c r="H2449" i="1" a="1"/>
  <c r="H2449" i="1" s="1"/>
  <c r="H2018" i="1" a="1"/>
  <c r="H2018" i="1" s="1"/>
  <c r="H482" i="1" a="1"/>
  <c r="H482" i="1" s="1"/>
  <c r="H3069" i="1" a="1"/>
  <c r="H3069" i="1" s="1"/>
  <c r="H1019" i="1" a="1"/>
  <c r="H1019" i="1" s="1"/>
  <c r="H2849" i="1" a="1"/>
  <c r="H2849" i="1" s="1"/>
  <c r="H1077" i="1" a="1"/>
  <c r="H1077" i="1" s="1"/>
  <c r="H1362" i="1" a="1"/>
  <c r="H1362" i="1" s="1"/>
  <c r="H2480" i="1" a="1"/>
  <c r="H2480" i="1" s="1"/>
  <c r="H1912" i="1" a="1"/>
  <c r="H1912" i="1" s="1"/>
  <c r="H1703" i="1" a="1"/>
  <c r="H1703" i="1" s="1"/>
  <c r="H193" i="1" a="1"/>
  <c r="H193" i="1" s="1"/>
  <c r="H1897" i="1" a="1"/>
  <c r="H1897" i="1" s="1"/>
  <c r="H1095" i="1" a="1"/>
  <c r="H1095" i="1" s="1"/>
  <c r="H2476" i="1" a="1"/>
  <c r="H2476" i="1" s="1"/>
  <c r="H820" i="1" a="1"/>
  <c r="H820" i="1" s="1"/>
  <c r="H2848" i="1" a="1"/>
  <c r="H2848" i="1" s="1"/>
  <c r="H73" i="1" a="1"/>
  <c r="H73" i="1" s="1"/>
  <c r="H1172" i="1" a="1"/>
  <c r="H1172" i="1" s="1"/>
  <c r="H2777" i="1" a="1"/>
  <c r="H2777" i="1" s="1"/>
  <c r="H1438" i="1" a="1"/>
  <c r="H1438" i="1" s="1"/>
  <c r="H2114" i="1" a="1"/>
  <c r="H2114" i="1" s="1"/>
  <c r="H2254" i="1" a="1"/>
  <c r="H2254" i="1" s="1"/>
  <c r="H391" i="1" a="1"/>
  <c r="H391" i="1" s="1"/>
  <c r="H2699" i="1" a="1"/>
  <c r="H2699" i="1" s="1"/>
  <c r="H2448" i="1" a="1"/>
  <c r="H2448" i="1" s="1"/>
  <c r="H914" i="1" a="1"/>
  <c r="H914" i="1" s="1"/>
  <c r="H1767" i="1" a="1"/>
  <c r="H1767" i="1" s="1"/>
  <c r="H2060" i="1" a="1"/>
  <c r="H2060" i="1" s="1"/>
  <c r="H1036" i="1" a="1"/>
  <c r="H1036" i="1" s="1"/>
  <c r="H1027" i="1" a="1"/>
  <c r="H1027" i="1" s="1"/>
  <c r="H1034" i="1" a="1"/>
  <c r="H1034" i="1" s="1"/>
  <c r="H63" i="1" a="1"/>
  <c r="H63" i="1" s="1"/>
  <c r="H1030" i="1" a="1"/>
  <c r="H1030" i="1" s="1"/>
  <c r="H1659" i="1" a="1"/>
  <c r="H1659" i="1" s="1"/>
  <c r="H775" i="1" a="1"/>
  <c r="H775" i="1" s="1"/>
  <c r="H2698" i="1" a="1"/>
  <c r="H2698" i="1" s="1"/>
  <c r="H1409" i="1" a="1"/>
  <c r="H1409" i="1" s="1"/>
  <c r="H586" i="1" a="1"/>
  <c r="H586" i="1" s="1"/>
  <c r="H2089" i="1" a="1"/>
  <c r="H2089" i="1" s="1"/>
  <c r="H390" i="1" a="1"/>
  <c r="H390" i="1" s="1"/>
  <c r="H704" i="1" a="1"/>
  <c r="H704" i="1" s="1"/>
  <c r="H2474" i="1" a="1"/>
  <c r="H2474" i="1" s="1"/>
  <c r="H539" i="1" a="1"/>
  <c r="H539" i="1" s="1"/>
  <c r="H2111" i="1" a="1"/>
  <c r="H2111" i="1" s="1"/>
  <c r="H913" i="1" a="1"/>
  <c r="H913" i="1" s="1"/>
  <c r="H2697" i="1" a="1"/>
  <c r="H2697" i="1" s="1"/>
  <c r="H2656" i="1" a="1"/>
  <c r="H2656" i="1" s="1"/>
  <c r="H2343" i="1" a="1"/>
  <c r="H2343" i="1" s="1"/>
  <c r="H327" i="1" a="1"/>
  <c r="H327" i="1" s="1"/>
  <c r="H2505" i="1" a="1"/>
  <c r="H2505" i="1" s="1"/>
  <c r="H597" i="1" a="1"/>
  <c r="H597" i="1" s="1"/>
  <c r="H2342" i="1" a="1"/>
  <c r="H2342" i="1" s="1"/>
  <c r="H326" i="1" a="1"/>
  <c r="H326" i="1" s="1"/>
  <c r="H1064" i="1" a="1"/>
  <c r="H1064" i="1" s="1"/>
  <c r="H2761" i="1" a="1"/>
  <c r="H2761" i="1" s="1"/>
  <c r="H2341" i="1" a="1"/>
  <c r="H2341" i="1" s="1"/>
  <c r="H703" i="1" a="1"/>
  <c r="H703" i="1" s="1"/>
  <c r="H1911" i="1" a="1"/>
  <c r="H1911" i="1" s="1"/>
  <c r="H678" i="1" a="1"/>
  <c r="H678" i="1" s="1"/>
  <c r="H1162" i="1" a="1"/>
  <c r="H1162" i="1" s="1"/>
  <c r="H650" i="1" a="1"/>
  <c r="H650" i="1" s="1"/>
  <c r="H1622" i="1" a="1"/>
  <c r="H1622" i="1" s="1"/>
  <c r="H878" i="1" a="1"/>
  <c r="H878" i="1" s="1"/>
  <c r="H2969" i="1" a="1"/>
  <c r="H2969" i="1" s="1"/>
  <c r="H241" i="1" a="1"/>
  <c r="H241" i="1" s="1"/>
  <c r="H416" i="1" a="1"/>
  <c r="H416" i="1" s="1"/>
  <c r="H1744" i="1" a="1"/>
  <c r="H1744" i="1" s="1"/>
  <c r="H877" i="1" a="1"/>
  <c r="H877" i="1" s="1"/>
  <c r="H2846" i="1" a="1"/>
  <c r="H2846" i="1" s="1"/>
  <c r="H1244" i="1" a="1"/>
  <c r="H1244" i="1" s="1"/>
  <c r="H2695" i="1" a="1"/>
  <c r="H2695" i="1" s="1"/>
  <c r="H1657" i="1" a="1"/>
  <c r="H1657" i="1" s="1"/>
  <c r="H2968" i="1" a="1"/>
  <c r="H2968" i="1" s="1"/>
  <c r="H2397" i="1" a="1"/>
  <c r="H2397" i="1" s="1"/>
  <c r="H1241" i="1" a="1"/>
  <c r="H1241" i="1" s="1"/>
  <c r="H1240" i="1" a="1"/>
  <c r="H1240" i="1" s="1"/>
  <c r="H2376" i="1" a="1"/>
  <c r="H2376" i="1" s="1"/>
  <c r="H2967" i="1" a="1"/>
  <c r="H2967" i="1" s="1"/>
  <c r="H551" i="1" a="1"/>
  <c r="H551" i="1" s="1"/>
  <c r="H56" i="1" a="1"/>
  <c r="H56" i="1" s="1"/>
  <c r="H819" i="1" a="1"/>
  <c r="H819" i="1" s="1"/>
  <c r="H1600" i="1" a="1"/>
  <c r="H1600" i="1" s="1"/>
  <c r="H52" i="1" a="1"/>
  <c r="H52" i="1" s="1"/>
  <c r="H911" i="1" a="1"/>
  <c r="H911" i="1" s="1"/>
  <c r="H909" i="1" a="1"/>
  <c r="H909" i="1" s="1"/>
  <c r="H1966" i="1" a="1"/>
  <c r="H1966" i="1" s="1"/>
  <c r="H45" i="1" a="1"/>
  <c r="H45" i="1" s="1"/>
  <c r="H939" i="1" a="1"/>
  <c r="H939" i="1" s="1"/>
  <c r="H1315" i="1" a="1"/>
  <c r="H1315" i="1" s="1"/>
  <c r="H2928" i="1" a="1"/>
  <c r="H2928" i="1" s="1"/>
  <c r="H2909" i="1" a="1"/>
  <c r="H2909" i="1" s="1"/>
  <c r="H2927" i="1" a="1"/>
  <c r="H2927" i="1" s="1"/>
  <c r="H3063" i="1" a="1"/>
  <c r="H3063" i="1" s="1"/>
  <c r="H1814" i="1" a="1"/>
  <c r="H1814" i="1" s="1"/>
  <c r="H906" i="1" a="1"/>
  <c r="H906" i="1" s="1"/>
  <c r="H1157" i="1" a="1"/>
  <c r="H1157" i="1" s="1"/>
  <c r="H1434" i="1" a="1"/>
  <c r="H1434" i="1" s="1"/>
  <c r="H1538" i="1" a="1"/>
  <c r="H1538" i="1" s="1"/>
  <c r="H2445" i="1" a="1"/>
  <c r="H2445" i="1" s="1"/>
  <c r="H1382" i="1" a="1"/>
  <c r="H1382" i="1" s="1"/>
  <c r="H2989" i="1" a="1"/>
  <c r="H2989" i="1" s="1"/>
  <c r="H251" i="1" a="1"/>
  <c r="H251" i="1" s="1"/>
  <c r="H3010" i="1" a="1"/>
  <c r="H3010" i="1" s="1"/>
  <c r="H3009" i="1" a="1"/>
  <c r="H3009" i="1" s="1"/>
  <c r="H2014" i="1" a="1"/>
  <c r="H2014" i="1" s="1"/>
  <c r="H2200" i="1" a="1"/>
  <c r="H2200" i="1" s="1"/>
  <c r="H647" i="1" a="1"/>
  <c r="H647" i="1" s="1"/>
  <c r="H203" i="1" a="1"/>
  <c r="H203" i="1" s="1"/>
  <c r="H1155" i="1" a="1"/>
  <c r="H1155" i="1" s="1"/>
  <c r="H324" i="1" a="1"/>
  <c r="H324" i="1" s="1"/>
  <c r="H646" i="1" a="1"/>
  <c r="H646" i="1" s="1"/>
  <c r="H1154" i="1" a="1"/>
  <c r="H1154" i="1" s="1"/>
  <c r="H1759" i="1" a="1"/>
  <c r="H1759" i="1" s="1"/>
  <c r="H2759" i="1" a="1"/>
  <c r="H2759" i="1" s="1"/>
  <c r="H1675" i="1" a="1"/>
  <c r="H1675" i="1" s="1"/>
  <c r="H1872" i="1" a="1"/>
  <c r="H1872" i="1" s="1"/>
  <c r="H645" i="1" a="1"/>
  <c r="H645" i="1" s="1"/>
  <c r="H578" i="1" a="1"/>
  <c r="H578" i="1" s="1"/>
  <c r="H874" i="1" a="1"/>
  <c r="H874" i="1" s="1"/>
  <c r="H1758" i="1" a="1"/>
  <c r="H1758" i="1" s="1"/>
  <c r="H2624" i="1" a="1"/>
  <c r="H2624" i="1" s="1"/>
  <c r="H2620" i="1" a="1"/>
  <c r="H2620" i="1" s="1"/>
  <c r="H1286" i="1" a="1"/>
  <c r="H1286" i="1" s="1"/>
  <c r="H1408" i="1" a="1"/>
  <c r="H1408" i="1" s="1"/>
  <c r="H239" i="1" a="1"/>
  <c r="H239" i="1" s="1"/>
  <c r="H2142" i="1" a="1"/>
  <c r="H2142" i="1" s="1"/>
  <c r="H2811" i="1" a="1"/>
  <c r="H2811" i="1" s="1"/>
  <c r="H1238" i="1" a="1"/>
  <c r="H1238" i="1" s="1"/>
  <c r="H643" i="1" a="1"/>
  <c r="H643" i="1" s="1"/>
  <c r="H2754" i="1" a="1"/>
  <c r="H2754" i="1" s="1"/>
  <c r="H202" i="1" a="1"/>
  <c r="H202" i="1" s="1"/>
  <c r="H905" i="1" a="1"/>
  <c r="H905" i="1" s="1"/>
  <c r="H1909" i="1" a="1"/>
  <c r="H1909" i="1" s="1"/>
  <c r="H508" i="1" a="1"/>
  <c r="H508" i="1" s="1"/>
  <c r="H2806" i="1" a="1"/>
  <c r="H2806" i="1" s="1"/>
  <c r="H201" i="1" a="1"/>
  <c r="H201" i="1" s="1"/>
  <c r="H1380" i="1" a="1"/>
  <c r="H1380" i="1" s="1"/>
  <c r="H2810" i="1" a="1"/>
  <c r="H2810" i="1" s="1"/>
  <c r="H1831" i="1" a="1"/>
  <c r="H1831" i="1" s="1"/>
  <c r="H1907" i="1" a="1"/>
  <c r="H1907" i="1" s="1"/>
  <c r="H853" i="1" a="1"/>
  <c r="H853" i="1" s="1"/>
  <c r="H1598" i="1" a="1"/>
  <c r="H1598" i="1" s="1"/>
  <c r="H2275" i="1" a="1"/>
  <c r="H2275" i="1" s="1"/>
  <c r="H2293" i="1" a="1"/>
  <c r="H2293" i="1" s="1"/>
  <c r="H585" i="1" a="1"/>
  <c r="H585" i="1" s="1"/>
  <c r="H1093" i="1" a="1"/>
  <c r="H1093" i="1" s="1"/>
  <c r="H2394" i="1" a="1"/>
  <c r="H2394" i="1" s="1"/>
  <c r="H310" i="1" a="1"/>
  <c r="H310" i="1" s="1"/>
  <c r="H699" i="1" a="1"/>
  <c r="H699" i="1" s="1"/>
  <c r="H836" i="1" a="1"/>
  <c r="H836" i="1" s="1"/>
  <c r="H1379" i="1" a="1"/>
  <c r="H1379" i="1" s="1"/>
  <c r="H1151" i="1" a="1"/>
  <c r="H1151" i="1" s="1"/>
  <c r="H1149" i="1" a="1"/>
  <c r="H1149" i="1" s="1"/>
  <c r="H1986" i="1" a="1"/>
  <c r="H1986" i="1" s="1"/>
  <c r="H1058" i="1" a="1"/>
  <c r="H1058" i="1" s="1"/>
  <c r="H1057" i="1" a="1"/>
  <c r="H1057" i="1" s="1"/>
  <c r="H1964" i="1" a="1"/>
  <c r="H1964" i="1" s="1"/>
  <c r="H1653" i="1" a="1"/>
  <c r="H1653" i="1" s="1"/>
  <c r="H2374" i="1" a="1"/>
  <c r="H2374" i="1" s="1"/>
  <c r="H2231" i="1" a="1"/>
  <c r="H2231" i="1" s="1"/>
  <c r="H2106" i="1" a="1"/>
  <c r="H2106" i="1" s="1"/>
  <c r="H2393" i="1" a="1"/>
  <c r="H2393" i="1" s="1"/>
  <c r="H2442" i="1" a="1"/>
  <c r="H2442" i="1" s="1"/>
  <c r="H2389" i="1" a="1"/>
  <c r="H2389" i="1" s="1"/>
  <c r="H3126" i="1" a="1"/>
  <c r="H3126" i="1" s="1"/>
  <c r="H2129" i="1" a="1"/>
  <c r="H2129" i="1" s="1"/>
  <c r="H566" i="1" a="1"/>
  <c r="H566" i="1" s="1"/>
  <c r="H430" i="1" a="1"/>
  <c r="H430" i="1" s="1"/>
  <c r="H188" i="1" a="1"/>
  <c r="H188" i="1" s="1"/>
  <c r="H1701" i="1" a="1"/>
  <c r="H1701" i="1" s="1"/>
  <c r="H3058" i="1" a="1"/>
  <c r="H3058" i="1" s="1"/>
  <c r="H2387" i="1" a="1"/>
  <c r="H2387" i="1" s="1"/>
  <c r="H2808" i="1" a="1"/>
  <c r="H2808" i="1" s="1"/>
  <c r="H935" i="1" a="1"/>
  <c r="H935" i="1" s="1"/>
  <c r="H34" i="1" a="1"/>
  <c r="H34" i="1" s="1"/>
  <c r="H1075" i="1" a="1"/>
  <c r="H1075" i="1" s="1"/>
  <c r="H1407" i="1" a="1"/>
  <c r="H1407" i="1" s="1"/>
  <c r="H320" i="1" a="1"/>
  <c r="H320" i="1" s="1"/>
  <c r="H1651" i="1" a="1"/>
  <c r="H1651" i="1" s="1"/>
  <c r="H852" i="1" a="1"/>
  <c r="H852" i="1" s="1"/>
  <c r="H565" i="1" a="1"/>
  <c r="H565" i="1" s="1"/>
  <c r="H611" i="1" a="1"/>
  <c r="H611" i="1" s="1"/>
  <c r="H1578" i="1" a="1"/>
  <c r="H1578" i="1" s="1"/>
  <c r="H1704" i="1" a="1"/>
  <c r="H1704" i="1" s="1"/>
  <c r="H2623" i="1" a="1"/>
  <c r="H2623" i="1" s="1"/>
  <c r="H1476" i="1" a="1"/>
  <c r="H1476" i="1" s="1"/>
  <c r="H330" i="1" a="1"/>
  <c r="H330" i="1" s="1"/>
  <c r="H571" i="1" a="1"/>
  <c r="H571" i="1" s="1"/>
  <c r="H2778" i="1" a="1"/>
  <c r="H2778" i="1" s="1"/>
  <c r="H1887" i="1" a="1"/>
  <c r="H1887" i="1" s="1"/>
  <c r="H1603" i="1" a="1"/>
  <c r="H1603" i="1" s="1"/>
  <c r="H1029" i="1" a="1"/>
  <c r="H1029" i="1" s="1"/>
  <c r="H1504" i="1" a="1"/>
  <c r="H1504" i="1" s="1"/>
  <c r="H1910" i="1" a="1"/>
  <c r="H1910" i="1" s="1"/>
  <c r="H1501" i="1" a="1"/>
  <c r="H1501" i="1" s="1"/>
  <c r="H2618" i="1" a="1"/>
  <c r="H2618" i="1" s="1"/>
  <c r="H386" i="1" a="1"/>
  <c r="H386" i="1" s="1"/>
  <c r="H385" i="1" a="1"/>
  <c r="H385" i="1" s="1"/>
  <c r="H1112" i="1" a="1"/>
  <c r="H1112" i="1" s="1"/>
  <c r="H950" i="1" a="1"/>
  <c r="H950" i="1" s="1"/>
  <c r="H1874" i="1" a="1"/>
  <c r="H1874" i="1" s="1"/>
  <c r="H3079" i="1" a="1"/>
  <c r="H3079" i="1" s="1"/>
  <c r="H1740" i="1" a="1"/>
  <c r="H1740" i="1" s="1"/>
  <c r="H1323" i="1" a="1"/>
  <c r="H1323" i="1" s="1"/>
  <c r="H1941" i="1" a="1"/>
  <c r="H1941" i="1" s="1"/>
  <c r="H2637" i="1" a="1"/>
  <c r="H2637" i="1" s="1"/>
  <c r="H113" i="1" a="1"/>
  <c r="H113" i="1" s="1"/>
  <c r="H1782" i="1" a="1"/>
  <c r="H1782" i="1" s="1"/>
  <c r="H1300" i="1" a="1"/>
  <c r="H1300" i="1" s="1"/>
  <c r="H1859" i="1" a="1"/>
  <c r="H1859" i="1" s="1"/>
  <c r="H2508" i="1" a="1"/>
  <c r="H2508" i="1" s="1"/>
  <c r="H921" i="1" a="1"/>
  <c r="H921" i="1" s="1"/>
  <c r="H1258" i="1" a="1"/>
  <c r="H1258" i="1" s="1"/>
  <c r="H1777" i="1" a="1"/>
  <c r="H1777" i="1" s="1"/>
  <c r="H884" i="1" a="1"/>
  <c r="H884" i="1" s="1"/>
  <c r="H422" i="1" a="1"/>
  <c r="H422" i="1" s="1"/>
  <c r="H1915" i="1" a="1"/>
  <c r="H1915" i="1" s="1"/>
  <c r="H680" i="1" a="1"/>
  <c r="H680" i="1" s="1"/>
  <c r="H1604" i="1" a="1"/>
  <c r="H1604" i="1" s="1"/>
  <c r="H1480" i="1" a="1"/>
  <c r="H1480" i="1" s="1"/>
  <c r="H1125" i="1" a="1"/>
  <c r="H1125" i="1" s="1"/>
  <c r="H1626" i="1" a="1"/>
  <c r="H1626" i="1" s="1"/>
  <c r="H1277" i="1" a="1"/>
  <c r="H1277" i="1" s="1"/>
  <c r="H2963" i="1" a="1"/>
  <c r="H2963" i="1" s="1"/>
  <c r="H2885" i="1" a="1"/>
  <c r="H2885" i="1" s="1"/>
  <c r="H970" i="1" a="1"/>
  <c r="H970" i="1" s="1"/>
  <c r="H1643" i="1" a="1"/>
  <c r="H1643" i="1" s="1"/>
  <c r="H3040" i="1" a="1"/>
  <c r="H3040" i="1" s="1"/>
  <c r="H2612" i="1" a="1"/>
  <c r="H2612" i="1" s="1"/>
  <c r="H2726" i="1" a="1"/>
  <c r="H2726" i="1" s="1"/>
  <c r="H2126" i="1" a="1"/>
  <c r="H2126" i="1" s="1"/>
  <c r="H1226" i="1" a="1"/>
  <c r="H1226" i="1" s="1"/>
  <c r="H1921" i="1" a="1"/>
  <c r="H1921" i="1" s="1"/>
  <c r="H379" i="1" a="1"/>
  <c r="H379" i="1" s="1"/>
  <c r="H2573" i="1" a="1"/>
  <c r="H2573" i="1" s="1"/>
  <c r="H1810" i="1" a="1"/>
  <c r="H1810" i="1" s="1"/>
  <c r="H3122" i="1" a="1"/>
  <c r="H3122" i="1" s="1"/>
  <c r="H1809" i="1" a="1"/>
  <c r="H1809" i="1" s="1"/>
  <c r="H1808" i="1" a="1"/>
  <c r="H1808" i="1" s="1"/>
  <c r="H1806" i="1" a="1"/>
  <c r="H1806" i="1" s="1"/>
  <c r="H1399" i="1" a="1"/>
  <c r="H1399" i="1" s="1"/>
  <c r="H3116" i="1" a="1"/>
  <c r="H3116" i="1" s="1"/>
  <c r="H2514" i="1" a="1"/>
  <c r="H2514" i="1" s="1"/>
  <c r="H3113" i="1" a="1"/>
  <c r="H3113" i="1" s="1"/>
  <c r="H2792" i="1" a="1"/>
  <c r="H2792" i="1" s="1"/>
  <c r="H811" i="1" a="1"/>
  <c r="H811" i="1" s="1"/>
  <c r="H2572" i="1" a="1"/>
  <c r="H2572" i="1" s="1"/>
  <c r="H1582" i="1" a="1"/>
  <c r="H1582" i="1" s="1"/>
  <c r="H3112" i="1" a="1"/>
  <c r="H3112" i="1" s="1"/>
  <c r="H2496" i="1" a="1"/>
  <c r="H2496" i="1" s="1"/>
  <c r="H731" i="1" a="1"/>
  <c r="H731" i="1" s="1"/>
  <c r="H954" i="1" a="1"/>
  <c r="H954" i="1" s="1"/>
  <c r="H1394" i="1" a="1"/>
  <c r="H1394" i="1" s="1"/>
  <c r="H2868" i="1" a="1"/>
  <c r="H2868" i="1" s="1"/>
  <c r="H1998" i="1" a="1"/>
  <c r="H1998" i="1" s="1"/>
  <c r="H1223" i="1" a="1"/>
  <c r="H1223" i="1" s="1"/>
  <c r="H356" i="1" a="1"/>
  <c r="H356" i="1" s="1"/>
  <c r="H863" i="1" a="1"/>
  <c r="H863" i="1" s="1"/>
  <c r="H1521" i="1" a="1"/>
  <c r="H1521" i="1" s="1"/>
  <c r="H1715" i="1" a="1"/>
  <c r="H1715" i="1" s="1"/>
  <c r="H1737" i="1" a="1"/>
  <c r="H1737" i="1" s="1"/>
  <c r="H2608" i="1" a="1"/>
  <c r="H2608" i="1" s="1"/>
  <c r="H2607" i="1" a="1"/>
  <c r="H2607" i="1" s="1"/>
  <c r="H2606" i="1" a="1"/>
  <c r="H2606" i="1" s="1"/>
  <c r="H2605" i="1" a="1"/>
  <c r="H2605" i="1" s="1"/>
  <c r="H2749" i="1" a="1"/>
  <c r="H2749" i="1" s="1"/>
  <c r="H1392" i="1" a="1"/>
  <c r="H1392" i="1" s="1"/>
  <c r="H186" i="1" a="1"/>
  <c r="H186" i="1" s="1"/>
  <c r="H2920" i="1" a="1"/>
  <c r="H2920" i="1" s="1"/>
  <c r="H1221" i="1" a="1"/>
  <c r="H1221" i="1" s="1"/>
  <c r="H2101" i="1" a="1"/>
  <c r="H2101" i="1" s="1"/>
  <c r="H2043" i="1" a="1"/>
  <c r="H2043" i="1" s="1"/>
  <c r="H2683" i="1" a="1"/>
  <c r="H2683" i="1" s="1"/>
  <c r="H952" i="1" a="1"/>
  <c r="H952" i="1" s="1"/>
  <c r="H2669" i="1" a="1"/>
  <c r="H2669" i="1" s="1"/>
  <c r="H2769" i="1" a="1"/>
  <c r="H2769" i="1" s="1"/>
  <c r="H861" i="1" a="1"/>
  <c r="H861" i="1" s="1"/>
  <c r="H195" i="1" a="1"/>
  <c r="H195" i="1" s="1"/>
  <c r="H2956" i="1" a="1"/>
  <c r="H2956" i="1" s="1"/>
  <c r="H809" i="1" a="1"/>
  <c r="H809" i="1" s="1"/>
  <c r="H2721" i="1" a="1"/>
  <c r="H2721" i="1" s="1"/>
  <c r="H2647" i="1" a="1"/>
  <c r="H2647" i="1" s="1"/>
  <c r="H979" i="1" a="1"/>
  <c r="H979" i="1" s="1"/>
  <c r="H2226" i="1" a="1"/>
  <c r="H2226" i="1" s="1"/>
  <c r="H1672" i="1" a="1"/>
  <c r="H1672" i="1" s="1"/>
  <c r="H561" i="1" a="1"/>
  <c r="H561" i="1" s="1"/>
  <c r="H2836" i="1" a="1"/>
  <c r="H2836" i="1" s="1"/>
  <c r="H1309" i="1" a="1"/>
  <c r="H1309" i="1" s="1"/>
  <c r="H2835" i="1" a="1"/>
  <c r="H2835" i="1" s="1"/>
  <c r="H1741" i="1" a="1"/>
  <c r="H1741" i="1" s="1"/>
  <c r="H2124" i="1" a="1"/>
  <c r="H2124" i="1" s="1"/>
  <c r="H2791" i="1" a="1"/>
  <c r="H2791" i="1" s="1"/>
  <c r="H929" i="1" a="1"/>
  <c r="H929" i="1" s="1"/>
  <c r="H404" i="1" a="1"/>
  <c r="H404" i="1" s="1"/>
  <c r="H1900" i="1" a="1"/>
  <c r="H1900" i="1" s="1"/>
  <c r="H1308" i="1" a="1"/>
  <c r="H1308" i="1" s="1"/>
  <c r="H728" i="1" a="1"/>
  <c r="H728" i="1" s="1"/>
  <c r="H1328" i="1" a="1"/>
  <c r="H1328" i="1" s="1"/>
  <c r="H2720" i="1" a="1"/>
  <c r="H2720" i="1" s="1"/>
  <c r="H2834" i="1" a="1"/>
  <c r="H2834" i="1" s="1"/>
  <c r="H2681" i="1" a="1"/>
  <c r="H2681" i="1" s="1"/>
  <c r="H156" i="1" a="1"/>
  <c r="H156" i="1" s="1"/>
  <c r="H1800" i="1" a="1"/>
  <c r="H1800" i="1" s="1"/>
  <c r="H163" i="1" a="1"/>
  <c r="H163" i="1" s="1"/>
  <c r="H2803" i="1" a="1"/>
  <c r="H2803" i="1" s="1"/>
  <c r="H2880" i="1" a="1"/>
  <c r="H2880" i="1" s="1"/>
  <c r="H1132" i="1" a="1"/>
  <c r="H1132" i="1" s="1"/>
  <c r="H2879" i="1" a="1"/>
  <c r="H2879" i="1" s="1"/>
  <c r="H2292" i="1" a="1"/>
  <c r="H2292" i="1" s="1"/>
  <c r="H803" i="1" a="1"/>
  <c r="H803" i="1" s="1"/>
  <c r="H468" i="1" a="1"/>
  <c r="H468" i="1" s="1"/>
  <c r="H2878" i="1" a="1"/>
  <c r="H2878" i="1" s="1"/>
  <c r="H1116" i="1" a="1"/>
  <c r="H1116" i="1" s="1"/>
  <c r="H2877" i="1" a="1"/>
  <c r="H2877" i="1" s="1"/>
  <c r="H802" i="1" a="1"/>
  <c r="H802" i="1" s="1"/>
  <c r="H1016" i="1" a="1"/>
  <c r="H1016" i="1" s="1"/>
  <c r="H3026" i="1" a="1"/>
  <c r="H3026" i="1" s="1"/>
  <c r="H1579" i="1" a="1"/>
  <c r="H1579" i="1" s="1"/>
  <c r="H377" i="1" a="1"/>
  <c r="H377" i="1" s="1"/>
  <c r="H2100" i="1" a="1"/>
  <c r="H2100" i="1" s="1"/>
  <c r="H1869" i="1" a="1"/>
  <c r="H1869" i="1" s="1"/>
  <c r="H2789" i="1" a="1"/>
  <c r="H2789" i="1" s="1"/>
  <c r="H228" i="1" a="1"/>
  <c r="H228" i="1" s="1"/>
  <c r="H2368" i="1" a="1"/>
  <c r="H2368" i="1" s="1"/>
  <c r="H1371" i="1" a="1"/>
  <c r="H1371" i="1" s="1"/>
  <c r="H165" i="1" a="1"/>
  <c r="H165" i="1" s="1"/>
  <c r="H666" i="1" a="1"/>
  <c r="H666" i="1" s="1"/>
  <c r="H1005" i="1" a="1"/>
  <c r="H1005" i="1" s="1"/>
  <c r="H1350" i="1" a="1"/>
  <c r="H1350" i="1" s="1"/>
  <c r="H2918" i="1" a="1"/>
  <c r="H2918" i="1" s="1"/>
  <c r="H1827" i="1" a="1"/>
  <c r="H1827" i="1" s="1"/>
  <c r="H159" i="1" a="1"/>
  <c r="H159" i="1" s="1"/>
  <c r="H1798" i="1" a="1"/>
  <c r="H1798" i="1" s="1"/>
  <c r="H2291" i="1" a="1"/>
  <c r="H2291" i="1" s="1"/>
  <c r="H2288" i="1" a="1"/>
  <c r="H2288" i="1" s="1"/>
  <c r="H2041" i="1" a="1"/>
  <c r="H2041" i="1" s="1"/>
  <c r="H558" i="1" a="1"/>
  <c r="H558" i="1" s="1"/>
  <c r="H1519" i="1" a="1"/>
  <c r="H1519" i="1" s="1"/>
  <c r="H403" i="1" a="1"/>
  <c r="H403" i="1" s="1"/>
  <c r="H2123" i="1" a="1"/>
  <c r="H2123" i="1" s="1"/>
  <c r="H831" i="1" a="1"/>
  <c r="H831" i="1" s="1"/>
  <c r="H1959" i="1" a="1"/>
  <c r="H1959" i="1" s="1"/>
  <c r="H1271" i="1" a="1"/>
  <c r="H1271" i="1" s="1"/>
  <c r="H2917" i="1" a="1"/>
  <c r="H2917" i="1" s="1"/>
  <c r="H138" i="1" a="1"/>
  <c r="H138" i="1" s="1"/>
  <c r="H1646" i="1" a="1"/>
  <c r="H1646" i="1" s="1"/>
  <c r="H1217" i="1" a="1"/>
  <c r="H1217" i="1" s="1"/>
  <c r="H527" i="1" a="1"/>
  <c r="H527" i="1" s="1"/>
  <c r="H136" i="1" a="1"/>
  <c r="H136" i="1" s="1"/>
  <c r="H2238" i="1" a="1"/>
  <c r="H2238" i="1" s="1"/>
  <c r="H496" i="1" a="1"/>
  <c r="H496" i="1" s="1"/>
  <c r="H2936" i="1" a="1"/>
  <c r="H2936" i="1" s="1"/>
  <c r="H424" i="1" a="1"/>
  <c r="H424" i="1" s="1"/>
  <c r="H1491" i="1" a="1"/>
  <c r="H1491" i="1" s="1"/>
  <c r="H2365" i="1" a="1"/>
  <c r="H2365" i="1" s="1"/>
  <c r="H2183" i="1" a="1"/>
  <c r="H2183" i="1" s="1"/>
  <c r="H2511" i="1" a="1"/>
  <c r="H2511" i="1" s="1"/>
  <c r="H1216" i="1" a="1"/>
  <c r="H1216" i="1" s="1"/>
  <c r="H2364" i="1" a="1"/>
  <c r="H2364" i="1" s="1"/>
  <c r="H402" i="1" a="1"/>
  <c r="H402" i="1" s="1"/>
  <c r="H548" i="1" a="1"/>
  <c r="H548" i="1" s="1"/>
  <c r="H2157" i="1" a="1"/>
  <c r="H2157" i="1" s="1"/>
  <c r="H1920" i="1" a="1"/>
  <c r="H1920" i="1" s="1"/>
  <c r="H2287" i="1" a="1"/>
  <c r="H2287" i="1" s="1"/>
  <c r="H1574" i="1" a="1"/>
  <c r="H1574" i="1" s="1"/>
  <c r="H1462" i="1" a="1"/>
  <c r="H1462" i="1" s="1"/>
  <c r="H1517" i="1" a="1"/>
  <c r="H1517" i="1" s="1"/>
  <c r="H1270" i="1" a="1"/>
  <c r="H1270" i="1" s="1"/>
  <c r="H2327" i="1" a="1"/>
  <c r="H2327" i="1" s="1"/>
  <c r="H2067" i="1" a="1"/>
  <c r="H2067" i="1" s="1"/>
  <c r="H2833" i="1" a="1"/>
  <c r="H2833" i="1" s="1"/>
  <c r="H3156" i="1" a="1"/>
  <c r="H3156" i="1" s="1"/>
  <c r="H338" i="1" a="1"/>
  <c r="H338" i="1" s="1"/>
  <c r="H798" i="1" a="1"/>
  <c r="H798" i="1" s="1"/>
  <c r="H715" i="1" a="1"/>
  <c r="H715" i="1" s="1"/>
  <c r="H1105" i="1" a="1"/>
  <c r="H1105" i="1" s="1"/>
  <c r="H1268" i="1" a="1"/>
  <c r="H1268" i="1" s="1"/>
  <c r="H1834" i="1" a="1"/>
  <c r="H1834" i="1" s="1"/>
  <c r="H2561" i="1" a="1"/>
  <c r="H2561" i="1" s="1"/>
  <c r="H860" i="1" a="1"/>
  <c r="H860" i="1" s="1"/>
  <c r="H1826" i="1" a="1"/>
  <c r="H1826" i="1" s="1"/>
  <c r="H1212" i="1" a="1"/>
  <c r="H1212" i="1" s="1"/>
  <c r="H759" i="1" a="1"/>
  <c r="H759" i="1" s="1"/>
  <c r="H1790" i="1" a="1"/>
  <c r="H1790" i="1" s="1"/>
  <c r="H2180" i="1" a="1"/>
  <c r="H2180" i="1" s="1"/>
  <c r="H3103" i="1" a="1"/>
  <c r="H3103" i="1" s="1"/>
  <c r="H664" i="1" a="1"/>
  <c r="H664" i="1" s="1"/>
  <c r="H2598" i="1" a="1"/>
  <c r="H2598" i="1" s="1"/>
  <c r="H2643" i="1" a="1"/>
  <c r="H2643" i="1" s="1"/>
  <c r="H2493" i="1" a="1"/>
  <c r="H2493" i="1" s="1"/>
  <c r="H829" i="1" a="1"/>
  <c r="H829" i="1" s="1"/>
  <c r="H1211" i="1" a="1"/>
  <c r="H1211" i="1" s="1"/>
  <c r="H1570" i="1" a="1"/>
  <c r="H1570" i="1" s="1"/>
  <c r="H2361" i="1" a="1"/>
  <c r="H2361" i="1" s="1"/>
  <c r="H2785" i="1" a="1"/>
  <c r="H2785" i="1" s="1"/>
  <c r="H1206" i="1" a="1"/>
  <c r="H1206" i="1" s="1"/>
  <c r="H1205" i="1" a="1"/>
  <c r="H1205" i="1" s="1"/>
  <c r="H628" i="1" a="1"/>
  <c r="H628" i="1" s="1"/>
  <c r="H2976" i="1" a="1"/>
  <c r="H2976" i="1" s="1"/>
  <c r="H927" i="1" a="1"/>
  <c r="H927" i="1" s="1"/>
  <c r="H2559" i="1" a="1"/>
  <c r="H2559" i="1" s="1"/>
  <c r="H1204" i="1" a="1"/>
  <c r="H1204" i="1" s="1"/>
  <c r="H2423" i="1" a="1"/>
  <c r="H2423" i="1" s="1"/>
  <c r="H2122" i="1" a="1"/>
  <c r="H2122" i="1" s="1"/>
  <c r="H1489" i="1" a="1"/>
  <c r="H1489" i="1" s="1"/>
  <c r="H1824" i="1" a="1"/>
  <c r="H1824" i="1" s="1"/>
  <c r="H152" i="1" a="1"/>
  <c r="H152" i="1" s="1"/>
  <c r="H150" i="1" a="1"/>
  <c r="H150" i="1" s="1"/>
  <c r="H2667" i="1" a="1"/>
  <c r="H2667" i="1" s="1"/>
  <c r="H149" i="1" a="1"/>
  <c r="H149" i="1" s="1"/>
  <c r="H2262" i="1" a="1"/>
  <c r="H2262" i="1" s="1"/>
  <c r="H148" i="1" a="1"/>
  <c r="H148" i="1" s="1"/>
  <c r="H2664" i="1" a="1"/>
  <c r="H2664" i="1" s="1"/>
  <c r="H2079" i="1" a="1"/>
  <c r="H2079" i="1" s="1"/>
  <c r="H2492" i="1" a="1"/>
  <c r="H2492" i="1" s="1"/>
  <c r="H2595" i="1" a="1"/>
  <c r="H2595" i="1" s="1"/>
  <c r="H2121" i="1" a="1"/>
  <c r="H2121" i="1" s="1"/>
  <c r="H2902" i="1" a="1"/>
  <c r="H2902" i="1" s="1"/>
  <c r="H1639" i="1" a="1"/>
  <c r="H1639" i="1" s="1"/>
  <c r="H1418" i="1" a="1"/>
  <c r="H1418" i="1" s="1"/>
  <c r="H1634" i="1" a="1"/>
  <c r="H1634" i="1" s="1"/>
  <c r="H2594" i="1" a="1"/>
  <c r="H2594" i="1" s="1"/>
  <c r="H2216" i="1" a="1"/>
  <c r="H2216" i="1" s="1"/>
  <c r="H2359" i="1" a="1"/>
  <c r="H2359" i="1" s="1"/>
  <c r="H262" i="1" a="1"/>
  <c r="H262" i="1" s="1"/>
  <c r="H1202" i="1" a="1"/>
  <c r="H1202" i="1" s="1"/>
  <c r="H2509" i="1" a="1"/>
  <c r="H2509" i="1" s="1"/>
  <c r="H2861" i="1" a="1"/>
  <c r="H2861" i="1" s="1"/>
  <c r="H1461" i="1" a="1"/>
  <c r="H1461" i="1" s="1"/>
  <c r="H2713" i="1" a="1"/>
  <c r="H2713" i="1" s="1"/>
  <c r="H2829" i="1" a="1"/>
  <c r="H2829" i="1" s="1"/>
  <c r="H1348" i="1" a="1"/>
  <c r="H1348" i="1" s="1"/>
  <c r="H2286" i="1" a="1"/>
  <c r="H2286" i="1" s="1"/>
  <c r="H261" i="1" a="1"/>
  <c r="H261" i="1" s="1"/>
  <c r="H2556" i="1" a="1"/>
  <c r="H2556" i="1" s="1"/>
  <c r="H712" i="1" a="1"/>
  <c r="H712" i="1" s="1"/>
  <c r="H1266" i="1" a="1"/>
  <c r="H1266" i="1" s="1"/>
  <c r="H1607" i="1" a="1"/>
  <c r="H1607" i="1" s="1"/>
  <c r="H521" i="1" a="1"/>
  <c r="H521" i="1" s="1"/>
  <c r="H519" i="1" a="1"/>
  <c r="H519" i="1" s="1"/>
  <c r="H1199" i="1" a="1"/>
  <c r="H1199" i="1" s="1"/>
  <c r="H517" i="1" a="1"/>
  <c r="H517" i="1" s="1"/>
  <c r="H2945" i="1" a="1"/>
  <c r="H2945" i="1" s="1"/>
  <c r="H1606" i="1" a="1"/>
  <c r="H1606" i="1" s="1"/>
  <c r="H2555" i="1" a="1"/>
  <c r="H2555" i="1" s="1"/>
  <c r="H1037" i="1" a="1"/>
  <c r="H1037" i="1" s="1"/>
  <c r="H1568" i="1" a="1"/>
  <c r="H1568" i="1" s="1"/>
  <c r="H3099" i="1" a="1"/>
  <c r="H3099" i="1" s="1"/>
  <c r="H1785" i="1" a="1"/>
  <c r="H1785" i="1" s="1"/>
  <c r="H3098" i="1" a="1"/>
  <c r="H3098" i="1" s="1"/>
  <c r="H3155" i="1" a="1"/>
  <c r="H3155" i="1" s="1"/>
  <c r="H28" i="1" a="1"/>
  <c r="H28" i="1" s="1"/>
  <c r="H2938" i="1" a="1"/>
  <c r="H2938" i="1" s="1"/>
  <c r="H1430" i="1" a="1"/>
  <c r="H1430" i="1" s="1"/>
  <c r="H610" i="1" a="1"/>
  <c r="H610" i="1" s="1"/>
  <c r="H26" i="1" a="1"/>
  <c r="H26" i="1" s="1"/>
  <c r="H3056" i="1" a="1"/>
  <c r="H3056" i="1" s="1"/>
  <c r="H1145" i="1" a="1"/>
  <c r="H1145" i="1" s="1"/>
  <c r="H384" i="1" a="1"/>
  <c r="H384" i="1" s="1"/>
  <c r="H639" i="1" a="1"/>
  <c r="H639" i="1" s="1"/>
  <c r="H2925" i="1" a="1"/>
  <c r="H2925" i="1" s="1"/>
  <c r="H1537" i="1" a="1"/>
  <c r="H1537" i="1" s="1"/>
  <c r="H3148" i="1" a="1"/>
  <c r="H3148" i="1" s="1"/>
  <c r="H1883" i="1" a="1"/>
  <c r="H1883" i="1" s="1"/>
  <c r="H317" i="1" a="1"/>
  <c r="H317" i="1" s="1"/>
  <c r="H1144" i="1" a="1"/>
  <c r="H1144" i="1" s="1"/>
  <c r="H1111" i="1" a="1"/>
  <c r="H1111" i="1" s="1"/>
  <c r="H1356" i="1" a="1"/>
  <c r="H1356" i="1" s="1"/>
  <c r="H1333" i="1" a="1"/>
  <c r="H1333" i="1" s="1"/>
  <c r="H2986" i="1" a="1"/>
  <c r="H2986" i="1" s="1"/>
  <c r="H2051" i="1" a="1"/>
  <c r="H2051" i="1" s="1"/>
  <c r="H2544" i="1" a="1"/>
  <c r="H2544" i="1" s="1"/>
  <c r="H1355" i="1" a="1"/>
  <c r="H1355" i="1" s="1"/>
  <c r="H894" i="1" a="1"/>
  <c r="H894" i="1" s="1"/>
  <c r="H2439" i="1" a="1"/>
  <c r="H2439" i="1" s="1"/>
  <c r="H1895" i="1" a="1"/>
  <c r="H1895" i="1" s="1"/>
  <c r="H1231" i="1" a="1"/>
  <c r="H1231" i="1" s="1"/>
  <c r="H2614" i="1" a="1"/>
  <c r="H2614" i="1" s="1"/>
  <c r="H2162" i="1" a="1"/>
  <c r="H2162" i="1" s="1"/>
  <c r="H24" i="1" a="1"/>
  <c r="H24" i="1" s="1"/>
  <c r="H25" i="1" a="1"/>
  <c r="H25" i="1" s="1"/>
  <c r="H2653" i="1" a="1"/>
  <c r="H2653" i="1" s="1"/>
  <c r="H1142" i="1" a="1"/>
  <c r="H1142" i="1" s="1"/>
  <c r="H1616" i="1" a="1"/>
  <c r="H1616" i="1" s="1"/>
  <c r="H1882" i="1" a="1"/>
  <c r="H1882" i="1" s="1"/>
  <c r="H816" i="1" a="1"/>
  <c r="H816" i="1" s="1"/>
  <c r="H1282" i="1" a="1"/>
  <c r="H1282" i="1" s="1"/>
  <c r="H8" i="1" a="1"/>
  <c r="H8" i="1" s="1"/>
  <c r="H3053" i="1" a="1"/>
  <c r="H3053" i="1" s="1"/>
  <c r="H504" i="1" a="1"/>
  <c r="H504" i="1" s="1"/>
  <c r="H1962" i="1" a="1"/>
  <c r="H1962" i="1" s="1"/>
  <c r="H2688" i="1" a="1"/>
  <c r="H2688" i="1" s="1"/>
  <c r="H2687" i="1" a="1"/>
  <c r="H2687" i="1" s="1"/>
  <c r="H2334" i="1" a="1"/>
  <c r="H2334" i="1" s="1"/>
  <c r="H609" i="1" a="1"/>
  <c r="H609" i="1" s="1"/>
  <c r="H1880" i="1" a="1"/>
  <c r="H1880" i="1" s="1"/>
  <c r="H1474" i="1" a="1"/>
  <c r="H1474" i="1" s="1"/>
  <c r="H1584" i="1" a="1"/>
  <c r="H1584" i="1" s="1"/>
  <c r="H3051" i="1" a="1"/>
  <c r="H3051" i="1" s="1"/>
  <c r="H695" i="1" a="1"/>
  <c r="H695" i="1" s="1"/>
  <c r="H984" i="1" a="1"/>
  <c r="H984" i="1" s="1"/>
  <c r="H411" i="1" a="1"/>
  <c r="H411" i="1" s="1"/>
  <c r="H2437" i="1" a="1"/>
  <c r="H2437" i="1" s="1"/>
  <c r="H693" i="1" a="1"/>
  <c r="H693" i="1" s="1"/>
  <c r="H2794" i="1" a="1"/>
  <c r="H2794" i="1" s="1"/>
  <c r="H2083" i="1" a="1"/>
  <c r="H2083" i="1" s="1"/>
  <c r="H1595" i="1" a="1"/>
  <c r="H1595" i="1" s="1"/>
  <c r="H1354" i="1" a="1"/>
  <c r="H1354" i="1" s="1"/>
  <c r="H2384" i="1" a="1"/>
  <c r="H2384" i="1" s="1"/>
  <c r="H1961" i="1" a="1"/>
  <c r="H1961" i="1" s="1"/>
  <c r="H410" i="1" a="1"/>
  <c r="H410" i="1" s="1"/>
  <c r="H220" i="1" a="1"/>
  <c r="H220" i="1" s="1"/>
  <c r="H1498" i="1" a="1"/>
  <c r="H1498" i="1" s="1"/>
  <c r="H834" i="1" a="1"/>
  <c r="H834" i="1" s="1"/>
  <c r="H1613" i="1" a="1"/>
  <c r="H1613" i="1" s="1"/>
  <c r="H2139" i="1" a="1"/>
  <c r="H2139" i="1" s="1"/>
  <c r="H1406" i="1" a="1"/>
  <c r="H1406" i="1" s="1"/>
  <c r="H3007" i="1" a="1"/>
  <c r="H3007" i="1" s="1"/>
  <c r="H2048" i="1" a="1"/>
  <c r="H2048" i="1" s="1"/>
  <c r="H1427" i="1" a="1"/>
  <c r="H1427" i="1" s="1"/>
  <c r="H1812" i="1" a="1"/>
  <c r="H1812" i="1" s="1"/>
  <c r="H12" i="1" a="1"/>
  <c r="H12" i="1" s="1"/>
  <c r="H5" i="1" a="1"/>
  <c r="H5" i="1" s="1"/>
  <c r="H2686" i="1" a="1"/>
  <c r="H2686" i="1" s="1"/>
  <c r="H691" i="1" a="1"/>
  <c r="H691" i="1" s="1"/>
  <c r="H2498" i="1" a="1"/>
  <c r="H2498" i="1" s="1"/>
  <c r="H1700" i="1" a="1"/>
  <c r="H1700" i="1" s="1"/>
  <c r="H232" i="1" a="1"/>
  <c r="H232" i="1" s="1"/>
  <c r="H2191" i="1" a="1"/>
  <c r="H2191" i="1" s="1"/>
  <c r="H2965" i="1" a="1"/>
  <c r="H2965" i="1" s="1"/>
  <c r="H19" i="1" a="1"/>
  <c r="H19" i="1" s="1"/>
  <c r="H2435" i="1" a="1"/>
  <c r="H2435" i="1" s="1"/>
  <c r="H3005" i="1" a="1"/>
  <c r="H3005" i="1" s="1"/>
  <c r="H2138" i="1" a="1"/>
  <c r="H2138" i="1" s="1"/>
  <c r="H1086" i="1" a="1"/>
  <c r="H1086" i="1" s="1"/>
  <c r="H2575" i="1" a="1"/>
  <c r="H2575" i="1" s="1"/>
  <c r="H1593" i="1" a="1"/>
  <c r="H1593" i="1" s="1"/>
  <c r="H284" i="1" a="1"/>
  <c r="H284" i="1" s="1"/>
  <c r="H2539" i="1" a="1"/>
  <c r="H2539" i="1" s="1"/>
  <c r="H1549" i="1" a="1"/>
  <c r="H1549" i="1" s="1"/>
  <c r="H303" i="1" a="1"/>
  <c r="H303" i="1" s="1"/>
  <c r="H13" i="1" a="1"/>
  <c r="H13" i="1" s="1"/>
  <c r="H2535" i="1" a="1"/>
  <c r="H2535" i="1" s="1"/>
  <c r="H1547" i="1" a="1"/>
  <c r="H1547" i="1" s="1"/>
  <c r="H272" i="1" a="1"/>
  <c r="H272" i="1" s="1"/>
  <c r="H3047" i="1" a="1"/>
  <c r="H3047" i="1" s="1"/>
  <c r="H1331" i="1" a="1"/>
  <c r="H1331" i="1" s="1"/>
  <c r="H1985" i="1" a="1"/>
  <c r="H1985" i="1" s="1"/>
  <c r="H2003" i="1" a="1"/>
  <c r="H2003" i="1" s="1"/>
  <c r="H3144" i="1" a="1"/>
  <c r="H3144" i="1" s="1"/>
  <c r="H1983" i="1" a="1"/>
  <c r="H1983" i="1" s="1"/>
  <c r="H1925" i="1" a="1"/>
  <c r="H1925" i="1" s="1"/>
  <c r="H3046" i="1" a="1"/>
  <c r="H3046" i="1" s="1"/>
  <c r="H9" i="1" a="1"/>
  <c r="H9" i="1" s="1"/>
  <c r="H1425" i="1" a="1"/>
  <c r="H1425" i="1" s="1"/>
  <c r="H2839" i="1" a="1"/>
  <c r="H2839" i="1" s="1"/>
  <c r="H211" i="1" a="1"/>
  <c r="H211" i="1" s="1"/>
  <c r="H2772" i="1" a="1"/>
  <c r="H2772" i="1" s="1"/>
  <c r="H342" i="1" a="1"/>
  <c r="H342" i="1" s="1"/>
  <c r="H1924" i="1" a="1"/>
  <c r="H1924" i="1" s="1"/>
  <c r="H2309" i="1" a="1"/>
  <c r="H2309" i="1" s="1"/>
  <c r="H2924" i="1" a="1"/>
  <c r="H2924" i="1" s="1"/>
  <c r="H1878" i="1" a="1"/>
  <c r="H1878" i="1" s="1"/>
  <c r="H1121" i="1" a="1"/>
  <c r="H1121" i="1" s="1"/>
  <c r="H2190" i="1" a="1"/>
  <c r="H2190" i="1" s="1"/>
  <c r="H1837" i="1" a="1"/>
  <c r="H1837" i="1" s="1"/>
  <c r="H668" i="1" a="1"/>
  <c r="H668" i="1" s="1"/>
  <c r="H1611" i="1" a="1"/>
  <c r="H1611" i="1" s="1"/>
  <c r="H1404" i="1" a="1"/>
  <c r="H1404" i="1" s="1"/>
  <c r="H2651" i="1" a="1"/>
  <c r="H2651" i="1" s="1"/>
  <c r="H2137" i="1" a="1"/>
  <c r="H2137" i="1" s="1"/>
  <c r="H3043" i="1" a="1"/>
  <c r="H3043" i="1" s="1"/>
  <c r="H634" i="1" a="1"/>
  <c r="H634" i="1" s="1"/>
  <c r="H1870" i="1" a="1"/>
  <c r="H1870" i="1" s="1"/>
  <c r="H1084" i="1" a="1"/>
  <c r="H1084" i="1" s="1"/>
  <c r="H833" i="1" a="1"/>
  <c r="H833" i="1" s="1"/>
  <c r="H2650" i="1" a="1"/>
  <c r="H2650" i="1" s="1"/>
  <c r="H737" i="1" a="1"/>
  <c r="H737" i="1" s="1"/>
  <c r="H2882" i="1" a="1"/>
  <c r="H2882" i="1" s="1"/>
  <c r="H82" i="1" a="1"/>
  <c r="H82" i="1" s="1"/>
  <c r="H456" i="1" a="1"/>
  <c r="H456" i="1" s="1"/>
  <c r="H1025" i="1" a="1"/>
  <c r="H1025" i="1" s="1"/>
  <c r="H2675" i="1" a="1"/>
  <c r="H2675" i="1" s="1"/>
  <c r="H3012" i="1" a="1"/>
  <c r="H3012" i="1" s="1"/>
  <c r="H969" i="1" a="1"/>
  <c r="H969" i="1" s="1"/>
  <c r="H86" i="1" a="1"/>
  <c r="H86" i="1" s="1"/>
  <c r="H1247" i="1" a="1"/>
  <c r="H1247" i="1" s="1"/>
  <c r="H1762" i="1" a="1"/>
  <c r="H1762" i="1" s="1"/>
  <c r="H3091" i="1" a="1"/>
  <c r="H3091" i="1" s="1"/>
  <c r="H3022" i="1" a="1"/>
  <c r="H3022" i="1" s="1"/>
  <c r="H3021" i="1" a="1"/>
  <c r="H3021" i="1" s="1"/>
  <c r="H2152" i="1" a="1"/>
  <c r="H2152" i="1" s="1"/>
  <c r="H243" i="1" a="1"/>
  <c r="H243" i="1" s="1"/>
  <c r="H375" i="1" a="1"/>
  <c r="H375" i="1" s="1"/>
  <c r="H2742" i="1" a="1"/>
  <c r="H2742" i="1" s="1"/>
  <c r="H1446" i="1" a="1"/>
  <c r="H1446" i="1" s="1"/>
  <c r="H1818" i="1" a="1"/>
  <c r="H1818" i="1" s="1"/>
  <c r="H93" i="1" a="1"/>
  <c r="H93" i="1" s="1"/>
  <c r="H589" i="1" a="1"/>
  <c r="H589" i="1" s="1"/>
  <c r="H1254" i="1" a="1"/>
  <c r="H1254" i="1" s="1"/>
  <c r="H1939" i="1" a="1"/>
  <c r="H1939" i="1" s="1"/>
  <c r="H1662" i="1" a="1"/>
  <c r="H1662" i="1" s="1"/>
  <c r="H1384" i="1" a="1"/>
  <c r="H1384" i="1" s="1"/>
  <c r="H1720" i="1" a="1"/>
  <c r="H1720" i="1" s="1"/>
  <c r="H857" i="1" a="1"/>
  <c r="H857" i="1" s="1"/>
  <c r="H1710" i="1" a="1"/>
  <c r="H1710" i="1" s="1"/>
  <c r="H2414" i="1" a="1"/>
  <c r="H2414" i="1" s="1"/>
  <c r="H2132" i="1" a="1"/>
  <c r="H2132" i="1" s="1"/>
  <c r="H1664" i="1" a="1"/>
  <c r="H1664" i="1" s="1"/>
  <c r="H2147" i="1" a="1"/>
  <c r="H2147" i="1" s="1"/>
  <c r="H1528" i="1" a="1"/>
  <c r="H1528" i="1" s="1"/>
  <c r="H1178" i="1" a="1"/>
  <c r="H1178" i="1" s="1"/>
  <c r="H617" i="1" a="1"/>
  <c r="H617" i="1" s="1"/>
  <c r="H616" i="1" a="1"/>
  <c r="H616" i="1" s="1"/>
  <c r="H267" i="1" a="1"/>
  <c r="H267" i="1" s="1"/>
  <c r="H1936" i="1" a="1"/>
  <c r="H1936" i="1" s="1"/>
  <c r="H649" i="1" a="1"/>
  <c r="H649" i="1" s="1"/>
  <c r="H2446" i="1" a="1"/>
  <c r="H2446" i="1" s="1"/>
  <c r="H3033" i="1" a="1"/>
  <c r="H3033" i="1" s="1"/>
  <c r="H1933" i="1" a="1"/>
  <c r="H1933" i="1" s="1"/>
  <c r="H2805" i="1" a="1"/>
  <c r="H2805" i="1" s="1"/>
  <c r="H613" i="1" a="1"/>
  <c r="H613" i="1" s="1"/>
  <c r="H3125" i="1" a="1"/>
  <c r="H3125" i="1" s="1"/>
  <c r="H2939" i="1" a="1"/>
  <c r="H2939" i="1" s="1"/>
  <c r="H438" i="1" a="1"/>
  <c r="H438" i="1" s="1"/>
  <c r="H1552" i="1" a="1"/>
  <c r="H1552" i="1" s="1"/>
  <c r="H1085" i="1" a="1"/>
  <c r="H1085" i="1" s="1"/>
  <c r="H848" i="1" a="1"/>
  <c r="H848" i="1" s="1"/>
  <c r="H2351" i="1" a="1"/>
  <c r="H2351" i="1" s="1"/>
  <c r="H1451" i="1" a="1"/>
  <c r="H1451" i="1" s="1"/>
  <c r="H2820" i="1" a="1"/>
  <c r="H2820" i="1" s="1"/>
  <c r="H2484" i="1" a="1"/>
  <c r="H2484" i="1" s="1"/>
  <c r="H588" i="1" a="1"/>
  <c r="H588" i="1" s="1"/>
  <c r="H369" i="1" a="1"/>
  <c r="H369" i="1" s="1"/>
  <c r="H779" i="1" a="1"/>
  <c r="H779" i="1" s="1"/>
  <c r="H776" i="1" a="1"/>
  <c r="H776" i="1" s="1"/>
  <c r="H485" i="1" a="1"/>
  <c r="H485" i="1" s="1"/>
  <c r="H615" i="1" a="1"/>
  <c r="H615" i="1" s="1"/>
  <c r="H509" i="1" a="1"/>
  <c r="H509" i="1" s="1"/>
  <c r="H2545" i="1" a="1"/>
  <c r="H2545" i="1" s="1"/>
  <c r="H383" i="1" a="1"/>
  <c r="H383" i="1" s="1"/>
  <c r="H1294" i="1" a="1"/>
  <c r="H1294" i="1" s="1"/>
  <c r="H2739" i="1" a="1"/>
  <c r="H2739" i="1" s="1"/>
  <c r="H1968" i="1" a="1"/>
  <c r="H1968" i="1" s="1"/>
  <c r="H347" i="1" a="1"/>
  <c r="H347" i="1" s="1"/>
  <c r="H395" i="1" a="1"/>
  <c r="H395" i="1" s="1"/>
  <c r="H79" i="1" a="1"/>
  <c r="H79" i="1" s="1"/>
  <c r="H2763" i="1" a="1"/>
  <c r="H2763" i="1" s="1"/>
  <c r="H3071" i="1" a="1"/>
  <c r="H3071" i="1" s="1"/>
  <c r="H1045" i="1" a="1"/>
  <c r="H1045" i="1" s="1"/>
  <c r="H479" i="1" a="1"/>
  <c r="H479" i="1" s="1"/>
  <c r="H1033" i="1" a="1"/>
  <c r="H1033" i="1" s="1"/>
  <c r="H1316" i="1" a="1"/>
  <c r="H1316" i="1" s="1"/>
  <c r="H191" i="1" a="1"/>
  <c r="H191" i="1" s="1"/>
  <c r="H58" i="1" a="1"/>
  <c r="H58" i="1" s="1"/>
  <c r="H2108" i="1" a="1"/>
  <c r="H2108" i="1" s="1"/>
  <c r="H40" i="1" a="1"/>
  <c r="H40" i="1" s="1"/>
  <c r="H1963" i="1" a="1"/>
  <c r="H1963" i="1" s="1"/>
  <c r="H1148" i="1" a="1"/>
  <c r="H1148" i="1" s="1"/>
  <c r="H319" i="1" a="1"/>
  <c r="H319" i="1" s="1"/>
  <c r="H2691" i="1" a="1"/>
  <c r="H2691" i="1" s="1"/>
  <c r="H981" i="1" a="1"/>
  <c r="H981" i="1" s="1"/>
  <c r="H16" i="1" a="1"/>
  <c r="H16" i="1" s="1"/>
  <c r="H1523" i="1" a="1"/>
  <c r="H1523" i="1" s="1"/>
  <c r="H1158" i="1" a="1"/>
  <c r="H1158" i="1" s="1"/>
  <c r="H1156" i="1" a="1"/>
  <c r="H1156" i="1" s="1"/>
  <c r="H817" i="1" a="1"/>
  <c r="H817" i="1" s="1"/>
  <c r="H2619" i="1" a="1"/>
  <c r="H2619" i="1" s="1"/>
  <c r="H361" i="1" a="1"/>
  <c r="H361" i="1" s="1"/>
  <c r="H2276" i="1" a="1"/>
  <c r="H2276" i="1" s="1"/>
  <c r="H904" i="1" a="1"/>
  <c r="H904" i="1" s="1"/>
  <c r="H1931" i="1" a="1"/>
  <c r="H1931" i="1" s="1"/>
  <c r="H236" i="1" a="1"/>
  <c r="H236" i="1" s="1"/>
  <c r="H1233" i="1" a="1"/>
  <c r="H1233" i="1" s="1"/>
  <c r="H2338" i="1" a="1"/>
  <c r="H2338" i="1" s="1"/>
  <c r="H2250" i="1" a="1"/>
  <c r="H2250" i="1" s="1"/>
  <c r="H2987" i="1" a="1"/>
  <c r="H2987" i="1" s="1"/>
  <c r="H437" i="1" a="1"/>
  <c r="H437" i="1" s="1"/>
  <c r="H273" i="1" a="1"/>
  <c r="H273" i="1" s="1"/>
  <c r="H2470" i="1" a="1"/>
  <c r="H2470" i="1" s="1"/>
  <c r="H283" i="1" a="1"/>
  <c r="H283" i="1" s="1"/>
  <c r="H381" i="1" a="1"/>
  <c r="H381" i="1" s="1"/>
  <c r="H357" i="1" a="1"/>
  <c r="H357" i="1" s="1"/>
  <c r="H2187" i="1" a="1"/>
  <c r="H2187" i="1" s="1"/>
  <c r="H2483" i="1" a="1"/>
  <c r="H2483" i="1" s="1"/>
  <c r="H1481" i="1" a="1"/>
  <c r="H1481" i="1" s="1"/>
  <c r="H1386" i="1" a="1"/>
  <c r="H1386" i="1" s="1"/>
  <c r="H254" i="1" a="1"/>
  <c r="H254" i="1" s="1"/>
  <c r="H736" i="1" a="1"/>
  <c r="H736" i="1" s="1"/>
  <c r="H2278" i="1" a="1"/>
  <c r="H2278" i="1" s="1"/>
  <c r="H2233" i="1" a="1"/>
  <c r="H2233" i="1" s="1"/>
  <c r="H253" i="1" a="1"/>
  <c r="H253" i="1" s="1"/>
  <c r="H1049" i="1" a="1"/>
  <c r="H1049" i="1" s="1"/>
  <c r="H394" i="1" a="1"/>
  <c r="H394" i="1" s="1"/>
  <c r="H307" i="1" a="1"/>
  <c r="H307" i="1" s="1"/>
  <c r="H572" i="1" a="1"/>
  <c r="H572" i="1" s="1"/>
  <c r="H71" i="1" a="1"/>
  <c r="H71" i="1" s="1"/>
  <c r="H1278" i="1" a="1"/>
  <c r="H1278" i="1" s="1"/>
  <c r="H1046" i="1" a="1"/>
  <c r="H1046" i="1" s="1"/>
  <c r="H1943" i="1" a="1"/>
  <c r="H1943" i="1" s="1"/>
  <c r="H2658" i="1" a="1"/>
  <c r="H2658" i="1" s="1"/>
  <c r="H1319" i="1" a="1"/>
  <c r="H1319" i="1" s="1"/>
  <c r="H418" i="1" a="1"/>
  <c r="H418" i="1" s="1"/>
  <c r="H2912" i="1" a="1"/>
  <c r="H2912" i="1" s="1"/>
  <c r="H1904" i="1" a="1"/>
  <c r="H1904" i="1" s="1"/>
  <c r="H782" i="1" a="1"/>
  <c r="H782" i="1" s="1"/>
  <c r="H1096" i="1" a="1"/>
  <c r="H1096" i="1" s="1"/>
  <c r="H2523" i="1" a="1"/>
  <c r="H2523" i="1" s="1"/>
  <c r="H883" i="1" a="1"/>
  <c r="H883" i="1" s="1"/>
  <c r="H510" i="1" a="1"/>
  <c r="H510" i="1" s="1"/>
  <c r="H839" i="1" a="1"/>
  <c r="H839" i="1" s="1"/>
  <c r="H417" i="1" a="1"/>
  <c r="H417" i="1" s="1"/>
  <c r="H2204" i="1" a="1"/>
  <c r="H2204" i="1" s="1"/>
  <c r="H781" i="1" a="1"/>
  <c r="H781" i="1" s="1"/>
  <c r="H3016" i="1" a="1"/>
  <c r="H3016" i="1" s="1"/>
  <c r="H80" i="1" a="1"/>
  <c r="H80" i="1" s="1"/>
  <c r="H487" i="1" a="1"/>
  <c r="H487" i="1" s="1"/>
  <c r="H1252" i="1" a="1"/>
  <c r="H1252" i="1" s="1"/>
  <c r="H2232" i="1" a="1"/>
  <c r="H2232" i="1" s="1"/>
  <c r="H180" i="1" a="1"/>
  <c r="H180" i="1" s="1"/>
  <c r="H3072" i="1" a="1"/>
  <c r="H3072" i="1" s="1"/>
  <c r="H2318" i="1" a="1"/>
  <c r="H2318" i="1" s="1"/>
  <c r="H2404" i="1" a="1"/>
  <c r="H2404" i="1" s="1"/>
  <c r="H3129" i="1" a="1"/>
  <c r="H3129" i="1" s="1"/>
  <c r="H367" i="1" a="1"/>
  <c r="H367" i="1" s="1"/>
  <c r="H619" i="1" a="1"/>
  <c r="H619" i="1" s="1"/>
  <c r="H821" i="1" a="1"/>
  <c r="H821" i="1" s="1"/>
  <c r="H1817" i="1" a="1"/>
  <c r="H1817" i="1" s="1"/>
  <c r="H2450" i="1" a="1"/>
  <c r="H2450" i="1" s="1"/>
  <c r="H2850" i="1" a="1"/>
  <c r="H2850" i="1" s="1"/>
  <c r="H252" i="1" a="1"/>
  <c r="H252" i="1" s="1"/>
  <c r="H2145" i="1" a="1"/>
  <c r="H2145" i="1" s="1"/>
  <c r="H2817" i="1" a="1"/>
  <c r="H2817" i="1" s="1"/>
  <c r="H1251" i="1" a="1"/>
  <c r="H1251" i="1" s="1"/>
  <c r="H989" i="1" a="1"/>
  <c r="H989" i="1" s="1"/>
  <c r="H1177" i="1" a="1"/>
  <c r="H1177" i="1" s="1"/>
  <c r="H1249" i="1" a="1"/>
  <c r="H1249" i="1" s="1"/>
  <c r="H481" i="1" a="1"/>
  <c r="H481" i="1" s="1"/>
  <c r="H2115" i="1" a="1"/>
  <c r="H2115" i="1" s="1"/>
  <c r="H1913" i="1" a="1"/>
  <c r="H1913" i="1" s="1"/>
  <c r="H1176" i="1" a="1"/>
  <c r="H1176" i="1" s="1"/>
  <c r="H3068" i="1" a="1"/>
  <c r="H3068" i="1" s="1"/>
  <c r="H1248" i="1" a="1"/>
  <c r="H1248" i="1" s="1"/>
  <c r="H392" i="1" a="1"/>
  <c r="H392" i="1" s="1"/>
  <c r="H2163" i="1" a="1"/>
  <c r="H2163" i="1" s="1"/>
  <c r="H2479" i="1" a="1"/>
  <c r="H2479" i="1" s="1"/>
  <c r="H2475" i="1" a="1"/>
  <c r="H2475" i="1" s="1"/>
  <c r="H943" i="1" a="1"/>
  <c r="H943" i="1" s="1"/>
  <c r="H1174" i="1" a="1"/>
  <c r="H1174" i="1" s="1"/>
  <c r="H1171" i="1" a="1"/>
  <c r="H1171" i="1" s="1"/>
  <c r="H956" i="1" a="1"/>
  <c r="H956" i="1" s="1"/>
  <c r="H2776" i="1" a="1"/>
  <c r="H2776" i="1" s="1"/>
  <c r="H65" i="1" a="1"/>
  <c r="H65" i="1" s="1"/>
  <c r="H1833" i="1" a="1"/>
  <c r="H1833" i="1" s="1"/>
  <c r="H2816" i="1" a="1"/>
  <c r="H2816" i="1" s="1"/>
  <c r="H365" i="1" a="1"/>
  <c r="H365" i="1" s="1"/>
  <c r="H2077" i="1" a="1"/>
  <c r="H2077" i="1" s="1"/>
  <c r="H1289" i="1" a="1"/>
  <c r="H1289" i="1" s="1"/>
  <c r="H454" i="1" a="1"/>
  <c r="H454" i="1" s="1"/>
  <c r="H1031" i="1" a="1"/>
  <c r="H1031" i="1" s="1"/>
  <c r="H1023" i="1" a="1"/>
  <c r="H1023" i="1" s="1"/>
  <c r="H3015" i="1" a="1"/>
  <c r="H3015" i="1" s="1"/>
  <c r="H1044" i="1" a="1"/>
  <c r="H1044" i="1" s="1"/>
  <c r="H1360" i="1" a="1"/>
  <c r="H1360" i="1" s="1"/>
  <c r="H1601" i="1" a="1"/>
  <c r="H1601" i="1" s="1"/>
  <c r="H2088" i="1" a="1"/>
  <c r="H2088" i="1" s="1"/>
  <c r="H2815" i="1" a="1"/>
  <c r="H2815" i="1" s="1"/>
  <c r="H329" i="1" a="1"/>
  <c r="H329" i="1" s="1"/>
  <c r="H2398" i="1" a="1"/>
  <c r="H2398" i="1" s="1"/>
  <c r="H1436" i="1" a="1"/>
  <c r="H1436" i="1" s="1"/>
  <c r="H538" i="1" a="1"/>
  <c r="H538" i="1" s="1"/>
  <c r="H1165" i="1" a="1"/>
  <c r="H1165" i="1" s="1"/>
  <c r="H1164" i="1" a="1"/>
  <c r="H1164" i="1" s="1"/>
  <c r="H1766" i="1" a="1"/>
  <c r="H1766" i="1" s="1"/>
  <c r="H1935" i="1" a="1"/>
  <c r="H1935" i="1" s="1"/>
  <c r="H311" i="1" a="1"/>
  <c r="H311" i="1" s="1"/>
  <c r="H1765" i="1" a="1"/>
  <c r="H1765" i="1" s="1"/>
  <c r="H1557" i="1" a="1"/>
  <c r="H1557" i="1" s="1"/>
  <c r="H2447" i="1" a="1"/>
  <c r="H2447" i="1" s="1"/>
  <c r="H2629" i="1" a="1"/>
  <c r="H2629" i="1" s="1"/>
  <c r="H59" i="1" a="1"/>
  <c r="H59" i="1" s="1"/>
  <c r="H880" i="1" a="1"/>
  <c r="H880" i="1" s="1"/>
  <c r="H2315" i="1" a="1"/>
  <c r="H2315" i="1" s="1"/>
  <c r="H325" i="1" a="1"/>
  <c r="H325" i="1" s="1"/>
  <c r="H1043" i="1" a="1"/>
  <c r="H1043" i="1" s="1"/>
  <c r="H2894" i="1" a="1"/>
  <c r="H2894" i="1" s="1"/>
  <c r="H2059" i="1" a="1"/>
  <c r="H2059" i="1" s="1"/>
  <c r="H2628" i="1" a="1"/>
  <c r="H2628" i="1" s="1"/>
  <c r="H1658" i="1" a="1"/>
  <c r="H1658" i="1" s="1"/>
  <c r="H1620" i="1" a="1"/>
  <c r="H1620" i="1" s="1"/>
  <c r="H2655" i="1" a="1"/>
  <c r="H2655" i="1" s="1"/>
  <c r="H942" i="1" a="1"/>
  <c r="H942" i="1" s="1"/>
  <c r="H1656" i="1" a="1"/>
  <c r="H1656" i="1" s="1"/>
  <c r="H1159" i="1" a="1"/>
  <c r="H1159" i="1" s="1"/>
  <c r="H55" i="1" a="1"/>
  <c r="H55" i="1" s="1"/>
  <c r="H596" i="1" a="1"/>
  <c r="H596" i="1" s="1"/>
  <c r="H3064" i="1" a="1"/>
  <c r="H3064" i="1" s="1"/>
  <c r="H2844" i="1" a="1"/>
  <c r="H2844" i="1" s="1"/>
  <c r="H910" i="1" a="1"/>
  <c r="H910" i="1" s="1"/>
  <c r="H908" i="1" a="1"/>
  <c r="H908" i="1" s="1"/>
  <c r="H2673" i="1" a="1"/>
  <c r="H2673" i="1" s="1"/>
  <c r="H2813" i="1" a="1"/>
  <c r="H2813" i="1" s="1"/>
  <c r="H50" i="1" a="1"/>
  <c r="H50" i="1" s="1"/>
  <c r="H2503" i="1" a="1"/>
  <c r="H2503" i="1" s="1"/>
  <c r="H2582" i="1" a="1"/>
  <c r="H2582" i="1" s="1"/>
  <c r="H3011" i="1" a="1"/>
  <c r="H3011" i="1" s="1"/>
  <c r="H1502" i="1" a="1"/>
  <c r="H1502" i="1" s="1"/>
  <c r="H876" i="1" a="1"/>
  <c r="H876" i="1" s="1"/>
  <c r="H2734" i="1" a="1"/>
  <c r="H2734" i="1" s="1"/>
  <c r="H2396" i="1" a="1"/>
  <c r="H2396" i="1" s="1"/>
  <c r="H2277" i="1" a="1"/>
  <c r="H2277" i="1" s="1"/>
  <c r="H1832" i="1" a="1"/>
  <c r="H1832" i="1" s="1"/>
  <c r="H2172" i="1" a="1"/>
  <c r="H2172" i="1" s="1"/>
  <c r="H1763" i="1" a="1"/>
  <c r="H1763" i="1" s="1"/>
  <c r="H1743" i="1" a="1"/>
  <c r="H1743" i="1" s="1"/>
  <c r="H1676" i="1" a="1"/>
  <c r="H1676" i="1" s="1"/>
  <c r="H2395" i="1" a="1"/>
  <c r="H2395" i="1" s="1"/>
  <c r="H1761" i="1" a="1"/>
  <c r="H1761" i="1" s="1"/>
  <c r="H2013" i="1" a="1"/>
  <c r="H2013" i="1" s="1"/>
  <c r="H190" i="1" a="1"/>
  <c r="H190" i="1" s="1"/>
  <c r="H1896" i="1" a="1"/>
  <c r="H1896" i="1" s="1"/>
  <c r="H771" i="1" a="1"/>
  <c r="H771" i="1" s="1"/>
  <c r="H2242" i="1" a="1"/>
  <c r="H2242" i="1" s="1"/>
  <c r="H1357" i="1" a="1"/>
  <c r="H1357" i="1" s="1"/>
  <c r="H770" i="1" a="1"/>
  <c r="H770" i="1" s="1"/>
  <c r="H1555" i="1" a="1"/>
  <c r="H1555" i="1" s="1"/>
  <c r="H644" i="1" a="1"/>
  <c r="H644" i="1" s="1"/>
  <c r="H2756" i="1" a="1"/>
  <c r="H2756" i="1" s="1"/>
  <c r="H1618" i="1" a="1"/>
  <c r="H1618" i="1" s="1"/>
  <c r="H677" i="1" a="1"/>
  <c r="H677" i="1" s="1"/>
  <c r="H1432" i="1" a="1"/>
  <c r="H1432" i="1" s="1"/>
  <c r="H849" i="1" a="1"/>
  <c r="H849" i="1" s="1"/>
  <c r="H1040" i="1" a="1"/>
  <c r="H1040" i="1" s="1"/>
  <c r="H2732" i="1" a="1"/>
  <c r="H2732" i="1" s="1"/>
  <c r="H2926" i="1" a="1"/>
  <c r="H2926" i="1" s="1"/>
  <c r="H42" i="1" a="1"/>
  <c r="H42" i="1" s="1"/>
  <c r="H1756" i="1" a="1"/>
  <c r="H1756" i="1" s="1"/>
  <c r="H642" i="1" a="1"/>
  <c r="H642" i="1" s="1"/>
  <c r="H2473" i="1" a="1"/>
  <c r="H2473" i="1" s="1"/>
  <c r="H1755" i="1" a="1"/>
  <c r="H1755" i="1" s="1"/>
  <c r="H323" i="1" a="1"/>
  <c r="H323" i="1" s="1"/>
  <c r="H1500" i="1" a="1"/>
  <c r="H1500" i="1" s="1"/>
  <c r="H2672" i="1" a="1"/>
  <c r="H2672" i="1" s="1"/>
  <c r="H748" i="1" a="1"/>
  <c r="H748" i="1" s="1"/>
  <c r="H1852" i="1" a="1"/>
  <c r="H1852" i="1" s="1"/>
  <c r="H1932" i="1" a="1"/>
  <c r="H1932" i="1" s="1"/>
  <c r="H2012" i="1" a="1"/>
  <c r="H2012" i="1" s="1"/>
  <c r="H507" i="1" a="1"/>
  <c r="H507" i="1" s="1"/>
  <c r="H675" i="1" a="1"/>
  <c r="H675" i="1" s="1"/>
  <c r="H673" i="1" a="1"/>
  <c r="H673" i="1" s="1"/>
  <c r="H38" i="1" a="1"/>
  <c r="H38" i="1" s="1"/>
  <c r="H896" i="1" a="1"/>
  <c r="H896" i="1" s="1"/>
  <c r="H971" i="1" a="1"/>
  <c r="H971" i="1" s="1"/>
  <c r="H1654" i="1" a="1"/>
  <c r="H1654" i="1" s="1"/>
  <c r="H1056" i="1" a="1"/>
  <c r="H1056" i="1" s="1"/>
  <c r="H1055" i="1" a="1"/>
  <c r="H1055" i="1" s="1"/>
  <c r="H2907" i="1" a="1"/>
  <c r="H2907" i="1" s="1"/>
  <c r="H322" i="1" a="1"/>
  <c r="H322" i="1" s="1"/>
  <c r="H2392" i="1" a="1"/>
  <c r="H2392" i="1" s="1"/>
  <c r="H2388" i="1" a="1"/>
  <c r="H2388" i="1" s="1"/>
  <c r="H1234" i="1" a="1"/>
  <c r="H1234" i="1" s="1"/>
  <c r="H747" i="1" a="1"/>
  <c r="H747" i="1" s="1"/>
  <c r="H746" i="1" a="1"/>
  <c r="H746" i="1" s="1"/>
  <c r="H1284" i="1" a="1"/>
  <c r="H1284" i="1" s="1"/>
  <c r="H2197" i="1" a="1"/>
  <c r="H2197" i="1" s="1"/>
  <c r="H1378" i="1" a="1"/>
  <c r="H1378" i="1" s="1"/>
  <c r="H2171" i="1" a="1"/>
  <c r="H2171" i="1" s="1"/>
  <c r="H640" i="1" a="1"/>
  <c r="H640" i="1" s="1"/>
  <c r="H2373" i="1" a="1"/>
  <c r="H2373" i="1" s="1"/>
  <c r="H2194" i="1" a="1"/>
  <c r="H2194" i="1" s="1"/>
  <c r="H235" i="1" a="1"/>
  <c r="H235" i="1" s="1"/>
  <c r="H453" i="1" a="1"/>
  <c r="H453" i="1" s="1"/>
  <c r="H2010" i="1" a="1"/>
  <c r="H2010" i="1" s="1"/>
  <c r="H2501" i="1" a="1"/>
  <c r="H2501" i="1" s="1"/>
  <c r="H1554" i="1" a="1"/>
  <c r="H1554" i="1" s="1"/>
  <c r="H3057" i="1" a="1"/>
  <c r="H3057" i="1" s="1"/>
  <c r="H27" i="1" a="1"/>
  <c r="H27" i="1" s="1"/>
  <c r="H1283" i="1" a="1"/>
  <c r="H1283" i="1" s="1"/>
  <c r="H1597" i="1" a="1"/>
  <c r="H1597" i="1" s="1"/>
  <c r="H564" i="1" a="1"/>
  <c r="H564" i="1" s="1"/>
  <c r="H3149" i="1" a="1"/>
  <c r="H3149" i="1" s="1"/>
  <c r="H2337" i="1" a="1"/>
  <c r="H2337" i="1" s="1"/>
  <c r="H316" i="1" a="1"/>
  <c r="H316" i="1" s="1"/>
  <c r="H2169" i="1" a="1"/>
  <c r="H2169" i="1" s="1"/>
  <c r="H1345" i="1" a="1"/>
  <c r="H1345" i="1" s="1"/>
  <c r="H2578" i="1" a="1"/>
  <c r="H2578" i="1" s="1"/>
  <c r="H2985" i="1" a="1"/>
  <c r="H2985" i="1" s="1"/>
  <c r="H2336" i="1" a="1"/>
  <c r="H2336" i="1" s="1"/>
  <c r="H3054" i="1" a="1"/>
  <c r="H3054" i="1" s="1"/>
  <c r="H1343" i="1" a="1"/>
  <c r="H1343" i="1" s="1"/>
  <c r="H2615" i="1" a="1"/>
  <c r="H2615" i="1" s="1"/>
  <c r="H985" i="1" a="1"/>
  <c r="H985" i="1" s="1"/>
  <c r="H1524" i="1" a="1"/>
  <c r="H1524" i="1" s="1"/>
  <c r="H1553" i="1" a="1"/>
  <c r="H1553" i="1" s="1"/>
  <c r="H2500" i="1" a="1"/>
  <c r="H2500" i="1" s="1"/>
  <c r="H2385" i="1" a="1"/>
  <c r="H2385" i="1" s="1"/>
  <c r="H1110" i="1" a="1"/>
  <c r="H1110" i="1" s="1"/>
  <c r="H450" i="1" a="1"/>
  <c r="H450" i="1" s="1"/>
  <c r="H505" i="1" a="1"/>
  <c r="H505" i="1" s="1"/>
  <c r="H2335" i="1" a="1"/>
  <c r="H2335" i="1" s="1"/>
  <c r="H2085" i="1" a="1"/>
  <c r="H2085" i="1" s="1"/>
  <c r="H1615" i="1" a="1"/>
  <c r="H1615" i="1" s="1"/>
  <c r="H2050" i="1" a="1"/>
  <c r="H2050" i="1" s="1"/>
  <c r="H1281" i="1" a="1"/>
  <c r="H1281" i="1" s="1"/>
  <c r="H2229" i="1" a="1"/>
  <c r="H2229" i="1" s="1"/>
  <c r="H2577" i="1" a="1"/>
  <c r="H2577" i="1" s="1"/>
  <c r="H1753" i="1" a="1"/>
  <c r="H1753" i="1" s="1"/>
  <c r="H1830" i="1" a="1"/>
  <c r="H1830" i="1" s="1"/>
  <c r="H1428" i="1" a="1"/>
  <c r="H1428" i="1" s="1"/>
  <c r="H2753" i="1" a="1"/>
  <c r="H2753" i="1" s="1"/>
  <c r="H764" i="1" a="1"/>
  <c r="H764" i="1" s="1"/>
  <c r="H2140" i="1" a="1"/>
  <c r="H2140" i="1" s="1"/>
  <c r="H1718" i="1" a="1"/>
  <c r="H1718" i="1" s="1"/>
  <c r="H1018" i="1" a="1"/>
  <c r="H1018" i="1" s="1"/>
  <c r="H2774" i="1" a="1"/>
  <c r="H2774" i="1" s="1"/>
  <c r="H17" i="1" a="1"/>
  <c r="H17" i="1" s="1"/>
  <c r="H872" i="1" a="1"/>
  <c r="H872" i="1" s="1"/>
  <c r="H2049" i="1" a="1"/>
  <c r="H2049" i="1" s="1"/>
  <c r="H503" i="1" a="1"/>
  <c r="H503" i="1" s="1"/>
  <c r="H1928" i="1" a="1"/>
  <c r="H1928" i="1" s="1"/>
  <c r="H692" i="1" a="1"/>
  <c r="H692" i="1" s="1"/>
  <c r="H449" i="1" a="1"/>
  <c r="H449" i="1" s="1"/>
  <c r="H502" i="1" a="1"/>
  <c r="H502" i="1" s="1"/>
  <c r="H2167" i="1" a="1"/>
  <c r="H2167" i="1" s="1"/>
  <c r="H996" i="1" a="1"/>
  <c r="H996" i="1" s="1"/>
  <c r="H1927" i="1" a="1"/>
  <c r="H1927" i="1" s="1"/>
  <c r="H2652" i="1" a="1"/>
  <c r="H2652" i="1" s="1"/>
  <c r="H2073" i="1" a="1"/>
  <c r="H2073" i="1" s="1"/>
  <c r="H899" i="1" a="1"/>
  <c r="H899" i="1" s="1"/>
  <c r="H1074" i="1" a="1"/>
  <c r="H1074" i="1" s="1"/>
  <c r="H247" i="1" a="1"/>
  <c r="H247" i="1" s="1"/>
  <c r="H2518" i="1" a="1"/>
  <c r="H2518" i="1" s="1"/>
  <c r="H2957" i="1" a="1"/>
  <c r="H2957" i="1" s="1"/>
  <c r="H2383" i="1" a="1"/>
  <c r="H2383" i="1" s="1"/>
  <c r="H1536" i="1" a="1"/>
  <c r="H1536" i="1" s="1"/>
  <c r="H582" i="1" a="1"/>
  <c r="H582" i="1" s="1"/>
  <c r="H1139" i="1" a="1"/>
  <c r="H1139" i="1" s="1"/>
  <c r="H11" i="1" a="1"/>
  <c r="H11" i="1" s="1"/>
  <c r="H408" i="1" a="1"/>
  <c r="H408" i="1" s="1"/>
  <c r="H314" i="1" a="1"/>
  <c r="H314" i="1" s="1"/>
  <c r="H1851" i="1" a="1"/>
  <c r="H1851" i="1" s="1"/>
  <c r="H1138" i="1" a="1"/>
  <c r="H1138" i="1" s="1"/>
  <c r="H870" i="1" a="1"/>
  <c r="H870" i="1" s="1"/>
  <c r="H501" i="1" a="1"/>
  <c r="H501" i="1" s="1"/>
  <c r="H2072" i="1" a="1"/>
  <c r="H2072" i="1" s="1"/>
  <c r="H1497" i="1" a="1"/>
  <c r="H1497" i="1" s="1"/>
  <c r="H2542" i="1" a="1"/>
  <c r="H2542" i="1" s="1"/>
  <c r="H15" i="1" a="1"/>
  <c r="H15" i="1" s="1"/>
  <c r="H2541" i="1" a="1"/>
  <c r="H2541" i="1" s="1"/>
  <c r="H2538" i="1" a="1"/>
  <c r="H2538" i="1" s="1"/>
  <c r="H1750" i="1" a="1"/>
  <c r="H1750" i="1" s="1"/>
  <c r="H2842" i="1" a="1"/>
  <c r="H2842" i="1" s="1"/>
  <c r="H2841" i="1" a="1"/>
  <c r="H2841" i="1" s="1"/>
  <c r="H14" i="1" a="1"/>
  <c r="H14" i="1" s="1"/>
  <c r="H1332" i="1" a="1"/>
  <c r="H1332" i="1" s="1"/>
  <c r="H10" i="1" a="1"/>
  <c r="H10" i="1" s="1"/>
  <c r="H2006" i="1" a="1"/>
  <c r="H2006" i="1" s="1"/>
  <c r="H3146" i="1" a="1"/>
  <c r="H3146" i="1" s="1"/>
  <c r="H2002" i="1" a="1"/>
  <c r="H2002" i="1" s="1"/>
  <c r="H2248" i="1" a="1"/>
  <c r="H2248" i="1" s="1"/>
  <c r="H1592" i="1" a="1"/>
  <c r="H1592" i="1" s="1"/>
  <c r="H407" i="1" a="1"/>
  <c r="H407" i="1" s="1"/>
  <c r="H743" i="1" a="1"/>
  <c r="H743" i="1" s="1"/>
  <c r="H2906" i="1" a="1"/>
  <c r="H2906" i="1" s="1"/>
  <c r="H213" i="1" a="1"/>
  <c r="H213" i="1" s="1"/>
  <c r="H7" i="1" a="1"/>
  <c r="H7" i="1" s="1"/>
  <c r="H562" i="1" a="1"/>
  <c r="H562" i="1" s="1"/>
  <c r="H280" i="1" a="1"/>
  <c r="H280" i="1" s="1"/>
  <c r="H1649" i="1" a="1"/>
  <c r="H1649" i="1" s="1"/>
  <c r="H2272" i="1" a="1"/>
  <c r="H2272" i="1" s="1"/>
  <c r="H869" i="1" a="1"/>
  <c r="H869" i="1" s="1"/>
  <c r="H2128" i="1" a="1"/>
  <c r="H2128" i="1" s="1"/>
  <c r="H608" i="1" a="1"/>
  <c r="H608" i="1" s="1"/>
  <c r="H2771" i="1" a="1"/>
  <c r="H2771" i="1" s="1"/>
  <c r="H2308" i="1" a="1"/>
  <c r="H2308" i="1" s="1"/>
  <c r="H2103" i="1" a="1"/>
  <c r="H2103" i="1" s="1"/>
  <c r="H1424" i="1" a="1"/>
  <c r="H1424" i="1" s="1"/>
  <c r="H1374" i="1" a="1"/>
  <c r="H1374" i="1" s="1"/>
  <c r="H2271" i="1" a="1"/>
  <c r="H2271" i="1" s="1"/>
  <c r="H2330" i="1" a="1"/>
  <c r="H2330" i="1" s="1"/>
  <c r="H2329" i="1" a="1"/>
  <c r="H2329" i="1" s="1"/>
  <c r="H197" i="1" a="1"/>
  <c r="H197" i="1" s="1"/>
  <c r="H1403" i="1" a="1"/>
  <c r="H1403" i="1" s="1"/>
  <c r="H1840" i="1" a="1"/>
  <c r="H1840" i="1" s="1"/>
  <c r="H2551" i="1" a="1"/>
  <c r="H2551" i="1" s="1"/>
  <c r="H1712" i="1" a="1"/>
  <c r="H1712" i="1" s="1"/>
  <c r="H105" i="1" a="1"/>
  <c r="H105" i="1" s="1"/>
  <c r="H2782" i="1" a="1"/>
  <c r="H2782" i="1" s="1"/>
  <c r="H1485" i="1" a="1"/>
  <c r="H1485" i="1" s="1"/>
  <c r="H1412" i="1" a="1"/>
  <c r="H1412" i="1" s="1"/>
  <c r="H1541" i="1" a="1"/>
  <c r="H1541" i="1" s="1"/>
  <c r="H2350" i="1" a="1"/>
  <c r="H2350" i="1" s="1"/>
  <c r="H89" i="1" a="1"/>
  <c r="H89" i="1" s="1"/>
  <c r="H2027" i="1" a="1"/>
  <c r="H2027" i="1" s="1"/>
  <c r="H2281" i="1" a="1"/>
  <c r="H2281" i="1" s="1"/>
  <c r="H739" i="1" a="1"/>
  <c r="H739" i="1" s="1"/>
  <c r="H1739" i="1" a="1"/>
  <c r="H1739" i="1" s="1"/>
  <c r="H1185" i="1" a="1"/>
  <c r="H1185" i="1" s="1"/>
  <c r="H656" i="1" a="1"/>
  <c r="H656" i="1" s="1"/>
  <c r="H947" i="1" a="1"/>
  <c r="H947" i="1" s="1"/>
  <c r="H708" i="1" a="1"/>
  <c r="H708" i="1" s="1"/>
  <c r="H2024" i="1" a="1"/>
  <c r="H2024" i="1" s="1"/>
  <c r="H3035" i="1" a="1"/>
  <c r="H3035" i="1" s="1"/>
  <c r="H2023" i="1" a="1"/>
  <c r="H2023" i="1" s="1"/>
  <c r="H2022" i="1" a="1"/>
  <c r="H2022" i="1" s="1"/>
  <c r="H1098" i="1" a="1"/>
  <c r="H1098" i="1" s="1"/>
  <c r="H1707" i="1" a="1"/>
  <c r="H1707" i="1" s="1"/>
  <c r="H2256" i="1" a="1"/>
  <c r="H2256" i="1" s="1"/>
  <c r="H655" i="1" a="1"/>
  <c r="H655" i="1" s="1"/>
  <c r="H1989" i="1" a="1"/>
  <c r="H1989" i="1" s="1"/>
  <c r="H2411" i="1" a="1"/>
  <c r="H2411" i="1" s="1"/>
  <c r="H459" i="1" a="1"/>
  <c r="H459" i="1" s="1"/>
  <c r="H2020" i="1" a="1"/>
  <c r="H2020" i="1" s="1"/>
  <c r="H2319" i="1" a="1"/>
  <c r="H2319" i="1" s="1"/>
  <c r="H69" i="1" a="1"/>
  <c r="H69" i="1" s="1"/>
  <c r="H216" i="1" a="1"/>
  <c r="H216" i="1" s="1"/>
  <c r="H654" i="1" a="1"/>
  <c r="H654" i="1" s="1"/>
  <c r="H1942" i="1" a="1"/>
  <c r="H1942" i="1" s="1"/>
  <c r="H2548" i="1" a="1"/>
  <c r="H2548" i="1" s="1"/>
  <c r="H2245" i="1" a="1"/>
  <c r="H2245" i="1" s="1"/>
  <c r="H74" i="1" a="1"/>
  <c r="H74" i="1" s="1"/>
  <c r="H1001" i="1" a="1"/>
  <c r="H1001" i="1" s="1"/>
  <c r="H1444" i="1" a="1"/>
  <c r="H1444" i="1" s="1"/>
  <c r="H2942" i="1" a="1"/>
  <c r="H2942" i="1" s="1"/>
  <c r="H2819" i="1" a="1"/>
  <c r="H2819" i="1" s="1"/>
  <c r="H2164" i="1" a="1"/>
  <c r="H2164" i="1" s="1"/>
  <c r="H3034" i="1" a="1"/>
  <c r="H3034" i="1" s="1"/>
  <c r="H622" i="1" a="1"/>
  <c r="H622" i="1" s="1"/>
  <c r="H2818" i="1" a="1"/>
  <c r="H2818" i="1" s="1"/>
  <c r="H78" i="1" a="1"/>
  <c r="H78" i="1" s="1"/>
  <c r="H2203" i="1" a="1"/>
  <c r="H2203" i="1" s="1"/>
  <c r="H856" i="1" a="1"/>
  <c r="H856" i="1" s="1"/>
  <c r="H1889" i="1" a="1"/>
  <c r="H1889" i="1" s="1"/>
  <c r="H1506" i="1" a="1"/>
  <c r="H1506" i="1" s="1"/>
  <c r="H2522" i="1" a="1"/>
  <c r="H2522" i="1" s="1"/>
  <c r="H2407" i="1" a="1"/>
  <c r="H2407" i="1" s="1"/>
  <c r="H77" i="1" a="1"/>
  <c r="H77" i="1" s="1"/>
  <c r="H2406" i="1" a="1"/>
  <c r="H2406" i="1" s="1"/>
  <c r="H778" i="1" a="1"/>
  <c r="H778" i="1" s="1"/>
  <c r="H2736" i="1" a="1"/>
  <c r="H2736" i="1" s="1"/>
  <c r="H2090" i="1" a="1"/>
  <c r="H2090" i="1" s="1"/>
  <c r="H1478" i="1" a="1"/>
  <c r="H1478" i="1" s="1"/>
  <c r="H81" i="1" a="1"/>
  <c r="H81" i="1" s="1"/>
  <c r="H915" i="1" a="1"/>
  <c r="H915" i="1" s="1"/>
  <c r="H306" i="1" a="1"/>
  <c r="H306" i="1" s="1"/>
  <c r="H366" i="1" a="1"/>
  <c r="H366" i="1" s="1"/>
  <c r="H1738" i="1" a="1"/>
  <c r="H1738" i="1" s="1"/>
  <c r="H1937" i="1" a="1"/>
  <c r="H1937" i="1" s="1"/>
  <c r="H2896" i="1" a="1"/>
  <c r="H2896" i="1" s="1"/>
  <c r="H1441" i="1" a="1"/>
  <c r="H1441" i="1" s="1"/>
  <c r="H855" i="1" a="1"/>
  <c r="H855" i="1" s="1"/>
  <c r="H1250" i="1" a="1"/>
  <c r="H1250" i="1" s="1"/>
  <c r="H2402" i="1" a="1"/>
  <c r="H2402" i="1" s="1"/>
  <c r="H484" i="1" a="1"/>
  <c r="H484" i="1" s="1"/>
  <c r="H480" i="1" a="1"/>
  <c r="H480" i="1" s="1"/>
  <c r="H66" i="1" a="1"/>
  <c r="H66" i="1" s="1"/>
  <c r="H882" i="1" a="1"/>
  <c r="H882" i="1" s="1"/>
  <c r="H64" i="1" a="1"/>
  <c r="H64" i="1" s="1"/>
  <c r="H2317" i="1" a="1"/>
  <c r="H2317" i="1" s="1"/>
  <c r="H1540" i="1" a="1"/>
  <c r="H1540" i="1" s="1"/>
  <c r="H1361" i="1" a="1"/>
  <c r="H1361" i="1" s="1"/>
  <c r="H1660" i="1" a="1"/>
  <c r="H1660" i="1" s="1"/>
  <c r="H455" i="1" a="1"/>
  <c r="H455" i="1" s="1"/>
  <c r="H2478" i="1" a="1"/>
  <c r="H2478" i="1" s="1"/>
  <c r="H569" i="1" a="1"/>
  <c r="H569" i="1" s="1"/>
  <c r="H1170" i="1" a="1"/>
  <c r="H1170" i="1" s="1"/>
  <c r="H652" i="1" a="1"/>
  <c r="H652" i="1" s="1"/>
  <c r="H1437" i="1" a="1"/>
  <c r="H1437" i="1" s="1"/>
  <c r="H3127" i="1" a="1"/>
  <c r="H3127" i="1" s="1"/>
  <c r="H837" i="1" a="1"/>
  <c r="H837" i="1" s="1"/>
  <c r="H1967" i="1" a="1"/>
  <c r="H1967" i="1" s="1"/>
  <c r="H1167" i="1" a="1"/>
  <c r="H1167" i="1" s="1"/>
  <c r="H2253" i="1" a="1"/>
  <c r="H2253" i="1" s="1"/>
  <c r="H1035" i="1" a="1"/>
  <c r="H1035" i="1" s="1"/>
  <c r="H62" i="1" a="1"/>
  <c r="H62" i="1" s="1"/>
  <c r="H1679" i="1" a="1"/>
  <c r="H1679" i="1" s="1"/>
  <c r="H477" i="1" a="1"/>
  <c r="H477" i="1" s="1"/>
  <c r="H1166" i="1" a="1"/>
  <c r="H1166" i="1" s="1"/>
  <c r="H364" i="1" a="1"/>
  <c r="H364" i="1" s="1"/>
  <c r="H2400" i="1" a="1"/>
  <c r="H2400" i="1" s="1"/>
  <c r="H614" i="1" a="1"/>
  <c r="H614" i="1" s="1"/>
  <c r="H1246" i="1" a="1"/>
  <c r="H1246" i="1" s="1"/>
  <c r="H2519" i="1" a="1"/>
  <c r="H2519" i="1" s="1"/>
  <c r="H651" i="1" a="1"/>
  <c r="H651" i="1" s="1"/>
  <c r="H3014" i="1" a="1"/>
  <c r="H3014" i="1" s="1"/>
  <c r="H1317" i="1" a="1"/>
  <c r="H1317" i="1" s="1"/>
  <c r="H60" i="1" a="1"/>
  <c r="H60" i="1" s="1"/>
  <c r="H2814" i="1" a="1"/>
  <c r="H2814" i="1" s="1"/>
  <c r="H1558" i="1" a="1"/>
  <c r="H1558" i="1" s="1"/>
  <c r="H988" i="1" a="1"/>
  <c r="H988" i="1" s="1"/>
  <c r="H2016" i="1" a="1"/>
  <c r="H2016" i="1" s="1"/>
  <c r="H53" i="1" a="1"/>
  <c r="H53" i="1" s="1"/>
  <c r="H1163" i="1" a="1"/>
  <c r="H1163" i="1" s="1"/>
  <c r="H2970" i="1" a="1"/>
  <c r="H2970" i="1" s="1"/>
  <c r="H2504" i="1" a="1"/>
  <c r="H2504" i="1" s="1"/>
  <c r="H2110" i="1" a="1"/>
  <c r="H2110" i="1" s="1"/>
  <c r="H1621" i="1" a="1"/>
  <c r="H1621" i="1" s="1"/>
  <c r="H2910" i="1" a="1"/>
  <c r="H2910" i="1" s="1"/>
  <c r="H223" i="1" a="1"/>
  <c r="H223" i="1" s="1"/>
  <c r="H2174" i="1" a="1"/>
  <c r="H2174" i="1" s="1"/>
  <c r="H2893" i="1" a="1"/>
  <c r="H2893" i="1" s="1"/>
  <c r="H2991" i="1" a="1"/>
  <c r="H2991" i="1" s="1"/>
  <c r="H1094" i="1" a="1"/>
  <c r="H1094" i="1" s="1"/>
  <c r="H2845" i="1" a="1"/>
  <c r="H2845" i="1" s="1"/>
  <c r="H2674" i="1" a="1"/>
  <c r="H2674" i="1" s="1"/>
  <c r="H2627" i="1" a="1"/>
  <c r="H2627" i="1" s="1"/>
  <c r="H2314" i="1" a="1"/>
  <c r="H2314" i="1" s="1"/>
  <c r="H1239" i="1" a="1"/>
  <c r="H1239" i="1" s="1"/>
  <c r="H972" i="1" a="1"/>
  <c r="H972" i="1" s="1"/>
  <c r="H57" i="1" a="1"/>
  <c r="H57" i="1" s="1"/>
  <c r="H1764" i="1" a="1"/>
  <c r="H1764" i="1" s="1"/>
  <c r="H567" i="1" a="1"/>
  <c r="H567" i="1" s="1"/>
  <c r="H1677" i="1" a="1"/>
  <c r="H1677" i="1" s="1"/>
  <c r="H363" i="1" a="1"/>
  <c r="H363" i="1" s="1"/>
  <c r="H941" i="1" a="1"/>
  <c r="H941" i="1" s="1"/>
  <c r="H2340" i="1" a="1"/>
  <c r="H2340" i="1" s="1"/>
  <c r="H2173" i="1" a="1"/>
  <c r="H2173" i="1" s="1"/>
  <c r="H49" i="1" a="1"/>
  <c r="H49" i="1" s="1"/>
  <c r="H1383" i="1" a="1"/>
  <c r="H1383" i="1" s="1"/>
  <c r="H362" i="1" a="1"/>
  <c r="H362" i="1" s="1"/>
  <c r="H47" i="1" a="1"/>
  <c r="H47" i="1" s="1"/>
  <c r="H2694" i="1" a="1"/>
  <c r="H2694" i="1" s="1"/>
  <c r="H2502" i="1" a="1"/>
  <c r="H2502" i="1" s="1"/>
  <c r="H2015" i="1" a="1"/>
  <c r="H2015" i="1" s="1"/>
  <c r="H1619" i="1" a="1"/>
  <c r="H1619" i="1" s="1"/>
  <c r="H2693" i="1" a="1"/>
  <c r="H2693" i="1" s="1"/>
  <c r="H1076" i="1" a="1"/>
  <c r="H1076" i="1" s="1"/>
  <c r="H1013" i="1" a="1"/>
  <c r="H1013" i="1" s="1"/>
  <c r="H51" i="1" a="1"/>
  <c r="H51" i="1" s="1"/>
  <c r="H2058" i="1" a="1"/>
  <c r="H2058" i="1" s="1"/>
  <c r="H189" i="1" a="1"/>
  <c r="H189" i="1" s="1"/>
  <c r="H2311" i="1" a="1"/>
  <c r="H2311" i="1" s="1"/>
  <c r="H1433" i="1" a="1"/>
  <c r="H1433" i="1" s="1"/>
  <c r="H44" i="1" a="1"/>
  <c r="H44" i="1" s="1"/>
  <c r="H1042" i="1" a="1"/>
  <c r="H1042" i="1" s="1"/>
  <c r="H2076" i="1" a="1"/>
  <c r="H2076" i="1" s="1"/>
  <c r="H1585" i="1" a="1"/>
  <c r="H1585" i="1" s="1"/>
  <c r="H2775" i="1" a="1"/>
  <c r="H2775" i="1" s="1"/>
  <c r="H2622" i="1" a="1"/>
  <c r="H2622" i="1" s="1"/>
  <c r="H2199" i="1" a="1"/>
  <c r="H2199" i="1" s="1"/>
  <c r="H2310" i="1" a="1"/>
  <c r="H2310" i="1" s="1"/>
  <c r="H2755" i="1" a="1"/>
  <c r="H2755" i="1" s="1"/>
  <c r="H1381" i="1" a="1"/>
  <c r="H1381" i="1" s="1"/>
  <c r="H2107" i="1" a="1"/>
  <c r="H2107" i="1" s="1"/>
  <c r="H873" i="1" a="1"/>
  <c r="H873" i="1" s="1"/>
  <c r="H532" i="1" a="1"/>
  <c r="H532" i="1" s="1"/>
  <c r="H2870" i="1" a="1"/>
  <c r="H2870" i="1" s="1"/>
  <c r="H1886" i="1" a="1"/>
  <c r="H1886" i="1" s="1"/>
  <c r="H1059" i="1" a="1"/>
  <c r="H1059" i="1" s="1"/>
  <c r="H1346" i="1" a="1"/>
  <c r="H1346" i="1" s="1"/>
  <c r="H595" i="1" a="1"/>
  <c r="H595" i="1" s="1"/>
  <c r="H238" i="1" a="1"/>
  <c r="H238" i="1" s="1"/>
  <c r="H2055" i="1" a="1"/>
  <c r="H2055" i="1" s="1"/>
  <c r="H2797" i="1" a="1"/>
  <c r="H2797" i="1" s="1"/>
  <c r="H2966" i="1" a="1"/>
  <c r="H2966" i="1" s="1"/>
  <c r="H36" i="1" a="1"/>
  <c r="H36" i="1" s="1"/>
  <c r="H965" i="1" a="1"/>
  <c r="H965" i="1" s="1"/>
  <c r="H2988" i="1" a="1"/>
  <c r="H2988" i="1" s="1"/>
  <c r="H674" i="1" a="1"/>
  <c r="H674" i="1" s="1"/>
  <c r="H672" i="1" a="1"/>
  <c r="H672" i="1" s="1"/>
  <c r="H1150" i="1" a="1"/>
  <c r="H1150" i="1" s="1"/>
  <c r="H2053" i="1" a="1"/>
  <c r="H2053" i="1" s="1"/>
  <c r="H2617" i="1" a="1"/>
  <c r="H2617" i="1" s="1"/>
  <c r="H903" i="1" a="1"/>
  <c r="H903" i="1" s="1"/>
  <c r="H1499" i="1" a="1"/>
  <c r="H1499" i="1" s="1"/>
  <c r="H1652" i="1" a="1"/>
  <c r="H1652" i="1" s="1"/>
  <c r="H475" i="1" a="1"/>
  <c r="H475" i="1" s="1"/>
  <c r="H387" i="1" a="1"/>
  <c r="H387" i="1" s="1"/>
  <c r="H2391" i="1" a="1"/>
  <c r="H2391" i="1" s="1"/>
  <c r="H1054" i="1" a="1"/>
  <c r="H1054" i="1" s="1"/>
  <c r="H287" i="1" a="1"/>
  <c r="H287" i="1" s="1"/>
  <c r="H1285" i="1" a="1"/>
  <c r="H1285" i="1" s="1"/>
  <c r="H835" i="1" a="1"/>
  <c r="H835" i="1" s="1"/>
  <c r="H31" i="1" a="1"/>
  <c r="H31" i="1" s="1"/>
  <c r="H1885" i="1" a="1"/>
  <c r="H1885" i="1" s="1"/>
  <c r="H2141" i="1" a="1"/>
  <c r="H2141" i="1" s="1"/>
  <c r="H35" i="1" a="1"/>
  <c r="H35" i="1" s="1"/>
  <c r="H2195" i="1" a="1"/>
  <c r="H2195" i="1" s="1"/>
  <c r="H321" i="1" a="1"/>
  <c r="H321" i="1" s="1"/>
  <c r="H698" i="1" a="1"/>
  <c r="H698" i="1" s="1"/>
  <c r="H413" i="1" a="1"/>
  <c r="H413" i="1" s="1"/>
  <c r="H452" i="1" a="1"/>
  <c r="H452" i="1" s="1"/>
  <c r="H745" i="1" a="1"/>
  <c r="H745" i="1" s="1"/>
  <c r="H30" i="1" a="1"/>
  <c r="H30" i="1" s="1"/>
  <c r="H474" i="1" a="1"/>
  <c r="H474" i="1" s="1"/>
  <c r="H1147" i="1" a="1"/>
  <c r="H1147" i="1" s="1"/>
  <c r="H2009" i="1" a="1"/>
  <c r="H2009" i="1" s="1"/>
  <c r="H1146" i="1" a="1"/>
  <c r="H1146" i="1" s="1"/>
  <c r="H744" i="1" a="1"/>
  <c r="H744" i="1" s="1"/>
  <c r="H2230" i="1" a="1"/>
  <c r="H2230" i="1" s="1"/>
  <c r="H214" i="1" a="1"/>
  <c r="H214" i="1" s="1"/>
  <c r="H318" i="1" a="1"/>
  <c r="H318" i="1" s="1"/>
  <c r="H3055" i="1" a="1"/>
  <c r="H3055" i="1" s="1"/>
  <c r="H1722" i="1" a="1"/>
  <c r="H1722" i="1" s="1"/>
  <c r="H2616" i="1" a="1"/>
  <c r="H2616" i="1" s="1"/>
  <c r="H638" i="1" a="1"/>
  <c r="H638" i="1" s="1"/>
  <c r="H451" i="1" a="1"/>
  <c r="H451" i="1" s="1"/>
  <c r="H177" i="1" a="1"/>
  <c r="H177" i="1" s="1"/>
  <c r="H233" i="1" a="1"/>
  <c r="H233" i="1" s="1"/>
  <c r="H3008" i="1" a="1"/>
  <c r="H3008" i="1" s="1"/>
  <c r="H1754" i="1" a="1"/>
  <c r="H1754" i="1" s="1"/>
  <c r="H200" i="1" a="1"/>
  <c r="H200" i="1" s="1"/>
  <c r="H304" i="1" a="1"/>
  <c r="H304" i="1" s="1"/>
  <c r="H199" i="1" a="1"/>
  <c r="H199" i="1" s="1"/>
  <c r="H2690" i="1" a="1"/>
  <c r="H2690" i="1" s="1"/>
  <c r="H23" i="1" a="1"/>
  <c r="H23" i="1" s="1"/>
  <c r="H1313" i="1" a="1"/>
  <c r="H1313" i="1" s="1"/>
  <c r="H2084" i="1" a="1"/>
  <c r="H2084" i="1" s="1"/>
  <c r="H1719" i="1" a="1"/>
  <c r="H1719" i="1" s="1"/>
  <c r="H1012" i="1" a="1"/>
  <c r="H1012" i="1" s="1"/>
  <c r="H221" i="1" a="1"/>
  <c r="H221" i="1" s="1"/>
  <c r="H2241" i="1" a="1"/>
  <c r="H2241" i="1" s="1"/>
  <c r="H901" i="1" a="1"/>
  <c r="H901" i="1" s="1"/>
  <c r="H3052" i="1" a="1"/>
  <c r="H3052" i="1" s="1"/>
  <c r="H1311" i="1" a="1"/>
  <c r="H1311" i="1" s="1"/>
  <c r="H1929" i="1" a="1"/>
  <c r="H1929" i="1" s="1"/>
  <c r="H1717" i="1" a="1"/>
  <c r="H1717" i="1" s="1"/>
  <c r="H344" i="1" a="1"/>
  <c r="H344" i="1" s="1"/>
  <c r="H359" i="1" a="1"/>
  <c r="H359" i="1" s="1"/>
  <c r="H871" i="1" a="1"/>
  <c r="H871" i="1" s="1"/>
  <c r="H1901" i="1" a="1"/>
  <c r="H1901" i="1" s="1"/>
  <c r="H2804" i="1" a="1"/>
  <c r="H2804" i="1" s="1"/>
  <c r="H2671" i="1" a="1"/>
  <c r="H2671" i="1" s="1"/>
  <c r="H1140" i="1" a="1"/>
  <c r="H1140" i="1" s="1"/>
  <c r="H1092" i="1" a="1"/>
  <c r="H1092" i="1" s="1"/>
  <c r="H3050" i="1" a="1"/>
  <c r="H3050" i="1" s="1"/>
  <c r="H1829" i="1" a="1"/>
  <c r="H1829" i="1" s="1"/>
  <c r="H2075" i="1" a="1"/>
  <c r="H2075" i="1" s="1"/>
  <c r="H3049" i="1" a="1"/>
  <c r="H3049" i="1" s="1"/>
  <c r="H583" i="1" a="1"/>
  <c r="H583" i="1" s="1"/>
  <c r="H2436" i="1" a="1"/>
  <c r="H2436" i="1" s="1"/>
  <c r="H1073" i="1" a="1"/>
  <c r="H1073" i="1" s="1"/>
  <c r="H20" i="1" a="1"/>
  <c r="H20" i="1" s="1"/>
  <c r="H1275" i="1" a="1"/>
  <c r="H1275" i="1" s="1"/>
  <c r="H315" i="1" a="1"/>
  <c r="H315" i="1" s="1"/>
  <c r="H3031" i="1" a="1"/>
  <c r="H3031" i="1" s="1"/>
  <c r="H266" i="1" a="1"/>
  <c r="H266" i="1" s="1"/>
  <c r="H2807" i="1" a="1"/>
  <c r="H2807" i="1" s="1"/>
  <c r="H2161" i="1" a="1"/>
  <c r="H2161" i="1" s="1"/>
  <c r="H2273" i="1" a="1"/>
  <c r="H2273" i="1" s="1"/>
  <c r="H2773" i="1" a="1"/>
  <c r="H2773" i="1" s="1"/>
  <c r="H1473" i="1" a="1"/>
  <c r="H1473" i="1" s="1"/>
  <c r="H3124" i="1" a="1"/>
  <c r="H3124" i="1" s="1"/>
  <c r="H669" i="1" a="1"/>
  <c r="H669" i="1" s="1"/>
  <c r="H2192" i="1" a="1"/>
  <c r="H2192" i="1" s="1"/>
  <c r="H2332" i="1" a="1"/>
  <c r="H2332" i="1" s="1"/>
  <c r="H1426" i="1" a="1"/>
  <c r="H1426" i="1" s="1"/>
  <c r="H2731" i="1" a="1"/>
  <c r="H2731" i="1" s="1"/>
  <c r="H1594" i="1" a="1"/>
  <c r="H1594" i="1" s="1"/>
  <c r="H2104" i="1" a="1"/>
  <c r="H2104" i="1" s="1"/>
  <c r="H2331" i="1" a="1"/>
  <c r="H2331" i="1" s="1"/>
  <c r="H1011" i="1" a="1"/>
  <c r="H1011" i="1" s="1"/>
  <c r="H1039" i="1" a="1"/>
  <c r="H1039" i="1" s="1"/>
  <c r="H1551" i="1" a="1"/>
  <c r="H1551" i="1" s="1"/>
  <c r="H1550" i="1" a="1"/>
  <c r="H1550" i="1" s="1"/>
  <c r="H2843" i="1" a="1"/>
  <c r="H2843" i="1" s="1"/>
  <c r="H815" i="1" a="1"/>
  <c r="H815" i="1" s="1"/>
  <c r="H1375" i="1" a="1"/>
  <c r="H1375" i="1" s="1"/>
  <c r="H301" i="1" a="1"/>
  <c r="H301" i="1" s="1"/>
  <c r="H282" i="1" a="1"/>
  <c r="H282" i="1" s="1"/>
  <c r="H300" i="1" a="1"/>
  <c r="H300" i="1" s="1"/>
  <c r="H635" i="1" a="1"/>
  <c r="H635" i="1" s="1"/>
  <c r="H2005" i="1" a="1"/>
  <c r="H2005" i="1" s="1"/>
  <c r="H2004" i="1" a="1"/>
  <c r="H2004" i="1" s="1"/>
  <c r="H1984" i="1" a="1"/>
  <c r="H1984" i="1" s="1"/>
  <c r="H2001" i="1" a="1"/>
  <c r="H2001" i="1" s="1"/>
  <c r="H3143" i="1" a="1"/>
  <c r="H3143" i="1" s="1"/>
  <c r="H2729" i="1" a="1"/>
  <c r="H2729" i="1" s="1"/>
  <c r="H742" i="1" a="1"/>
  <c r="H742" i="1" s="1"/>
  <c r="H500" i="1" a="1"/>
  <c r="H500" i="1" s="1"/>
  <c r="H187" i="1" a="1"/>
  <c r="H187" i="1" s="1"/>
  <c r="H231" i="1" a="1"/>
  <c r="H231" i="1" s="1"/>
  <c r="H1136" i="1" a="1"/>
  <c r="H1136" i="1" s="1"/>
  <c r="H934" i="1" a="1"/>
  <c r="H934" i="1" s="1"/>
  <c r="H3" i="1" a="1"/>
  <c r="H3" i="1" s="1"/>
  <c r="H1583" i="1" a="1"/>
  <c r="H1583" i="1" s="1"/>
  <c r="H1742" i="1" a="1"/>
  <c r="H1742" i="1" s="1"/>
  <c r="H1923" i="1" a="1"/>
  <c r="H1923" i="1" s="1"/>
  <c r="H983" i="1" a="1"/>
  <c r="H983" i="1" s="1"/>
  <c r="H741" i="1" a="1"/>
  <c r="H741" i="1" s="1"/>
  <c r="H1280" i="1" a="1"/>
  <c r="H1280" i="1" s="1"/>
  <c r="H2982" i="1" a="1"/>
  <c r="H2982" i="1" s="1"/>
  <c r="H2189" i="1" a="1"/>
  <c r="H2189" i="1" s="1"/>
  <c r="H2752" i="1" a="1"/>
  <c r="H2752" i="1" s="1"/>
  <c r="H279" i="1" a="1"/>
  <c r="H279" i="1" s="1"/>
  <c r="H1135" i="1" a="1"/>
  <c r="H1135" i="1" s="1"/>
  <c r="H1699" i="1" a="1"/>
  <c r="H1699" i="1" s="1"/>
  <c r="H3041" i="1" a="1"/>
  <c r="H3041" i="1" s="1"/>
  <c r="H448" i="1" a="1"/>
  <c r="H448" i="1" s="1"/>
  <c r="H1352" i="1" a="1"/>
  <c r="H135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<sst xmlns="http://schemas.openxmlformats.org/spreadsheetml/2006/main" count="6320" uniqueCount="3165">
  <si>
    <t>Helység neve</t>
  </si>
  <si>
    <t>Lakosok száma</t>
  </si>
  <si>
    <t>Járás székhelye</t>
  </si>
  <si>
    <t>A lakosok száma a székhelyen</t>
  </si>
  <si>
    <t>Betűk száma</t>
  </si>
  <si>
    <t>Nagybetűs</t>
  </si>
  <si>
    <t>Ékezetek nélkül</t>
  </si>
  <si>
    <t>Képzett betűjel</t>
  </si>
  <si>
    <t>Járási székhely?</t>
  </si>
  <si>
    <t>Előfordul székhelyen</t>
  </si>
  <si>
    <t>Aba</t>
  </si>
  <si>
    <t>Székesfehérvár</t>
  </si>
  <si>
    <t>Abádszalók</t>
  </si>
  <si>
    <t>Kunhegyes</t>
  </si>
  <si>
    <t>Abaliget</t>
  </si>
  <si>
    <t>Pécs</t>
  </si>
  <si>
    <t>Abasár</t>
  </si>
  <si>
    <t>Gyöngyös</t>
  </si>
  <si>
    <t>Abaújalpár</t>
  </si>
  <si>
    <t>Gönc</t>
  </si>
  <si>
    <t>Abaújkér</t>
  </si>
  <si>
    <t>Abaújlak</t>
  </si>
  <si>
    <t>Szikszó</t>
  </si>
  <si>
    <t>Abaújszántó</t>
  </si>
  <si>
    <t>Abaújszolnok</t>
  </si>
  <si>
    <t>Abaújvár</t>
  </si>
  <si>
    <t>Abda</t>
  </si>
  <si>
    <t>Győr</t>
  </si>
  <si>
    <t>Abod</t>
  </si>
  <si>
    <t>Edelény</t>
  </si>
  <si>
    <t>Abony</t>
  </si>
  <si>
    <t>Cegléd</t>
  </si>
  <si>
    <t>Ábrahámhegy</t>
  </si>
  <si>
    <t>Tapolca</t>
  </si>
  <si>
    <t>Ács</t>
  </si>
  <si>
    <t>Komárom</t>
  </si>
  <si>
    <t>Acsa</t>
  </si>
  <si>
    <t>Vác</t>
  </si>
  <si>
    <t>Acsád</t>
  </si>
  <si>
    <t>Szombathely</t>
  </si>
  <si>
    <t>Acsalag</t>
  </si>
  <si>
    <t>Csorna</t>
  </si>
  <si>
    <t>Ácsteszér</t>
  </si>
  <si>
    <t>Kisbér</t>
  </si>
  <si>
    <t>Adács</t>
  </si>
  <si>
    <t>Ádánd</t>
  </si>
  <si>
    <t>Siófok</t>
  </si>
  <si>
    <t>Adásztevel</t>
  </si>
  <si>
    <t>Pápa</t>
  </si>
  <si>
    <t>Adony</t>
  </si>
  <si>
    <t>Dunaújváros</t>
  </si>
  <si>
    <t>Adorjánháza</t>
  </si>
  <si>
    <t>Devecser</t>
  </si>
  <si>
    <t>Adorjás</t>
  </si>
  <si>
    <t>Sellye</t>
  </si>
  <si>
    <t>Ág</t>
  </si>
  <si>
    <t>Sásd</t>
  </si>
  <si>
    <t>Ágasegyháza</t>
  </si>
  <si>
    <t>Kecskemét</t>
  </si>
  <si>
    <t>Ágfalva</t>
  </si>
  <si>
    <t>Sopron</t>
  </si>
  <si>
    <t>Aggtelek</t>
  </si>
  <si>
    <t>Putnok</t>
  </si>
  <si>
    <t>Agyagosszergény</t>
  </si>
  <si>
    <t>Kapuvár</t>
  </si>
  <si>
    <t>Ajak</t>
  </si>
  <si>
    <t>Kisvárda</t>
  </si>
  <si>
    <t>Ajka</t>
  </si>
  <si>
    <t>Aka</t>
  </si>
  <si>
    <t>Akasztó</t>
  </si>
  <si>
    <t>Kiskőrös</t>
  </si>
  <si>
    <t>Alacska</t>
  </si>
  <si>
    <t>Kazincbarcika</t>
  </si>
  <si>
    <t>Alap</t>
  </si>
  <si>
    <t>Sárbogárd</t>
  </si>
  <si>
    <t>Alattyán</t>
  </si>
  <si>
    <t>Jászapáti</t>
  </si>
  <si>
    <t>Albertirsa</t>
  </si>
  <si>
    <t>Alcsútdoboz</t>
  </si>
  <si>
    <t>Bicske</t>
  </si>
  <si>
    <t>Aldebrő</t>
  </si>
  <si>
    <t>Füzesabony</t>
  </si>
  <si>
    <t>Algyő</t>
  </si>
  <si>
    <t>Szeged</t>
  </si>
  <si>
    <t>Alibánfa</t>
  </si>
  <si>
    <t>Zalaegerszeg</t>
  </si>
  <si>
    <t>Almamellék</t>
  </si>
  <si>
    <t>Szigetvár</t>
  </si>
  <si>
    <t>Almásfüzitő</t>
  </si>
  <si>
    <t>Almásháza</t>
  </si>
  <si>
    <t>Almáskamarás</t>
  </si>
  <si>
    <t>Mezőkovácsháza</t>
  </si>
  <si>
    <t>Almáskeresztúr</t>
  </si>
  <si>
    <t>Álmosd</t>
  </si>
  <si>
    <t>Nyíradony</t>
  </si>
  <si>
    <t>Alsóberecki</t>
  </si>
  <si>
    <t>Sátoraljaújhely</t>
  </si>
  <si>
    <t>Alsóbogát</t>
  </si>
  <si>
    <t>Kaposvár</t>
  </si>
  <si>
    <t>Alsódobsza</t>
  </si>
  <si>
    <t>Szerencs</t>
  </si>
  <si>
    <t>Alsógagy</t>
  </si>
  <si>
    <t>Encs</t>
  </si>
  <si>
    <t>Alsómocsolád</t>
  </si>
  <si>
    <t>Alsónána</t>
  </si>
  <si>
    <t>Szekszárd</t>
  </si>
  <si>
    <t>Alsónémedi</t>
  </si>
  <si>
    <t>Gyál</t>
  </si>
  <si>
    <t>Alsónemesapáti</t>
  </si>
  <si>
    <t>Alsónyék</t>
  </si>
  <si>
    <t>Alsóörs</t>
  </si>
  <si>
    <t>Balatonfüred</t>
  </si>
  <si>
    <t>Alsópáhok</t>
  </si>
  <si>
    <t>Keszthely</t>
  </si>
  <si>
    <t>Alsópetény</t>
  </si>
  <si>
    <t>Rétság</t>
  </si>
  <si>
    <t>Alsórajk</t>
  </si>
  <si>
    <t>Nagykanizsa</t>
  </si>
  <si>
    <t>Alsóregmec</t>
  </si>
  <si>
    <t>Alsószenterzsébet</t>
  </si>
  <si>
    <t>Lenti</t>
  </si>
  <si>
    <t>Alsószentiván</t>
  </si>
  <si>
    <t>Alsószentmárton</t>
  </si>
  <si>
    <t>Siklós</t>
  </si>
  <si>
    <t>Alsószölnök</t>
  </si>
  <si>
    <t>Szentgotthárd</t>
  </si>
  <si>
    <t>Alsószuha</t>
  </si>
  <si>
    <t>Alsótelekes</t>
  </si>
  <si>
    <t>Alsótold</t>
  </si>
  <si>
    <t>Pásztó</t>
  </si>
  <si>
    <t>Alsóújlak</t>
  </si>
  <si>
    <t>Vasvár</t>
  </si>
  <si>
    <t>Alsóvadász</t>
  </si>
  <si>
    <t>Alsózsolca</t>
  </si>
  <si>
    <t>Miskolc</t>
  </si>
  <si>
    <t>Ambrózfalva</t>
  </si>
  <si>
    <t>Makó</t>
  </si>
  <si>
    <t>Anarcs</t>
  </si>
  <si>
    <t>Andocs</t>
  </si>
  <si>
    <t>Tab</t>
  </si>
  <si>
    <t>Andornaktálya</t>
  </si>
  <si>
    <t>Eger</t>
  </si>
  <si>
    <t>Andrásfa</t>
  </si>
  <si>
    <t>Annavölgy</t>
  </si>
  <si>
    <t>Esztergom</t>
  </si>
  <si>
    <t>Apácatorna</t>
  </si>
  <si>
    <t>Apagy</t>
  </si>
  <si>
    <t>Nyíregyháza</t>
  </si>
  <si>
    <t>Apaj</t>
  </si>
  <si>
    <t>Ráckeve</t>
  </si>
  <si>
    <t>Aparhant</t>
  </si>
  <si>
    <t>Bonyhád</t>
  </si>
  <si>
    <t>Apátfalva</t>
  </si>
  <si>
    <t>Apátistvánfalva</t>
  </si>
  <si>
    <t>Apátvarasd</t>
  </si>
  <si>
    <t>Pécsvárad</t>
  </si>
  <si>
    <t>Apc</t>
  </si>
  <si>
    <t>Hatvan</t>
  </si>
  <si>
    <t>Áporka</t>
  </si>
  <si>
    <t>Apostag</t>
  </si>
  <si>
    <t>Kunszentmiklós</t>
  </si>
  <si>
    <t>Aranyosapáti</t>
  </si>
  <si>
    <t>Vásárosnamény</t>
  </si>
  <si>
    <t>Aranyosgadány</t>
  </si>
  <si>
    <t>Arka</t>
  </si>
  <si>
    <t>Arló</t>
  </si>
  <si>
    <t>Ózd</t>
  </si>
  <si>
    <t>Arnót</t>
  </si>
  <si>
    <t>Ároktő</t>
  </si>
  <si>
    <t>Mezőcsát</t>
  </si>
  <si>
    <t>Árpádhalom</t>
  </si>
  <si>
    <t>Szentes</t>
  </si>
  <si>
    <t>Árpás</t>
  </si>
  <si>
    <t>Tét</t>
  </si>
  <si>
    <t>Ártánd</t>
  </si>
  <si>
    <t>Berettyóújfalu</t>
  </si>
  <si>
    <t>Ásotthalom</t>
  </si>
  <si>
    <t>Mórahalom</t>
  </si>
  <si>
    <t>Ásványráró</t>
  </si>
  <si>
    <t>Mosonmagyaróvár</t>
  </si>
  <si>
    <t>Aszaló</t>
  </si>
  <si>
    <t>Ászár</t>
  </si>
  <si>
    <t>Aszód</t>
  </si>
  <si>
    <t>Aszófő</t>
  </si>
  <si>
    <t>Áta</t>
  </si>
  <si>
    <t>Átány</t>
  </si>
  <si>
    <t>Heves</t>
  </si>
  <si>
    <t>Atkár</t>
  </si>
  <si>
    <t>Attala</t>
  </si>
  <si>
    <t>Dombóvár</t>
  </si>
  <si>
    <t>Babarc</t>
  </si>
  <si>
    <t>Bóly</t>
  </si>
  <si>
    <t>Babarcszőlős</t>
  </si>
  <si>
    <t>Babócsa</t>
  </si>
  <si>
    <t>Barcs</t>
  </si>
  <si>
    <t>Bábolna</t>
  </si>
  <si>
    <t>Bábonymegyer</t>
  </si>
  <si>
    <t>Babosdöbréte</t>
  </si>
  <si>
    <t>Babót</t>
  </si>
  <si>
    <t>Bácsalmás</t>
  </si>
  <si>
    <t>Bácsbokod</t>
  </si>
  <si>
    <t>Bácsborsód</t>
  </si>
  <si>
    <t>Bácsszentgyörgy</t>
  </si>
  <si>
    <t>Baja</t>
  </si>
  <si>
    <t>Bácsszőlős</t>
  </si>
  <si>
    <t>Badacsonytomaj</t>
  </si>
  <si>
    <t>Badacsonytördemic</t>
  </si>
  <si>
    <t>Bag</t>
  </si>
  <si>
    <t>Bagamér</t>
  </si>
  <si>
    <t>Baglad</t>
  </si>
  <si>
    <t>Bagod</t>
  </si>
  <si>
    <t>Bágyogszovát</t>
  </si>
  <si>
    <t>Baj</t>
  </si>
  <si>
    <t>Tata</t>
  </si>
  <si>
    <t>Bajánsenye</t>
  </si>
  <si>
    <t>Körmend</t>
  </si>
  <si>
    <t>Bajna</t>
  </si>
  <si>
    <t>Bajót</t>
  </si>
  <si>
    <t>Bak</t>
  </si>
  <si>
    <t>Bakháza</t>
  </si>
  <si>
    <t>Nagyatád</t>
  </si>
  <si>
    <t>Bakóca</t>
  </si>
  <si>
    <t>Bakonszeg</t>
  </si>
  <si>
    <t>Bakonya</t>
  </si>
  <si>
    <t>Bakonybánk</t>
  </si>
  <si>
    <t>Bakonybél</t>
  </si>
  <si>
    <t>Zirc</t>
  </si>
  <si>
    <t>Bakonycsernye</t>
  </si>
  <si>
    <t>Mór</t>
  </si>
  <si>
    <t>Bakonygyirót</t>
  </si>
  <si>
    <t>Pannonhalma</t>
  </si>
  <si>
    <t>Bakonyjákó</t>
  </si>
  <si>
    <t>Bakonykoppány</t>
  </si>
  <si>
    <t>Bakonykúti</t>
  </si>
  <si>
    <t>Bakonynána</t>
  </si>
  <si>
    <t>Bakonyoszlop</t>
  </si>
  <si>
    <t>Bakonypéterd</t>
  </si>
  <si>
    <t>Bakonypölöske</t>
  </si>
  <si>
    <t>Bakonyság</t>
  </si>
  <si>
    <t>Bakonysárkány</t>
  </si>
  <si>
    <t>Bakonyszentiván</t>
  </si>
  <si>
    <t>Bakonyszentkirály</t>
  </si>
  <si>
    <t>Bakonyszentlászló</t>
  </si>
  <si>
    <t>Bakonyszombathely</t>
  </si>
  <si>
    <t>Bakonyszücs</t>
  </si>
  <si>
    <t>Bakonytamási</t>
  </si>
  <si>
    <t>Baks</t>
  </si>
  <si>
    <t>Kistelek</t>
  </si>
  <si>
    <t>Baksa</t>
  </si>
  <si>
    <t>Baktakék</t>
  </si>
  <si>
    <t>Baktalórántháza</t>
  </si>
  <si>
    <t>Baktüttös</t>
  </si>
  <si>
    <t>Balajt</t>
  </si>
  <si>
    <t>Balassagyarmat</t>
  </si>
  <si>
    <t>Balástya</t>
  </si>
  <si>
    <t>Balaton</t>
  </si>
  <si>
    <t>Bélapátfalva</t>
  </si>
  <si>
    <t>Balatonakali</t>
  </si>
  <si>
    <t>Balatonakarattya</t>
  </si>
  <si>
    <t>Balatonalmádi</t>
  </si>
  <si>
    <t>Balatonberény</t>
  </si>
  <si>
    <t>Marcali</t>
  </si>
  <si>
    <t>Balatonboglár</t>
  </si>
  <si>
    <t>Fonyód</t>
  </si>
  <si>
    <t>Balatoncsicsó</t>
  </si>
  <si>
    <t>Balatonederics</t>
  </si>
  <si>
    <t>Balatonendréd</t>
  </si>
  <si>
    <t>Balatonfenyves</t>
  </si>
  <si>
    <t>Balatonfőkajár</t>
  </si>
  <si>
    <t>Balatonföldvár</t>
  </si>
  <si>
    <t>Balatonfűzfő</t>
  </si>
  <si>
    <t>Balatongyörök</t>
  </si>
  <si>
    <t>Balatonhenye</t>
  </si>
  <si>
    <t>Balatonkenese</t>
  </si>
  <si>
    <t>Balatonkeresztúr</t>
  </si>
  <si>
    <t>Balatonlelle</t>
  </si>
  <si>
    <t>Balatonmagyaród</t>
  </si>
  <si>
    <t>Balatonmáriafürdő</t>
  </si>
  <si>
    <t>Balatonőszöd</t>
  </si>
  <si>
    <t>Balatonrendes</t>
  </si>
  <si>
    <t>Balatonszabadi</t>
  </si>
  <si>
    <t>Balatonszárszó</t>
  </si>
  <si>
    <t>Balatonszemes</t>
  </si>
  <si>
    <t>Balatonszentgyörgy</t>
  </si>
  <si>
    <t>Balatonszepezd</t>
  </si>
  <si>
    <t>Balatonszőlős</t>
  </si>
  <si>
    <t>Balatonudvari</t>
  </si>
  <si>
    <t>Balatonújlak</t>
  </si>
  <si>
    <t>Balatonvilágos</t>
  </si>
  <si>
    <t>Balinka</t>
  </si>
  <si>
    <t>Balkány</t>
  </si>
  <si>
    <t>Nagykálló</t>
  </si>
  <si>
    <t>Ballószög</t>
  </si>
  <si>
    <t>Balmazújváros</t>
  </si>
  <si>
    <t>Balogunyom</t>
  </si>
  <si>
    <t>Balotaszállás</t>
  </si>
  <si>
    <t>Kiskunhalas</t>
  </si>
  <si>
    <t>Balsa</t>
  </si>
  <si>
    <t>Ibrány</t>
  </si>
  <si>
    <t>Bálványos</t>
  </si>
  <si>
    <t>Bana</t>
  </si>
  <si>
    <t>Bánd</t>
  </si>
  <si>
    <t>Veszprém</t>
  </si>
  <si>
    <t>Bánfa</t>
  </si>
  <si>
    <t>Bánhorváti</t>
  </si>
  <si>
    <t>Bánk</t>
  </si>
  <si>
    <t>Bánokszentgyörgy</t>
  </si>
  <si>
    <t>Letenye</t>
  </si>
  <si>
    <t>Bánréve</t>
  </si>
  <si>
    <t>Bár</t>
  </si>
  <si>
    <t>Mohács</t>
  </si>
  <si>
    <t>Barabás</t>
  </si>
  <si>
    <t>Baracs</t>
  </si>
  <si>
    <t>Baracska</t>
  </si>
  <si>
    <t>Martonvásár</t>
  </si>
  <si>
    <t>Báránd</t>
  </si>
  <si>
    <t>Püspökladány</t>
  </si>
  <si>
    <t>Baranyahídvég</t>
  </si>
  <si>
    <t>Baranyajenő</t>
  </si>
  <si>
    <t>Baranyaszentgyörgy</t>
  </si>
  <si>
    <t>Barbacs</t>
  </si>
  <si>
    <t>Bárdudvarnok</t>
  </si>
  <si>
    <t>Barlahida</t>
  </si>
  <si>
    <t>Bárna</t>
  </si>
  <si>
    <t>Salgótarján</t>
  </si>
  <si>
    <t>Barnag</t>
  </si>
  <si>
    <t>Bársonyos</t>
  </si>
  <si>
    <t>Basal</t>
  </si>
  <si>
    <t>Baskó</t>
  </si>
  <si>
    <t>Báta</t>
  </si>
  <si>
    <t>Bátaapáti</t>
  </si>
  <si>
    <t>Bátaszék</t>
  </si>
  <si>
    <t>Baté</t>
  </si>
  <si>
    <t>Bátmonostor</t>
  </si>
  <si>
    <t>Bátonyterenye</t>
  </si>
  <si>
    <t>Bátor</t>
  </si>
  <si>
    <t>Bátorliget</t>
  </si>
  <si>
    <t>Nyírbátor</t>
  </si>
  <si>
    <t>Battonya</t>
  </si>
  <si>
    <t>Bátya</t>
  </si>
  <si>
    <t>Kalocsa</t>
  </si>
  <si>
    <t>Batyk</t>
  </si>
  <si>
    <t>Zalaszentgrót</t>
  </si>
  <si>
    <t>Bázakerettye</t>
  </si>
  <si>
    <t>Bazsi</t>
  </si>
  <si>
    <t>Sümeg</t>
  </si>
  <si>
    <t>Béb</t>
  </si>
  <si>
    <t>Becsehely</t>
  </si>
  <si>
    <t>Becske</t>
  </si>
  <si>
    <t>Becskeháza</t>
  </si>
  <si>
    <t>Becsvölgye</t>
  </si>
  <si>
    <t>Bedegkér</t>
  </si>
  <si>
    <t>Bedő</t>
  </si>
  <si>
    <t>Bejcgyertyános</t>
  </si>
  <si>
    <t>Sárvár</t>
  </si>
  <si>
    <t>Békás</t>
  </si>
  <si>
    <t>Bekecs</t>
  </si>
  <si>
    <t>Békés</t>
  </si>
  <si>
    <t>Békéscsaba</t>
  </si>
  <si>
    <t>Békéssámson</t>
  </si>
  <si>
    <t>Orosháza</t>
  </si>
  <si>
    <t>Békésszentandrás</t>
  </si>
  <si>
    <t>Szarvas</t>
  </si>
  <si>
    <t>Bekölce</t>
  </si>
  <si>
    <t>Bélavár</t>
  </si>
  <si>
    <t>Belecska</t>
  </si>
  <si>
    <t>Tamási</t>
  </si>
  <si>
    <t>Beled</t>
  </si>
  <si>
    <t>Beleg</t>
  </si>
  <si>
    <t>Belezna</t>
  </si>
  <si>
    <t>Bélmegyer</t>
  </si>
  <si>
    <t>Beloiannisz</t>
  </si>
  <si>
    <t>Belsősárd</t>
  </si>
  <si>
    <t>Belvárdgyula</t>
  </si>
  <si>
    <t>Benk</t>
  </si>
  <si>
    <t>Záhony</t>
  </si>
  <si>
    <t>Bénye</t>
  </si>
  <si>
    <t>Monor</t>
  </si>
  <si>
    <t>Bér</t>
  </si>
  <si>
    <t>Bérbaltavár</t>
  </si>
  <si>
    <t>Bercel</t>
  </si>
  <si>
    <t>Beregdaróc</t>
  </si>
  <si>
    <t>Beregsurány</t>
  </si>
  <si>
    <t>Berekböszörmény</t>
  </si>
  <si>
    <t>Berekfürdő</t>
  </si>
  <si>
    <t>Karcag</t>
  </si>
  <si>
    <t>Beremend</t>
  </si>
  <si>
    <t>Berente</t>
  </si>
  <si>
    <t>Beret</t>
  </si>
  <si>
    <t>Berhida</t>
  </si>
  <si>
    <t>Várpalota</t>
  </si>
  <si>
    <t>Berkenye</t>
  </si>
  <si>
    <t>Berkesd</t>
  </si>
  <si>
    <t>Berkesz</t>
  </si>
  <si>
    <t>Kemecse</t>
  </si>
  <si>
    <t>Bernecebaráti</t>
  </si>
  <si>
    <t>Szob</t>
  </si>
  <si>
    <t>Berzék</t>
  </si>
  <si>
    <t>Berzence</t>
  </si>
  <si>
    <t>Csurgó</t>
  </si>
  <si>
    <t>Besence</t>
  </si>
  <si>
    <t>Besenyőd</t>
  </si>
  <si>
    <t>Besenyőtelek</t>
  </si>
  <si>
    <t>Besenyszög</t>
  </si>
  <si>
    <t>Szolnok</t>
  </si>
  <si>
    <t>Besnyő</t>
  </si>
  <si>
    <t>Beszterec</t>
  </si>
  <si>
    <t>Bezedek</t>
  </si>
  <si>
    <t>Bezenye</t>
  </si>
  <si>
    <t>Bezeréd</t>
  </si>
  <si>
    <t>Bezi</t>
  </si>
  <si>
    <t>Biatorbágy</t>
  </si>
  <si>
    <t>Budakeszi</t>
  </si>
  <si>
    <t>Bicsérd</t>
  </si>
  <si>
    <t>Szentlőrinc</t>
  </si>
  <si>
    <t>Bihardancsháza</t>
  </si>
  <si>
    <t>Biharkeresztes</t>
  </si>
  <si>
    <t>Biharnagybajom</t>
  </si>
  <si>
    <t>Bihartorda</t>
  </si>
  <si>
    <t>Biharugra</t>
  </si>
  <si>
    <t>Sarkad</t>
  </si>
  <si>
    <t>Bikács</t>
  </si>
  <si>
    <t>Paks</t>
  </si>
  <si>
    <t>Bikal</t>
  </si>
  <si>
    <t>Komló</t>
  </si>
  <si>
    <t>Biri</t>
  </si>
  <si>
    <t>Birján</t>
  </si>
  <si>
    <t>Bisse</t>
  </si>
  <si>
    <t>Boba</t>
  </si>
  <si>
    <t>Celldömölk</t>
  </si>
  <si>
    <t>Bocfölde</t>
  </si>
  <si>
    <t>Boconád</t>
  </si>
  <si>
    <t>Bócsa</t>
  </si>
  <si>
    <t>Bocska</t>
  </si>
  <si>
    <t>Bocskaikert</t>
  </si>
  <si>
    <t>Hajdúhadház</t>
  </si>
  <si>
    <t>Boda</t>
  </si>
  <si>
    <t>Bodajk</t>
  </si>
  <si>
    <t>Bodmér</t>
  </si>
  <si>
    <t>Bodolyabér</t>
  </si>
  <si>
    <t>Bodonhely</t>
  </si>
  <si>
    <t>Bodony</t>
  </si>
  <si>
    <t>Pétervására</t>
  </si>
  <si>
    <t>Bodorfa</t>
  </si>
  <si>
    <t>Bodrog</t>
  </si>
  <si>
    <t>Bodroghalom</t>
  </si>
  <si>
    <t>Cigánd</t>
  </si>
  <si>
    <t>Bodrogkeresztúr</t>
  </si>
  <si>
    <t>Tokaj</t>
  </si>
  <si>
    <t>Bodrogkisfalud</t>
  </si>
  <si>
    <t>Bodrogolaszi</t>
  </si>
  <si>
    <t>Sárospatak</t>
  </si>
  <si>
    <t>Bódvalenke</t>
  </si>
  <si>
    <t>Bódvarákó</t>
  </si>
  <si>
    <t>Bódvaszilas</t>
  </si>
  <si>
    <t>Bogács</t>
  </si>
  <si>
    <t>Mezőkövesd</t>
  </si>
  <si>
    <t>Bogád</t>
  </si>
  <si>
    <t>Bogádmindszent</t>
  </si>
  <si>
    <t>Bogdása</t>
  </si>
  <si>
    <t>Bogyiszló</t>
  </si>
  <si>
    <t>Tolna</t>
  </si>
  <si>
    <t>Bogyoszló</t>
  </si>
  <si>
    <t>Bojt</t>
  </si>
  <si>
    <t>Bókaháza</t>
  </si>
  <si>
    <t>Bokod</t>
  </si>
  <si>
    <t>Oroszlány</t>
  </si>
  <si>
    <t>Bokor</t>
  </si>
  <si>
    <t>Boldog</t>
  </si>
  <si>
    <t>Boldogasszonyfa</t>
  </si>
  <si>
    <t>Boldogkőújfalu</t>
  </si>
  <si>
    <t>Boldogkőváralja</t>
  </si>
  <si>
    <t>Boldva</t>
  </si>
  <si>
    <t>Bolhás</t>
  </si>
  <si>
    <t>Bolhó</t>
  </si>
  <si>
    <t>Boncodfölde</t>
  </si>
  <si>
    <t>Bonyhádvarasd</t>
  </si>
  <si>
    <t>Bonnya</t>
  </si>
  <si>
    <t>Bordány</t>
  </si>
  <si>
    <t>Borgáta</t>
  </si>
  <si>
    <t>Borjád</t>
  </si>
  <si>
    <t>Borota</t>
  </si>
  <si>
    <t>Jánoshalma</t>
  </si>
  <si>
    <t>Borsfa</t>
  </si>
  <si>
    <t>Borsodbóta</t>
  </si>
  <si>
    <t>Borsodgeszt</t>
  </si>
  <si>
    <t>Borsodivánka</t>
  </si>
  <si>
    <t>Borsodnádasd</t>
  </si>
  <si>
    <t>Borsodszentgyörgy</t>
  </si>
  <si>
    <t>Borsodszirák</t>
  </si>
  <si>
    <t>Borsosberény</t>
  </si>
  <si>
    <t>Borszörcsök</t>
  </si>
  <si>
    <t>Borzavár</t>
  </si>
  <si>
    <t>Bosta</t>
  </si>
  <si>
    <t>Botpalád</t>
  </si>
  <si>
    <t>Fehérgyarmat</t>
  </si>
  <si>
    <t>Botykapeterd</t>
  </si>
  <si>
    <t>Bozzai</t>
  </si>
  <si>
    <t>Bozsok</t>
  </si>
  <si>
    <t>Kőszeg</t>
  </si>
  <si>
    <t>Bózsva</t>
  </si>
  <si>
    <t>Bő</t>
  </si>
  <si>
    <t>Bőcs</t>
  </si>
  <si>
    <t>Böde</t>
  </si>
  <si>
    <t>Bödeháza</t>
  </si>
  <si>
    <t>Bögöt</t>
  </si>
  <si>
    <t>Bögöte</t>
  </si>
  <si>
    <t>Böhönye</t>
  </si>
  <si>
    <t>Bököny</t>
  </si>
  <si>
    <t>Bölcske</t>
  </si>
  <si>
    <t>Bőny</t>
  </si>
  <si>
    <t>Börcs</t>
  </si>
  <si>
    <t>Börzönce</t>
  </si>
  <si>
    <t>Bősárkány</t>
  </si>
  <si>
    <t>Bőszénfa</t>
  </si>
  <si>
    <t>Bucsa</t>
  </si>
  <si>
    <t>Szeghalom</t>
  </si>
  <si>
    <t>Bucsu</t>
  </si>
  <si>
    <t>Búcsúszentlászló</t>
  </si>
  <si>
    <t>Bucsuta</t>
  </si>
  <si>
    <t>Budajenő</t>
  </si>
  <si>
    <t>Budakalász</t>
  </si>
  <si>
    <t>Szentendre</t>
  </si>
  <si>
    <t>Budaörs</t>
  </si>
  <si>
    <t>Budapest</t>
  </si>
  <si>
    <t>Bugac</t>
  </si>
  <si>
    <t>Kiskunfélegyháza</t>
  </si>
  <si>
    <t>Bugacpusztaháza</t>
  </si>
  <si>
    <t>Bugyi</t>
  </si>
  <si>
    <t>Dabas</t>
  </si>
  <si>
    <t>Buj</t>
  </si>
  <si>
    <t>Buják</t>
  </si>
  <si>
    <t>Buzsák</t>
  </si>
  <si>
    <t>Bük</t>
  </si>
  <si>
    <t>Bükkábrány</t>
  </si>
  <si>
    <t>Bükkaranyos</t>
  </si>
  <si>
    <t>Bükkmogyorósd</t>
  </si>
  <si>
    <t>Bükkösd</t>
  </si>
  <si>
    <t>Bükkszék</t>
  </si>
  <si>
    <t>Bükkszenterzsébet</t>
  </si>
  <si>
    <t>Bükkszentkereszt</t>
  </si>
  <si>
    <t>Bükkszentmárton</t>
  </si>
  <si>
    <t>Bükkzsérc</t>
  </si>
  <si>
    <t>Bürüs</t>
  </si>
  <si>
    <t>Büssü</t>
  </si>
  <si>
    <t>Büttös</t>
  </si>
  <si>
    <t>Cák</t>
  </si>
  <si>
    <t>Cakóháza</t>
  </si>
  <si>
    <t>Cece</t>
  </si>
  <si>
    <t>Cégénydányád</t>
  </si>
  <si>
    <t>Ceglédbercel</t>
  </si>
  <si>
    <t>Cered</t>
  </si>
  <si>
    <t>Chernelházadamonya</t>
  </si>
  <si>
    <t>Cibakháza</t>
  </si>
  <si>
    <t>Kunszentmárton</t>
  </si>
  <si>
    <t>Cikó</t>
  </si>
  <si>
    <t>Cirák</t>
  </si>
  <si>
    <t>Cún</t>
  </si>
  <si>
    <t>Csabacsűd</t>
  </si>
  <si>
    <t>Csabaszabadi</t>
  </si>
  <si>
    <t>Csabdi</t>
  </si>
  <si>
    <t>Csabrendek</t>
  </si>
  <si>
    <t>Csáfordjánosfa</t>
  </si>
  <si>
    <t>Csaholc</t>
  </si>
  <si>
    <t>Csajág</t>
  </si>
  <si>
    <t>Csákány</t>
  </si>
  <si>
    <t>Csákánydoroszló</t>
  </si>
  <si>
    <t>Csákberény</t>
  </si>
  <si>
    <t>Csákvár</t>
  </si>
  <si>
    <t>Csanádalberti</t>
  </si>
  <si>
    <t>Csanádapáca</t>
  </si>
  <si>
    <t>Csanádpalota</t>
  </si>
  <si>
    <t>Csánig</t>
  </si>
  <si>
    <t>Csány</t>
  </si>
  <si>
    <t>Csányoszró</t>
  </si>
  <si>
    <t>Csanytelek</t>
  </si>
  <si>
    <t>Csongrád</t>
  </si>
  <si>
    <t>Csapi</t>
  </si>
  <si>
    <t>Csapod</t>
  </si>
  <si>
    <t>Csárdaszállás</t>
  </si>
  <si>
    <t>Gyomaendrőd</t>
  </si>
  <si>
    <t>Csarnóta</t>
  </si>
  <si>
    <t>Csaroda</t>
  </si>
  <si>
    <t>Császár</t>
  </si>
  <si>
    <t>Császártöltés</t>
  </si>
  <si>
    <t>Császló</t>
  </si>
  <si>
    <t>Csátalja</t>
  </si>
  <si>
    <t>Csatár</t>
  </si>
  <si>
    <t>Csataszög</t>
  </si>
  <si>
    <t>Csatka</t>
  </si>
  <si>
    <t>Csávoly</t>
  </si>
  <si>
    <t>Csebény</t>
  </si>
  <si>
    <t>Csécse</t>
  </si>
  <si>
    <t>Csegöld</t>
  </si>
  <si>
    <t>Csehbánya</t>
  </si>
  <si>
    <t>Csehi</t>
  </si>
  <si>
    <t>Csehimindszent</t>
  </si>
  <si>
    <t>Csém</t>
  </si>
  <si>
    <t>Csemő</t>
  </si>
  <si>
    <t>Csempeszkopács</t>
  </si>
  <si>
    <t>Csengele</t>
  </si>
  <si>
    <t>Csenger</t>
  </si>
  <si>
    <t>Csengersima</t>
  </si>
  <si>
    <t>Csengerújfalu</t>
  </si>
  <si>
    <t>Csengőd</t>
  </si>
  <si>
    <t>Csénye</t>
  </si>
  <si>
    <t>Csenyéte</t>
  </si>
  <si>
    <t>Csép</t>
  </si>
  <si>
    <t>Csépa</t>
  </si>
  <si>
    <t>Csepreg</t>
  </si>
  <si>
    <t>Csér</t>
  </si>
  <si>
    <t>Cserdi</t>
  </si>
  <si>
    <t>Cserénfa</t>
  </si>
  <si>
    <t>Cserépfalu</t>
  </si>
  <si>
    <t>Cserépváralja</t>
  </si>
  <si>
    <t>Cserháthaláp</t>
  </si>
  <si>
    <t>Cserhátsurány</t>
  </si>
  <si>
    <t>Cserhátszentiván</t>
  </si>
  <si>
    <t>Cserkeszőlő</t>
  </si>
  <si>
    <t>Cserkút</t>
  </si>
  <si>
    <t>Csernely</t>
  </si>
  <si>
    <t>Cserszegtomaj</t>
  </si>
  <si>
    <t>Csertalakos</t>
  </si>
  <si>
    <t>Csertő</t>
  </si>
  <si>
    <t>Csesznek</t>
  </si>
  <si>
    <t>Csesztreg</t>
  </si>
  <si>
    <t>Csesztve</t>
  </si>
  <si>
    <t>Csetény</t>
  </si>
  <si>
    <t>Csévharaszt</t>
  </si>
  <si>
    <t>Csibrák</t>
  </si>
  <si>
    <t>Csikéria</t>
  </si>
  <si>
    <t>Csikóstőttős</t>
  </si>
  <si>
    <t>Csikvánd</t>
  </si>
  <si>
    <t>Csincse</t>
  </si>
  <si>
    <t>Csipkerek</t>
  </si>
  <si>
    <t>Csitár</t>
  </si>
  <si>
    <t>Csobád</t>
  </si>
  <si>
    <t>Csobaj</t>
  </si>
  <si>
    <t>Csobánka</t>
  </si>
  <si>
    <t>Csókakő</t>
  </si>
  <si>
    <t>Csokonyavisonta</t>
  </si>
  <si>
    <t>Csokvaomány</t>
  </si>
  <si>
    <t>Csolnok</t>
  </si>
  <si>
    <t>Csólyospálos</t>
  </si>
  <si>
    <t>Kiskunmajsa</t>
  </si>
  <si>
    <t>Csoma</t>
  </si>
  <si>
    <t>Csomád</t>
  </si>
  <si>
    <t>Dunakeszi</t>
  </si>
  <si>
    <t>Csombárd</t>
  </si>
  <si>
    <t>Csonkahegyhát</t>
  </si>
  <si>
    <t>Csonkamindszent</t>
  </si>
  <si>
    <t>Csopak</t>
  </si>
  <si>
    <t>Csór</t>
  </si>
  <si>
    <t>Csorvás</t>
  </si>
  <si>
    <t>Csót</t>
  </si>
  <si>
    <t>Csöde</t>
  </si>
  <si>
    <t>Csögle</t>
  </si>
  <si>
    <t>Csökmő</t>
  </si>
  <si>
    <t>Csököly</t>
  </si>
  <si>
    <t>Csömend</t>
  </si>
  <si>
    <t>Csömödér</t>
  </si>
  <si>
    <t>Csömör</t>
  </si>
  <si>
    <t>Gödöllő</t>
  </si>
  <si>
    <t>Csönge</t>
  </si>
  <si>
    <t>Csörnyeföld</t>
  </si>
  <si>
    <t>Csörög</t>
  </si>
  <si>
    <t>Csörötnek</t>
  </si>
  <si>
    <t>Csősz</t>
  </si>
  <si>
    <t>Csővár</t>
  </si>
  <si>
    <t>Csurgónagymarton</t>
  </si>
  <si>
    <t>Dabronc</t>
  </si>
  <si>
    <t>Dabrony</t>
  </si>
  <si>
    <t>Dad</t>
  </si>
  <si>
    <t>Dág</t>
  </si>
  <si>
    <t>Dáka</t>
  </si>
  <si>
    <t>Dalmand</t>
  </si>
  <si>
    <t>Damak</t>
  </si>
  <si>
    <t>Dámóc</t>
  </si>
  <si>
    <t>Dánszentmiklós</t>
  </si>
  <si>
    <t>Dány</t>
  </si>
  <si>
    <t>Daraboshegy</t>
  </si>
  <si>
    <t>Darány</t>
  </si>
  <si>
    <t>Darnó</t>
  </si>
  <si>
    <t>Darnózseli</t>
  </si>
  <si>
    <t>Daruszentmiklós</t>
  </si>
  <si>
    <t>Darvas</t>
  </si>
  <si>
    <t>Dávod</t>
  </si>
  <si>
    <t>Debercsény</t>
  </si>
  <si>
    <t>Debrecen</t>
  </si>
  <si>
    <t>Debréte</t>
  </si>
  <si>
    <t>Decs</t>
  </si>
  <si>
    <t>Dédestapolcsány</t>
  </si>
  <si>
    <t>Dég</t>
  </si>
  <si>
    <t>Enying</t>
  </si>
  <si>
    <t>Dejtár</t>
  </si>
  <si>
    <t>Délegyháza</t>
  </si>
  <si>
    <t>Szigetszentmiklós</t>
  </si>
  <si>
    <t>Demecser</t>
  </si>
  <si>
    <t>Demjén</t>
  </si>
  <si>
    <t>Dencsháza</t>
  </si>
  <si>
    <t>Dénesfa</t>
  </si>
  <si>
    <t>Derecske</t>
  </si>
  <si>
    <t>Derekegyház</t>
  </si>
  <si>
    <t>Deszk</t>
  </si>
  <si>
    <t>Detek</t>
  </si>
  <si>
    <t>Detk</t>
  </si>
  <si>
    <t>Dévaványa</t>
  </si>
  <si>
    <t>Dinnyeberki</t>
  </si>
  <si>
    <t>Diósberény</t>
  </si>
  <si>
    <t>Diósd</t>
  </si>
  <si>
    <t>Érd</t>
  </si>
  <si>
    <t>Diósjenő</t>
  </si>
  <si>
    <t>Dióskál</t>
  </si>
  <si>
    <t>Diósviszló</t>
  </si>
  <si>
    <t>Doba</t>
  </si>
  <si>
    <t>Doboz</t>
  </si>
  <si>
    <t>Dobri</t>
  </si>
  <si>
    <t>Dobronhegy</t>
  </si>
  <si>
    <t>Dóc</t>
  </si>
  <si>
    <t>Domaháza</t>
  </si>
  <si>
    <t>Domaszék</t>
  </si>
  <si>
    <t>Dombegyház</t>
  </si>
  <si>
    <t>Dombiratos</t>
  </si>
  <si>
    <t>Dombrád</t>
  </si>
  <si>
    <t>Domony</t>
  </si>
  <si>
    <t>Domoszló</t>
  </si>
  <si>
    <t>Dormánd</t>
  </si>
  <si>
    <t>Dorog</t>
  </si>
  <si>
    <t>Dorogháza</t>
  </si>
  <si>
    <t>Dozmat</t>
  </si>
  <si>
    <t>Döbörhegy</t>
  </si>
  <si>
    <t>Döbröce</t>
  </si>
  <si>
    <t>Döbrököz</t>
  </si>
  <si>
    <t>Döbrönte</t>
  </si>
  <si>
    <t>Döge</t>
  </si>
  <si>
    <t>Dömös</t>
  </si>
  <si>
    <t>Dömsöd</t>
  </si>
  <si>
    <t>Dör</t>
  </si>
  <si>
    <t>Dörgicse</t>
  </si>
  <si>
    <t>Döröske</t>
  </si>
  <si>
    <t>Dötk</t>
  </si>
  <si>
    <t>Dövény</t>
  </si>
  <si>
    <t>Drágszél</t>
  </si>
  <si>
    <t>Drávacsehi</t>
  </si>
  <si>
    <t>Drávacsepely</t>
  </si>
  <si>
    <t>Drávafok</t>
  </si>
  <si>
    <t>Drávagárdony</t>
  </si>
  <si>
    <t>Drávaiványi</t>
  </si>
  <si>
    <t>Drávakeresztúr</t>
  </si>
  <si>
    <t>Drávapalkonya</t>
  </si>
  <si>
    <t>Drávapiski</t>
  </si>
  <si>
    <t>Drávaszabolcs</t>
  </si>
  <si>
    <t>Drávaszerdahely</t>
  </si>
  <si>
    <t>Drávasztára</t>
  </si>
  <si>
    <t>Drávatamási</t>
  </si>
  <si>
    <t>Drégelypalánk</t>
  </si>
  <si>
    <t>Dubicsány</t>
  </si>
  <si>
    <t>Dudar</t>
  </si>
  <si>
    <t>Duka</t>
  </si>
  <si>
    <t>Dunaalmás</t>
  </si>
  <si>
    <t>Dunabogdány</t>
  </si>
  <si>
    <t>Dunaegyháza</t>
  </si>
  <si>
    <t>Dunafalva</t>
  </si>
  <si>
    <t>Dunaföldvár</t>
  </si>
  <si>
    <t>Dunaharaszti</t>
  </si>
  <si>
    <t>Dunakiliti</t>
  </si>
  <si>
    <t>Dunapataj</t>
  </si>
  <si>
    <t>Dunaremete</t>
  </si>
  <si>
    <t>Dunaszeg</t>
  </si>
  <si>
    <t>Dunaszekcső</t>
  </si>
  <si>
    <t>Dunaszentbenedek</t>
  </si>
  <si>
    <t>Dunaszentgyörgy</t>
  </si>
  <si>
    <t>Dunaszentmiklós</t>
  </si>
  <si>
    <t>Dunaszentpál</t>
  </si>
  <si>
    <t>Dunasziget</t>
  </si>
  <si>
    <t>Dunatetétlen</t>
  </si>
  <si>
    <t>Dunavarsány</t>
  </si>
  <si>
    <t>Dunavecse</t>
  </si>
  <si>
    <t>Dusnok</t>
  </si>
  <si>
    <t>Dúzs</t>
  </si>
  <si>
    <t>Ebergőc</t>
  </si>
  <si>
    <t>Ebes</t>
  </si>
  <si>
    <t>Hajdúszoboszló</t>
  </si>
  <si>
    <t>Écs</t>
  </si>
  <si>
    <t>Ecséd</t>
  </si>
  <si>
    <t>Ecseg</t>
  </si>
  <si>
    <t>Ecsegfalva</t>
  </si>
  <si>
    <t>Ecseny</t>
  </si>
  <si>
    <t>Ecser</t>
  </si>
  <si>
    <t>Vecsés</t>
  </si>
  <si>
    <t>Edde</t>
  </si>
  <si>
    <t>Edve</t>
  </si>
  <si>
    <t>Egerág</t>
  </si>
  <si>
    <t>Egeralja</t>
  </si>
  <si>
    <t>Egeraracsa</t>
  </si>
  <si>
    <t>Egerbakta</t>
  </si>
  <si>
    <t>Egerbocs</t>
  </si>
  <si>
    <t>Egercsehi</t>
  </si>
  <si>
    <t>Egerfarmos</t>
  </si>
  <si>
    <t>Egerlövő</t>
  </si>
  <si>
    <t>Egerszalók</t>
  </si>
  <si>
    <t>Egerszólát</t>
  </si>
  <si>
    <t>Égerszög</t>
  </si>
  <si>
    <t>Egervár</t>
  </si>
  <si>
    <t>Egervölgy</t>
  </si>
  <si>
    <t>Egyed</t>
  </si>
  <si>
    <t>Egyek</t>
  </si>
  <si>
    <t>Egyházasdengeleg</t>
  </si>
  <si>
    <t>Egyházasfalu</t>
  </si>
  <si>
    <t>Egyházasgerge</t>
  </si>
  <si>
    <t>Egyházasharaszti</t>
  </si>
  <si>
    <t>Egyházashetye</t>
  </si>
  <si>
    <t>Egyházashollós</t>
  </si>
  <si>
    <t>Egyházaskesző</t>
  </si>
  <si>
    <t>Egyházaskozár</t>
  </si>
  <si>
    <t>Egyházasrádóc</t>
  </si>
  <si>
    <t>Elek</t>
  </si>
  <si>
    <t>Gyula</t>
  </si>
  <si>
    <t>Ellend</t>
  </si>
  <si>
    <t>Előszállás</t>
  </si>
  <si>
    <t>Emőd</t>
  </si>
  <si>
    <t>Encsencs</t>
  </si>
  <si>
    <t>Endrefalva</t>
  </si>
  <si>
    <t>Szécsény</t>
  </si>
  <si>
    <t>Endrőc</t>
  </si>
  <si>
    <t>Enese</t>
  </si>
  <si>
    <t>Eperjes</t>
  </si>
  <si>
    <t>Eperjeske</t>
  </si>
  <si>
    <t>Eplény</t>
  </si>
  <si>
    <t>Epöl</t>
  </si>
  <si>
    <t>Ercsi</t>
  </si>
  <si>
    <t>Erdőbénye</t>
  </si>
  <si>
    <t>Erdőhorváti</t>
  </si>
  <si>
    <t>Erdőkertes</t>
  </si>
  <si>
    <t>Erdőkövesd</t>
  </si>
  <si>
    <t>Erdőkürt</t>
  </si>
  <si>
    <t>Erdősmárok</t>
  </si>
  <si>
    <t>Erdősmecske</t>
  </si>
  <si>
    <t>Erdőtarcsa</t>
  </si>
  <si>
    <t>Erdőtelek</t>
  </si>
  <si>
    <t>Erk</t>
  </si>
  <si>
    <t>Érpatak</t>
  </si>
  <si>
    <t>Érsekcsanád</t>
  </si>
  <si>
    <t>Érsekhalma</t>
  </si>
  <si>
    <t>Érsekvadkert</t>
  </si>
  <si>
    <t>Értény</t>
  </si>
  <si>
    <t>Erzsébet</t>
  </si>
  <si>
    <t>Esztár</t>
  </si>
  <si>
    <t>Eszteregnye</t>
  </si>
  <si>
    <t>Esztergályhorváti</t>
  </si>
  <si>
    <t>Ete</t>
  </si>
  <si>
    <t>Etes</t>
  </si>
  <si>
    <t>Etyek</t>
  </si>
  <si>
    <t>Fábiánháza</t>
  </si>
  <si>
    <t>Mátészalka</t>
  </si>
  <si>
    <t>Fábiánsebestyén</t>
  </si>
  <si>
    <t>Fácánkert</t>
  </si>
  <si>
    <t>Fadd</t>
  </si>
  <si>
    <t>Fáj</t>
  </si>
  <si>
    <t>Fajsz</t>
  </si>
  <si>
    <t>Fancsal</t>
  </si>
  <si>
    <t>Farád</t>
  </si>
  <si>
    <t>Farkasgyepű</t>
  </si>
  <si>
    <t>Farkaslyuk</t>
  </si>
  <si>
    <t>Farmos</t>
  </si>
  <si>
    <t>Nagykáta</t>
  </si>
  <si>
    <t>Fazekasboda</t>
  </si>
  <si>
    <t>Fedémes</t>
  </si>
  <si>
    <t>Fegyvernek</t>
  </si>
  <si>
    <t>Törökszentmiklós</t>
  </si>
  <si>
    <t>Fehértó</t>
  </si>
  <si>
    <t>Fehérvárcsurgó</t>
  </si>
  <si>
    <t>Feked</t>
  </si>
  <si>
    <t>Feketeerdő</t>
  </si>
  <si>
    <t>Felcsút</t>
  </si>
  <si>
    <t>Feldebrő</t>
  </si>
  <si>
    <t>Felgyő</t>
  </si>
  <si>
    <t>Felpéc</t>
  </si>
  <si>
    <t>Felsőberecki</t>
  </si>
  <si>
    <t>Felsőcsatár</t>
  </si>
  <si>
    <t>Felsődobsza</t>
  </si>
  <si>
    <t>Felsőegerszeg</t>
  </si>
  <si>
    <t>Felsőgagy</t>
  </si>
  <si>
    <t>Felsőjánosfa</t>
  </si>
  <si>
    <t>Felsőkelecsény</t>
  </si>
  <si>
    <t>Felsőlajos</t>
  </si>
  <si>
    <t>Felsőmarác</t>
  </si>
  <si>
    <t>Felsőmocsolád</t>
  </si>
  <si>
    <t>Felsőnána</t>
  </si>
  <si>
    <t>Felsőnyárád</t>
  </si>
  <si>
    <t>Felsőnyék</t>
  </si>
  <si>
    <t>Felsőörs</t>
  </si>
  <si>
    <t>Felsőpáhok</t>
  </si>
  <si>
    <t>Felsőpakony</t>
  </si>
  <si>
    <t>Felsőpetény</t>
  </si>
  <si>
    <t>Felsőrajk</t>
  </si>
  <si>
    <t>Felsőregmec</t>
  </si>
  <si>
    <t>Felsőszenterzsébet</t>
  </si>
  <si>
    <t>Felsőszentiván</t>
  </si>
  <si>
    <t>Felsőszentmárton</t>
  </si>
  <si>
    <t>Felsőszölnök</t>
  </si>
  <si>
    <t>Felsőtárkány</t>
  </si>
  <si>
    <t>Felsőtelekes</t>
  </si>
  <si>
    <t>Felsőtold</t>
  </si>
  <si>
    <t>Felsővadász</t>
  </si>
  <si>
    <t>Felsőzsolca</t>
  </si>
  <si>
    <t>Fényeslitke</t>
  </si>
  <si>
    <t>Fenyőfő</t>
  </si>
  <si>
    <t>Ferencszállás</t>
  </si>
  <si>
    <t>Fertőboz</t>
  </si>
  <si>
    <t>Fertőd</t>
  </si>
  <si>
    <t>Fertőendréd</t>
  </si>
  <si>
    <t>Fertőhomok</t>
  </si>
  <si>
    <t>Fertőrákos</t>
  </si>
  <si>
    <t>Fertőszentmiklós</t>
  </si>
  <si>
    <t>Fertőszéplak</t>
  </si>
  <si>
    <t>Fiad</t>
  </si>
  <si>
    <t>Filkeháza</t>
  </si>
  <si>
    <t>Fityeház</t>
  </si>
  <si>
    <t>Foktő</t>
  </si>
  <si>
    <t>Folyás</t>
  </si>
  <si>
    <t>Hajdúnánás</t>
  </si>
  <si>
    <t>Fonó</t>
  </si>
  <si>
    <t>Fony</t>
  </si>
  <si>
    <t>Forráskút</t>
  </si>
  <si>
    <t>Forró</t>
  </si>
  <si>
    <t>Fót</t>
  </si>
  <si>
    <t>Földeák</t>
  </si>
  <si>
    <t>Földes</t>
  </si>
  <si>
    <t>Főnyed</t>
  </si>
  <si>
    <t>Fulókércs</t>
  </si>
  <si>
    <t>Furta</t>
  </si>
  <si>
    <t>Füle</t>
  </si>
  <si>
    <t>Fülesd</t>
  </si>
  <si>
    <t>Fülöp</t>
  </si>
  <si>
    <t>Fülöpháza</t>
  </si>
  <si>
    <t>Fülöpjakab</t>
  </si>
  <si>
    <t>Fülöpszállás</t>
  </si>
  <si>
    <t>Fülpösdaróc</t>
  </si>
  <si>
    <t>Fürged</t>
  </si>
  <si>
    <t>Füzér</t>
  </si>
  <si>
    <t>Füzérkajata</t>
  </si>
  <si>
    <t>Füzérkomlós</t>
  </si>
  <si>
    <t>Füzérradvány</t>
  </si>
  <si>
    <t>Füzesgyarmat</t>
  </si>
  <si>
    <t>Fűzvölgy</t>
  </si>
  <si>
    <t>Gáborján</t>
  </si>
  <si>
    <t>Gáborjánháza</t>
  </si>
  <si>
    <t>Gacsály</t>
  </si>
  <si>
    <t>Gadács</t>
  </si>
  <si>
    <t>Gadány</t>
  </si>
  <si>
    <t>Gadna</t>
  </si>
  <si>
    <t>Gádoros</t>
  </si>
  <si>
    <t>Gagyapáti</t>
  </si>
  <si>
    <t>Gagybátor</t>
  </si>
  <si>
    <t>Gagyvendégi</t>
  </si>
  <si>
    <t>Galambok</t>
  </si>
  <si>
    <t>Galgaguta</t>
  </si>
  <si>
    <t>Galgagyörk</t>
  </si>
  <si>
    <t>Galgahévíz</t>
  </si>
  <si>
    <t>Galgamácsa</t>
  </si>
  <si>
    <t>Gálosfa</t>
  </si>
  <si>
    <t>Galvács</t>
  </si>
  <si>
    <t>Gamás</t>
  </si>
  <si>
    <t>Ganna</t>
  </si>
  <si>
    <t>Gánt</t>
  </si>
  <si>
    <t>Gara</t>
  </si>
  <si>
    <t>Garáb</t>
  </si>
  <si>
    <t>Garabonc</t>
  </si>
  <si>
    <t>Garadna</t>
  </si>
  <si>
    <t>Garbolc</t>
  </si>
  <si>
    <t>Gárdony</t>
  </si>
  <si>
    <t>Garé</t>
  </si>
  <si>
    <t>Gasztony</t>
  </si>
  <si>
    <t>Gátér</t>
  </si>
  <si>
    <t>Gávavencsellő</t>
  </si>
  <si>
    <t>Géberjén</t>
  </si>
  <si>
    <t>Gecse</t>
  </si>
  <si>
    <t>Géderlak</t>
  </si>
  <si>
    <t>Gégény</t>
  </si>
  <si>
    <t>Gelej</t>
  </si>
  <si>
    <t>Gelénes</t>
  </si>
  <si>
    <t>Gellénháza</t>
  </si>
  <si>
    <t>Gelse</t>
  </si>
  <si>
    <t>Gelsesziget</t>
  </si>
  <si>
    <t>Gemzse</t>
  </si>
  <si>
    <t>Gencsapáti</t>
  </si>
  <si>
    <t>Gérce</t>
  </si>
  <si>
    <t>Gerde</t>
  </si>
  <si>
    <t>Gerendás</t>
  </si>
  <si>
    <t>Gerényes</t>
  </si>
  <si>
    <t>Geresdlak</t>
  </si>
  <si>
    <t>Gerjen</t>
  </si>
  <si>
    <t>Gersekarát</t>
  </si>
  <si>
    <t>Geszt</t>
  </si>
  <si>
    <t>Gesztely</t>
  </si>
  <si>
    <t>Geszteréd</t>
  </si>
  <si>
    <t>Gétye</t>
  </si>
  <si>
    <t>Gibárt</t>
  </si>
  <si>
    <t>Gic</t>
  </si>
  <si>
    <t>Gige</t>
  </si>
  <si>
    <t>Gilvánfa</t>
  </si>
  <si>
    <t>Girincs</t>
  </si>
  <si>
    <t>Tiszaújváros</t>
  </si>
  <si>
    <t>Gógánfa</t>
  </si>
  <si>
    <t>Golop</t>
  </si>
  <si>
    <t>Gomba</t>
  </si>
  <si>
    <t>Gombosszeg</t>
  </si>
  <si>
    <t>Gór</t>
  </si>
  <si>
    <t>Gordisa</t>
  </si>
  <si>
    <t>Gosztola</t>
  </si>
  <si>
    <t>Göd</t>
  </si>
  <si>
    <t>Gödre</t>
  </si>
  <si>
    <t>Gölle</t>
  </si>
  <si>
    <t>Gömörszőlős</t>
  </si>
  <si>
    <t>Göncruszka</t>
  </si>
  <si>
    <t>Gönyű</t>
  </si>
  <si>
    <t>Görbeháza</t>
  </si>
  <si>
    <t>Görcsöny</t>
  </si>
  <si>
    <t>Görcsönydoboka</t>
  </si>
  <si>
    <t>Görgeteg</t>
  </si>
  <si>
    <t>Gősfa</t>
  </si>
  <si>
    <t>Grábóc</t>
  </si>
  <si>
    <t>Gulács</t>
  </si>
  <si>
    <t>Gutorfölde</t>
  </si>
  <si>
    <t>Gyalóka</t>
  </si>
  <si>
    <t>Gyanógeregye</t>
  </si>
  <si>
    <t>Gyarmat</t>
  </si>
  <si>
    <t>Gyékényes</t>
  </si>
  <si>
    <t>Gyenesdiás</t>
  </si>
  <si>
    <t>Gyepükaján</t>
  </si>
  <si>
    <t>Gyermely</t>
  </si>
  <si>
    <t>Tatabánya</t>
  </si>
  <si>
    <t>Gyód</t>
  </si>
  <si>
    <t>Gyóró</t>
  </si>
  <si>
    <t>Gyömöre</t>
  </si>
  <si>
    <t>Gyömrő</t>
  </si>
  <si>
    <t>Gyöngyfa</t>
  </si>
  <si>
    <t>Gyöngyösfalu</t>
  </si>
  <si>
    <t>Gyöngyöshalász</t>
  </si>
  <si>
    <t>Gyöngyösmellék</t>
  </si>
  <si>
    <t>Gyöngyösoroszi</t>
  </si>
  <si>
    <t>Gyöngyöspata</t>
  </si>
  <si>
    <t>Gyöngyössolymos</t>
  </si>
  <si>
    <t>Gyöngyöstarján</t>
  </si>
  <si>
    <t>Gyönk</t>
  </si>
  <si>
    <t>Győrasszonyfa</t>
  </si>
  <si>
    <t>Györe</t>
  </si>
  <si>
    <t>Györgytarló</t>
  </si>
  <si>
    <t>Györköny</t>
  </si>
  <si>
    <t>Győrladamér</t>
  </si>
  <si>
    <t>Győröcske</t>
  </si>
  <si>
    <t>Győrság</t>
  </si>
  <si>
    <t>Győrsövényház</t>
  </si>
  <si>
    <t>Győrszemere</t>
  </si>
  <si>
    <t>Győrtelek</t>
  </si>
  <si>
    <t>Győrújbarát</t>
  </si>
  <si>
    <t>Győrújfalu</t>
  </si>
  <si>
    <t>Győrvár</t>
  </si>
  <si>
    <t>Győrzámoly</t>
  </si>
  <si>
    <t>Gyugy</t>
  </si>
  <si>
    <t>Gyulaháza</t>
  </si>
  <si>
    <t>Gyulaj</t>
  </si>
  <si>
    <t>Gyulakeszi</t>
  </si>
  <si>
    <t>Gyúró</t>
  </si>
  <si>
    <t>Gyügye</t>
  </si>
  <si>
    <t>Gyüre</t>
  </si>
  <si>
    <t>Gyűrűs</t>
  </si>
  <si>
    <t>Hács</t>
  </si>
  <si>
    <t>Hagyárosbörönd</t>
  </si>
  <si>
    <t>Hahót</t>
  </si>
  <si>
    <t>Hajdúbagos</t>
  </si>
  <si>
    <t>Hajdúböszörmény</t>
  </si>
  <si>
    <t>Hajdúdorog</t>
  </si>
  <si>
    <t>Hajdúsámson</t>
  </si>
  <si>
    <t>Hajdúszovát</t>
  </si>
  <si>
    <t>Hajmás</t>
  </si>
  <si>
    <t>Hajmáskér</t>
  </si>
  <si>
    <t>Hajós</t>
  </si>
  <si>
    <t>Halastó</t>
  </si>
  <si>
    <t>Halászi</t>
  </si>
  <si>
    <t>Halásztelek</t>
  </si>
  <si>
    <t>Halimba</t>
  </si>
  <si>
    <t>Halmaj</t>
  </si>
  <si>
    <t>Halmajugra</t>
  </si>
  <si>
    <t>Halogy</t>
  </si>
  <si>
    <t>Hangács</t>
  </si>
  <si>
    <t>Hangony</t>
  </si>
  <si>
    <t>Hantos</t>
  </si>
  <si>
    <t>Harasztifalu</t>
  </si>
  <si>
    <t>Harc</t>
  </si>
  <si>
    <t>Harka</t>
  </si>
  <si>
    <t>Harkakötöny</t>
  </si>
  <si>
    <t>Harkány</t>
  </si>
  <si>
    <t>Háromfa</t>
  </si>
  <si>
    <t>Háromhuta</t>
  </si>
  <si>
    <t>Harsány</t>
  </si>
  <si>
    <t>Hárskút</t>
  </si>
  <si>
    <t>Harta</t>
  </si>
  <si>
    <t>Hásságy</t>
  </si>
  <si>
    <t>Hédervár</t>
  </si>
  <si>
    <t>Hedrehely</t>
  </si>
  <si>
    <t>Hegyesd</t>
  </si>
  <si>
    <t>Hegyeshalom</t>
  </si>
  <si>
    <t>Hegyfalu</t>
  </si>
  <si>
    <t>Hegyháthodász</t>
  </si>
  <si>
    <t>Hegyhátmaróc</t>
  </si>
  <si>
    <t>Hegyhátsál</t>
  </si>
  <si>
    <t>Hegyhátszentjakab</t>
  </si>
  <si>
    <t>Hegyhátszentmárton</t>
  </si>
  <si>
    <t>Hegyhátszentpéter</t>
  </si>
  <si>
    <t>Hegykő</t>
  </si>
  <si>
    <t>Hegymagas</t>
  </si>
  <si>
    <t>Hegymeg</t>
  </si>
  <si>
    <t>Hegyszentmárton</t>
  </si>
  <si>
    <t>Héhalom</t>
  </si>
  <si>
    <t>Hejce</t>
  </si>
  <si>
    <t>Hejőbába</t>
  </si>
  <si>
    <t>Hejőkeresztúr</t>
  </si>
  <si>
    <t>Hejőkürt</t>
  </si>
  <si>
    <t>Hejőpapi</t>
  </si>
  <si>
    <t>Hejőszalonta</t>
  </si>
  <si>
    <t>Helesfa</t>
  </si>
  <si>
    <t>Helvécia</t>
  </si>
  <si>
    <t>Hencida</t>
  </si>
  <si>
    <t>Hencse</t>
  </si>
  <si>
    <t>Herceghalom</t>
  </si>
  <si>
    <t>Hercegkút</t>
  </si>
  <si>
    <t>Hercegszántó</t>
  </si>
  <si>
    <t>Heréd</t>
  </si>
  <si>
    <t>Héreg</t>
  </si>
  <si>
    <t>Herencsény</t>
  </si>
  <si>
    <t>Herend</t>
  </si>
  <si>
    <t>Heresznye</t>
  </si>
  <si>
    <t>Hermánszeg</t>
  </si>
  <si>
    <t>Hernád</t>
  </si>
  <si>
    <t>Hernádbűd</t>
  </si>
  <si>
    <t>Hernádcéce</t>
  </si>
  <si>
    <t>Hernádkak</t>
  </si>
  <si>
    <t>Hernádkércs</t>
  </si>
  <si>
    <t>Hernádnémeti</t>
  </si>
  <si>
    <t>Hernádpetri</t>
  </si>
  <si>
    <t>Hernádszentandrás</t>
  </si>
  <si>
    <t>Hernádszurdok</t>
  </si>
  <si>
    <t>Hernádvécse</t>
  </si>
  <si>
    <t>Hernyék</t>
  </si>
  <si>
    <t>Hét</t>
  </si>
  <si>
    <t>Hetefejércse</t>
  </si>
  <si>
    <t>Hetes</t>
  </si>
  <si>
    <t>Hetvehely</t>
  </si>
  <si>
    <t>Hetyefő</t>
  </si>
  <si>
    <t>Hevesaranyos</t>
  </si>
  <si>
    <t>Hevesvezekény</t>
  </si>
  <si>
    <t>Hévíz</t>
  </si>
  <si>
    <t>Hévízgyörk</t>
  </si>
  <si>
    <t>Hidas</t>
  </si>
  <si>
    <t>Hidasnémeti</t>
  </si>
  <si>
    <t>Hidegkút</t>
  </si>
  <si>
    <t>Hidegség</t>
  </si>
  <si>
    <t>Hidvégardó</t>
  </si>
  <si>
    <t>Himesháza</t>
  </si>
  <si>
    <t>Himod</t>
  </si>
  <si>
    <t>Hirics</t>
  </si>
  <si>
    <t>Hobol</t>
  </si>
  <si>
    <t>Hodász</t>
  </si>
  <si>
    <t>Hódmezővásárhely</t>
  </si>
  <si>
    <t>Hollád</t>
  </si>
  <si>
    <t>Hollóháza</t>
  </si>
  <si>
    <t>Hollókő</t>
  </si>
  <si>
    <t>Homokbödöge</t>
  </si>
  <si>
    <t>Homokkomárom</t>
  </si>
  <si>
    <t>Homokmégy</t>
  </si>
  <si>
    <t>Homokszentgyörgy</t>
  </si>
  <si>
    <t>Homorúd</t>
  </si>
  <si>
    <t>Homrogd</t>
  </si>
  <si>
    <t>Hont</t>
  </si>
  <si>
    <t>Horpács</t>
  </si>
  <si>
    <t>Hort</t>
  </si>
  <si>
    <t>Hortobágy</t>
  </si>
  <si>
    <t>Horváthertelend</t>
  </si>
  <si>
    <t>Horvátlövő</t>
  </si>
  <si>
    <t>Horvátzsidány</t>
  </si>
  <si>
    <t>Hosszúhetény</t>
  </si>
  <si>
    <t>Hosszúpályi</t>
  </si>
  <si>
    <t>Hosszúpereszteg</t>
  </si>
  <si>
    <t>Hosszúvíz</t>
  </si>
  <si>
    <t>Hosszúvölgy</t>
  </si>
  <si>
    <t>Hosztót</t>
  </si>
  <si>
    <t>Hottó</t>
  </si>
  <si>
    <t>Hőgyész</t>
  </si>
  <si>
    <t>Hövej</t>
  </si>
  <si>
    <t>Hugyag</t>
  </si>
  <si>
    <t>Hunya</t>
  </si>
  <si>
    <t>Hunyadfalva</t>
  </si>
  <si>
    <t>Husztót</t>
  </si>
  <si>
    <t>Ibafa</t>
  </si>
  <si>
    <t>Iborfia</t>
  </si>
  <si>
    <t>Igal</t>
  </si>
  <si>
    <t>Igar</t>
  </si>
  <si>
    <t>Igrici</t>
  </si>
  <si>
    <t>Iharos</t>
  </si>
  <si>
    <t>Iharosberény</t>
  </si>
  <si>
    <t>Ikervár</t>
  </si>
  <si>
    <t>Iklad</t>
  </si>
  <si>
    <t>Iklanberény</t>
  </si>
  <si>
    <t>Iklódbördőce</t>
  </si>
  <si>
    <t>Ikrény</t>
  </si>
  <si>
    <t>Iliny</t>
  </si>
  <si>
    <t>Ilk</t>
  </si>
  <si>
    <t>Illocska</t>
  </si>
  <si>
    <t>Imola</t>
  </si>
  <si>
    <t>Imrehegy</t>
  </si>
  <si>
    <t>Ináncs</t>
  </si>
  <si>
    <t>Inárcs</t>
  </si>
  <si>
    <t>Inke</t>
  </si>
  <si>
    <t>Ipacsfa</t>
  </si>
  <si>
    <t>Ipolydamásd</t>
  </si>
  <si>
    <t>Ipolyszög</t>
  </si>
  <si>
    <t>Ipolytarnóc</t>
  </si>
  <si>
    <t>Ipolytölgyes</t>
  </si>
  <si>
    <t>Ipolyvece</t>
  </si>
  <si>
    <t>Iregszemcse</t>
  </si>
  <si>
    <t>Irota</t>
  </si>
  <si>
    <t>Isaszeg</t>
  </si>
  <si>
    <t>Ispánk</t>
  </si>
  <si>
    <t>Istenmezeje</t>
  </si>
  <si>
    <t>Istvándi</t>
  </si>
  <si>
    <t>Iszkaszentgyörgy</t>
  </si>
  <si>
    <t>Iszkáz</t>
  </si>
  <si>
    <t>Isztimér</t>
  </si>
  <si>
    <t>Ivád</t>
  </si>
  <si>
    <t>Iván</t>
  </si>
  <si>
    <t>Ivánbattyán</t>
  </si>
  <si>
    <t>Ivánc</t>
  </si>
  <si>
    <t>Iváncsa</t>
  </si>
  <si>
    <t>Ivándárda</t>
  </si>
  <si>
    <t>Izmény</t>
  </si>
  <si>
    <t>Izsák</t>
  </si>
  <si>
    <t>Izsófalva</t>
  </si>
  <si>
    <t>Jágónak</t>
  </si>
  <si>
    <t>Ják</t>
  </si>
  <si>
    <t>Jakabszállás</t>
  </si>
  <si>
    <t>Jákfa</t>
  </si>
  <si>
    <t>Jákfalva</t>
  </si>
  <si>
    <t>Jákó</t>
  </si>
  <si>
    <t>Jánd</t>
  </si>
  <si>
    <t>Jánkmajtis</t>
  </si>
  <si>
    <t>Jánosháza</t>
  </si>
  <si>
    <t>Jánoshida</t>
  </si>
  <si>
    <t>Jánossomorja</t>
  </si>
  <si>
    <t>Járdánháza</t>
  </si>
  <si>
    <t>Jármi</t>
  </si>
  <si>
    <t>Jásd</t>
  </si>
  <si>
    <t>Jászágó</t>
  </si>
  <si>
    <t>Jászberény</t>
  </si>
  <si>
    <t>Jászalsószentgyörgy</t>
  </si>
  <si>
    <t>Jászárokszállás</t>
  </si>
  <si>
    <t>Jászboldogháza</t>
  </si>
  <si>
    <t>Jászdózsa</t>
  </si>
  <si>
    <t>Jászfelsőszentgyörgy</t>
  </si>
  <si>
    <t>Jászfényszaru</t>
  </si>
  <si>
    <t>Jászivány</t>
  </si>
  <si>
    <t>Jászjákóhalma</t>
  </si>
  <si>
    <t>Jászkarajenő</t>
  </si>
  <si>
    <t>Jászkisér</t>
  </si>
  <si>
    <t>Jászladány</t>
  </si>
  <si>
    <t>Jászszentandrás</t>
  </si>
  <si>
    <t>Jászszentlászló</t>
  </si>
  <si>
    <t>Jásztelek</t>
  </si>
  <si>
    <t>Jéke</t>
  </si>
  <si>
    <t>Jenő</t>
  </si>
  <si>
    <t>Jobaháza</t>
  </si>
  <si>
    <t>Jobbágyi</t>
  </si>
  <si>
    <t>Jósvafő</t>
  </si>
  <si>
    <t>Juta</t>
  </si>
  <si>
    <t>Kaba</t>
  </si>
  <si>
    <t>Kacorlak</t>
  </si>
  <si>
    <t>Kács</t>
  </si>
  <si>
    <t>Kacsóta</t>
  </si>
  <si>
    <t>Kadarkút</t>
  </si>
  <si>
    <t>Kajárpéc</t>
  </si>
  <si>
    <t>Kajászó</t>
  </si>
  <si>
    <t>Kajdacs</t>
  </si>
  <si>
    <t>Kakasd</t>
  </si>
  <si>
    <t>Kákics</t>
  </si>
  <si>
    <t>Kakucs</t>
  </si>
  <si>
    <t>Kál</t>
  </si>
  <si>
    <t>Kalaznó</t>
  </si>
  <si>
    <t>Káld</t>
  </si>
  <si>
    <t>Kálló</t>
  </si>
  <si>
    <t>Kallósd</t>
  </si>
  <si>
    <t>Kállósemjén</t>
  </si>
  <si>
    <t>Kálmáncsa</t>
  </si>
  <si>
    <t>Kálmánháza</t>
  </si>
  <si>
    <t>Kálócfa</t>
  </si>
  <si>
    <t>Káloz</t>
  </si>
  <si>
    <t>Kám</t>
  </si>
  <si>
    <t>Kamond</t>
  </si>
  <si>
    <t>Kamut</t>
  </si>
  <si>
    <t>Kánó</t>
  </si>
  <si>
    <t>Kántorjánosi</t>
  </si>
  <si>
    <t>Kány</t>
  </si>
  <si>
    <t>Kánya</t>
  </si>
  <si>
    <t>Kányavár</t>
  </si>
  <si>
    <t>Kapolcs</t>
  </si>
  <si>
    <t>Kápolna</t>
  </si>
  <si>
    <t>Kápolnásnyék</t>
  </si>
  <si>
    <t>Kapoly</t>
  </si>
  <si>
    <t>Kaposfő</t>
  </si>
  <si>
    <t>Kaposgyarmat</t>
  </si>
  <si>
    <t>Kaposhomok</t>
  </si>
  <si>
    <t>Kaposkeresztúr</t>
  </si>
  <si>
    <t>Kaposmérő</t>
  </si>
  <si>
    <t>Kapospula</t>
  </si>
  <si>
    <t>Kaposújlak</t>
  </si>
  <si>
    <t>Kaposszekcső</t>
  </si>
  <si>
    <t>Kaposszerdahely</t>
  </si>
  <si>
    <t>Káptalanfa</t>
  </si>
  <si>
    <t>Káptalantóti</t>
  </si>
  <si>
    <t>Kára</t>
  </si>
  <si>
    <t>Karácsond</t>
  </si>
  <si>
    <t>Karád</t>
  </si>
  <si>
    <t>Karakó</t>
  </si>
  <si>
    <t>Karakószörcsök</t>
  </si>
  <si>
    <t>Karancsalja</t>
  </si>
  <si>
    <t>Karancsberény</t>
  </si>
  <si>
    <t>Karancskeszi</t>
  </si>
  <si>
    <t>Karancslapujtő</t>
  </si>
  <si>
    <t>Karancsság</t>
  </si>
  <si>
    <t>Kárász</t>
  </si>
  <si>
    <t>Karcsa</t>
  </si>
  <si>
    <t>Kardos</t>
  </si>
  <si>
    <t>Kardoskút</t>
  </si>
  <si>
    <t>Karmacs</t>
  </si>
  <si>
    <t>Károlyháza</t>
  </si>
  <si>
    <t>Karos</t>
  </si>
  <si>
    <t>Kartal</t>
  </si>
  <si>
    <t>Kásád</t>
  </si>
  <si>
    <t>Kaskantyú</t>
  </si>
  <si>
    <t>Kastélyosdombó</t>
  </si>
  <si>
    <t>Kaszaper</t>
  </si>
  <si>
    <t>Kaszó</t>
  </si>
  <si>
    <t>Katádfa</t>
  </si>
  <si>
    <t>Katafa</t>
  </si>
  <si>
    <t>Kátoly</t>
  </si>
  <si>
    <t>Katymár</t>
  </si>
  <si>
    <t>Káva</t>
  </si>
  <si>
    <t>Kávás</t>
  </si>
  <si>
    <t>Kazár</t>
  </si>
  <si>
    <t>Kázsmárk</t>
  </si>
  <si>
    <t>Kazsok</t>
  </si>
  <si>
    <t>Kecel</t>
  </si>
  <si>
    <t>Kecskéd</t>
  </si>
  <si>
    <t>Kehidakustány</t>
  </si>
  <si>
    <t>Kék</t>
  </si>
  <si>
    <t>Kékcse</t>
  </si>
  <si>
    <t>Kéked</t>
  </si>
  <si>
    <t>Kékesd</t>
  </si>
  <si>
    <t>Kékkút</t>
  </si>
  <si>
    <t>Kelebia</t>
  </si>
  <si>
    <t>Keléd</t>
  </si>
  <si>
    <t>Kelemér</t>
  </si>
  <si>
    <t>Kéleshalom</t>
  </si>
  <si>
    <t>Kelevíz</t>
  </si>
  <si>
    <t>Kemence</t>
  </si>
  <si>
    <t>Kemendollár</t>
  </si>
  <si>
    <t>Kemeneshőgyész</t>
  </si>
  <si>
    <t>Kemeneskápolna</t>
  </si>
  <si>
    <t>Kemenesmagasi</t>
  </si>
  <si>
    <t>Kemenesmihályfa</t>
  </si>
  <si>
    <t>Kemenespálfa</t>
  </si>
  <si>
    <t>Kemenessömjén</t>
  </si>
  <si>
    <t>Kemenesszentmárton</t>
  </si>
  <si>
    <t>Kemenesszentpéter</t>
  </si>
  <si>
    <t>Keménfa</t>
  </si>
  <si>
    <t>Kémes</t>
  </si>
  <si>
    <t>Kemestaródfa</t>
  </si>
  <si>
    <t>Kemse</t>
  </si>
  <si>
    <t>Kenderes</t>
  </si>
  <si>
    <t>Kenéz</t>
  </si>
  <si>
    <t>Kenézlő</t>
  </si>
  <si>
    <t>Kengyel</t>
  </si>
  <si>
    <t>Kenyeri</t>
  </si>
  <si>
    <t>Kercaszomor</t>
  </si>
  <si>
    <t>Kercseliget</t>
  </si>
  <si>
    <t>Kerecsend</t>
  </si>
  <si>
    <t>Kerecseny</t>
  </si>
  <si>
    <t>Kerekegyháza</t>
  </si>
  <si>
    <t>Kerekharaszt</t>
  </si>
  <si>
    <t>Kereki</t>
  </si>
  <si>
    <t>Kerékteleki</t>
  </si>
  <si>
    <t>Kerepes</t>
  </si>
  <si>
    <t>Keresztéte</t>
  </si>
  <si>
    <t>Kerkabarabás</t>
  </si>
  <si>
    <t>Kerkafalva</t>
  </si>
  <si>
    <t>Kerkakutas</t>
  </si>
  <si>
    <t>Kerkáskápolna</t>
  </si>
  <si>
    <t>Kerkaszentkirály</t>
  </si>
  <si>
    <t>Kerkateskánd</t>
  </si>
  <si>
    <t>Kérsemjén</t>
  </si>
  <si>
    <t>Kerta</t>
  </si>
  <si>
    <t>Kertészsziget</t>
  </si>
  <si>
    <t>Keszeg</t>
  </si>
  <si>
    <t>Kesznyéten</t>
  </si>
  <si>
    <t>Keszőhidegkút</t>
  </si>
  <si>
    <t>Kesztölc</t>
  </si>
  <si>
    <t>Keszü</t>
  </si>
  <si>
    <t>Kétbodony</t>
  </si>
  <si>
    <t>Kétegyháza</t>
  </si>
  <si>
    <t>Kéthely</t>
  </si>
  <si>
    <t>Kétpó</t>
  </si>
  <si>
    <t>Mezőtúr</t>
  </si>
  <si>
    <t>Kétsoprony</t>
  </si>
  <si>
    <t>Kétújfalu</t>
  </si>
  <si>
    <t>Kétvölgy</t>
  </si>
  <si>
    <t>Kéty</t>
  </si>
  <si>
    <t>Kevermes</t>
  </si>
  <si>
    <t>Kilimán</t>
  </si>
  <si>
    <t>Kimle</t>
  </si>
  <si>
    <t>Kincsesbánya</t>
  </si>
  <si>
    <t>Királd</t>
  </si>
  <si>
    <t>Királyegyháza</t>
  </si>
  <si>
    <t>Királyhegyes</t>
  </si>
  <si>
    <t>Királyszentistván</t>
  </si>
  <si>
    <t>Kisapáti</t>
  </si>
  <si>
    <t>Kisapostag</t>
  </si>
  <si>
    <t>Kisar</t>
  </si>
  <si>
    <t>Kisasszond</t>
  </si>
  <si>
    <t>Kisasszonyfa</t>
  </si>
  <si>
    <t>Kisbabot</t>
  </si>
  <si>
    <t>Kisbágyon</t>
  </si>
  <si>
    <t>Kisbajcs</t>
  </si>
  <si>
    <t>Kisbajom</t>
  </si>
  <si>
    <t>Kisbárapáti</t>
  </si>
  <si>
    <t>Kisbárkány</t>
  </si>
  <si>
    <t>Kisberény</t>
  </si>
  <si>
    <t>Kisberzseny</t>
  </si>
  <si>
    <t>Kisbeszterce</t>
  </si>
  <si>
    <t>Kisbodak</t>
  </si>
  <si>
    <t>Kisbucsa</t>
  </si>
  <si>
    <t>Kisbudmér</t>
  </si>
  <si>
    <t>Kiscsécs</t>
  </si>
  <si>
    <t>Kiscsehi</t>
  </si>
  <si>
    <t>Kiscsősz</t>
  </si>
  <si>
    <t>Kisdér</t>
  </si>
  <si>
    <t>Kisdobsza</t>
  </si>
  <si>
    <t>Kisdombegyház</t>
  </si>
  <si>
    <t>Kisdorog</t>
  </si>
  <si>
    <t>Kisecset</t>
  </si>
  <si>
    <t>Kisfalud</t>
  </si>
  <si>
    <t>Kisfüzes</t>
  </si>
  <si>
    <t>Kisgörbő</t>
  </si>
  <si>
    <t>Kisgyalán</t>
  </si>
  <si>
    <t>Kisgyőr</t>
  </si>
  <si>
    <t>Kishajmás</t>
  </si>
  <si>
    <t>Kisharsány</t>
  </si>
  <si>
    <t>Kishartyán</t>
  </si>
  <si>
    <t>Kisherend</t>
  </si>
  <si>
    <t>Kishódos</t>
  </si>
  <si>
    <t>Kishuta</t>
  </si>
  <si>
    <t>Kisigmánd</t>
  </si>
  <si>
    <t>Kisjakabfalva</t>
  </si>
  <si>
    <t>Kiskassa</t>
  </si>
  <si>
    <t>Kiskinizs</t>
  </si>
  <si>
    <t>Kiskorpád</t>
  </si>
  <si>
    <t>Kisköre</t>
  </si>
  <si>
    <t>Kiskunlacháza</t>
  </si>
  <si>
    <t>Kiskutas</t>
  </si>
  <si>
    <t>Kisláng</t>
  </si>
  <si>
    <t>Kisléta</t>
  </si>
  <si>
    <t>Kislippó</t>
  </si>
  <si>
    <t>Kislőd</t>
  </si>
  <si>
    <t>Kismányok</t>
  </si>
  <si>
    <t>Kismarja</t>
  </si>
  <si>
    <t>Kismaros</t>
  </si>
  <si>
    <t>Kisnamény</t>
  </si>
  <si>
    <t>Kisnána</t>
  </si>
  <si>
    <t>Kisnémedi</t>
  </si>
  <si>
    <t>Kisnyárád</t>
  </si>
  <si>
    <t>Kisoroszi</t>
  </si>
  <si>
    <t>Kispalád</t>
  </si>
  <si>
    <t>Kispáli</t>
  </si>
  <si>
    <t>Kispirit</t>
  </si>
  <si>
    <t>Kisrákos</t>
  </si>
  <si>
    <t>Kisrécse</t>
  </si>
  <si>
    <t>Kisrozvágy</t>
  </si>
  <si>
    <t>Kissikátor</t>
  </si>
  <si>
    <t>Kissomlyó</t>
  </si>
  <si>
    <t>Kistamási</t>
  </si>
  <si>
    <t>Kistapolca</t>
  </si>
  <si>
    <t>Kistarcsa</t>
  </si>
  <si>
    <t>Kistokaj</t>
  </si>
  <si>
    <t>Kistolmács</t>
  </si>
  <si>
    <t>Kistormás</t>
  </si>
  <si>
    <t>Kistótfalu</t>
  </si>
  <si>
    <t>Kisújszállás</t>
  </si>
  <si>
    <t>Kisunyom</t>
  </si>
  <si>
    <t>Kisvarsány</t>
  </si>
  <si>
    <t>Kisvásárhely</t>
  </si>
  <si>
    <t>Kisvaszar</t>
  </si>
  <si>
    <t>Kisvejke</t>
  </si>
  <si>
    <t>Kiszombor</t>
  </si>
  <si>
    <t>Kiszsidány</t>
  </si>
  <si>
    <t>Kisszállás</t>
  </si>
  <si>
    <t>Kisszékely</t>
  </si>
  <si>
    <t>Kisszekeres</t>
  </si>
  <si>
    <t>Kisszentmárton</t>
  </si>
  <si>
    <t>Kissziget</t>
  </si>
  <si>
    <t>Kisszőlős</t>
  </si>
  <si>
    <t>Klárafalva</t>
  </si>
  <si>
    <t>Kocs</t>
  </si>
  <si>
    <t>Kocsér</t>
  </si>
  <si>
    <t>Nagykőrös</t>
  </si>
  <si>
    <t>Kocsola</t>
  </si>
  <si>
    <t>Kocsord</t>
  </si>
  <si>
    <t>Kóka</t>
  </si>
  <si>
    <t>Kokad</t>
  </si>
  <si>
    <t>Kolontár</t>
  </si>
  <si>
    <t>Komádi</t>
  </si>
  <si>
    <t>Komjáti</t>
  </si>
  <si>
    <t>Komlódtótfalu</t>
  </si>
  <si>
    <t>Komlósd</t>
  </si>
  <si>
    <t>Komlóska</t>
  </si>
  <si>
    <t>Komoró</t>
  </si>
  <si>
    <t>Kompolt</t>
  </si>
  <si>
    <t>Kondó</t>
  </si>
  <si>
    <t>Kondorfa</t>
  </si>
  <si>
    <t>Kondoros</t>
  </si>
  <si>
    <t>Kóny</t>
  </si>
  <si>
    <t>Konyár</t>
  </si>
  <si>
    <t>Kópháza</t>
  </si>
  <si>
    <t>Koppányszántó</t>
  </si>
  <si>
    <t>Korlát</t>
  </si>
  <si>
    <t>Koroncó</t>
  </si>
  <si>
    <t>Kórós</t>
  </si>
  <si>
    <t>Kosd</t>
  </si>
  <si>
    <t>Kóspallag</t>
  </si>
  <si>
    <t>Kótaj</t>
  </si>
  <si>
    <t>Kovácshida</t>
  </si>
  <si>
    <t>Kovácsszénája</t>
  </si>
  <si>
    <t>Kovácsvágás</t>
  </si>
  <si>
    <t>Kozárd</t>
  </si>
  <si>
    <t>Kozármisleny</t>
  </si>
  <si>
    <t>Kozmadombja</t>
  </si>
  <si>
    <t>Köblény</t>
  </si>
  <si>
    <t>Köcsk</t>
  </si>
  <si>
    <t>Kökény</t>
  </si>
  <si>
    <t>Kőkút</t>
  </si>
  <si>
    <t>Kölcse</t>
  </si>
  <si>
    <t>Kölesd</t>
  </si>
  <si>
    <t>Kölked</t>
  </si>
  <si>
    <t>Kömlő</t>
  </si>
  <si>
    <t>Kömlőd</t>
  </si>
  <si>
    <t>Kömörő</t>
  </si>
  <si>
    <t>Kömpöc</t>
  </si>
  <si>
    <t>Környe</t>
  </si>
  <si>
    <t>Köröm</t>
  </si>
  <si>
    <t>Kőröshegy</t>
  </si>
  <si>
    <t>Körösladány</t>
  </si>
  <si>
    <t>Körösnagyharsány</t>
  </si>
  <si>
    <t>Köröstarcsa</t>
  </si>
  <si>
    <t>Kőröstetétlen</t>
  </si>
  <si>
    <t>Körösújfalu</t>
  </si>
  <si>
    <t>Körösszakál</t>
  </si>
  <si>
    <t>Körösszegapáti</t>
  </si>
  <si>
    <t>Kőszárhegy</t>
  </si>
  <si>
    <t>Kőszegdoroszló</t>
  </si>
  <si>
    <t>Kőszegpaty</t>
  </si>
  <si>
    <t>Kőszegszerdahely</t>
  </si>
  <si>
    <t>Kötcse</t>
  </si>
  <si>
    <t>Kötegyán</t>
  </si>
  <si>
    <t>Kőtelek</t>
  </si>
  <si>
    <t>Kővágóörs</t>
  </si>
  <si>
    <t>Kővágószőlős</t>
  </si>
  <si>
    <t>Kővágótöttös</t>
  </si>
  <si>
    <t>Kövegy</t>
  </si>
  <si>
    <t>Köveskál</t>
  </si>
  <si>
    <t>Krasznokvajda</t>
  </si>
  <si>
    <t>Kulcs</t>
  </si>
  <si>
    <t>Kunadacs</t>
  </si>
  <si>
    <t>Kunágota</t>
  </si>
  <si>
    <t>Kunbaja</t>
  </si>
  <si>
    <t>Kunbaracs</t>
  </si>
  <si>
    <t>Kuncsorba</t>
  </si>
  <si>
    <t>Kunfehértó</t>
  </si>
  <si>
    <t>Kunmadaras</t>
  </si>
  <si>
    <t>Kunpeszér</t>
  </si>
  <si>
    <t>Kunszállás</t>
  </si>
  <si>
    <t>Kunsziget</t>
  </si>
  <si>
    <t>Kup</t>
  </si>
  <si>
    <t>Kupa</t>
  </si>
  <si>
    <t>Kurd</t>
  </si>
  <si>
    <t>Kurityán</t>
  </si>
  <si>
    <t>Kustánszeg</t>
  </si>
  <si>
    <t>Kutas</t>
  </si>
  <si>
    <t>Kutasó</t>
  </si>
  <si>
    <t>Kübekháza</t>
  </si>
  <si>
    <t>Külsősárd</t>
  </si>
  <si>
    <t>Külsővat</t>
  </si>
  <si>
    <t>Küngös</t>
  </si>
  <si>
    <t>Lábatlan</t>
  </si>
  <si>
    <t>Lábod</t>
  </si>
  <si>
    <t>Lácacséke</t>
  </si>
  <si>
    <t>Lad</t>
  </si>
  <si>
    <t>Ladánybene</t>
  </si>
  <si>
    <t>Ládbesenyő</t>
  </si>
  <si>
    <t>Lajoskomárom</t>
  </si>
  <si>
    <t>Lajosmizse</t>
  </si>
  <si>
    <t>Lak</t>
  </si>
  <si>
    <t>Lakhegy</t>
  </si>
  <si>
    <t>Lakitelek</t>
  </si>
  <si>
    <t>Tiszakécske</t>
  </si>
  <si>
    <t>Lakócsa</t>
  </si>
  <si>
    <t>Lánycsók</t>
  </si>
  <si>
    <t>Lápafő</t>
  </si>
  <si>
    <t>Lapáncsa</t>
  </si>
  <si>
    <t>Laskod</t>
  </si>
  <si>
    <t>Lasztonya</t>
  </si>
  <si>
    <t>Látrány</t>
  </si>
  <si>
    <t>Lázi</t>
  </si>
  <si>
    <t>Leányfalu</t>
  </si>
  <si>
    <t>Leányvár</t>
  </si>
  <si>
    <t>Lébény</t>
  </si>
  <si>
    <t>Legénd</t>
  </si>
  <si>
    <t>Legyesbénye</t>
  </si>
  <si>
    <t>Léh</t>
  </si>
  <si>
    <t>Lénárddaróc</t>
  </si>
  <si>
    <t>Lendvadedes</t>
  </si>
  <si>
    <t>Lendvajakabfa</t>
  </si>
  <si>
    <t>Lengyel</t>
  </si>
  <si>
    <t>Lengyeltóti</t>
  </si>
  <si>
    <t>Lepsény</t>
  </si>
  <si>
    <t>Lesencefalu</t>
  </si>
  <si>
    <t>Lesenceistvánd</t>
  </si>
  <si>
    <t>Lesencetomaj</t>
  </si>
  <si>
    <t>Létavértes</t>
  </si>
  <si>
    <t>Letkés</t>
  </si>
  <si>
    <t>Levél</t>
  </si>
  <si>
    <t>Levelek</t>
  </si>
  <si>
    <t>Libickozma</t>
  </si>
  <si>
    <t>Lickóvadamos</t>
  </si>
  <si>
    <t>Liget</t>
  </si>
  <si>
    <t>Ligetfalva</t>
  </si>
  <si>
    <t>Lipót</t>
  </si>
  <si>
    <t>Lippó</t>
  </si>
  <si>
    <t>Liptód</t>
  </si>
  <si>
    <t>Lispeszentadorján</t>
  </si>
  <si>
    <t>Liszó</t>
  </si>
  <si>
    <t>Litér</t>
  </si>
  <si>
    <t>Litka</t>
  </si>
  <si>
    <t>Litke</t>
  </si>
  <si>
    <t>Lócs</t>
  </si>
  <si>
    <t>Lókút</t>
  </si>
  <si>
    <t>Lónya</t>
  </si>
  <si>
    <t>Lórév</t>
  </si>
  <si>
    <t>Lothárd</t>
  </si>
  <si>
    <t>Lovas</t>
  </si>
  <si>
    <t>Lovasberény</t>
  </si>
  <si>
    <t>Lovászhetény</t>
  </si>
  <si>
    <t>Lovászi</t>
  </si>
  <si>
    <t>Lovászpatona</t>
  </si>
  <si>
    <t>Lőkösháza</t>
  </si>
  <si>
    <t>Lőrinci</t>
  </si>
  <si>
    <t>Lövő</t>
  </si>
  <si>
    <t>Lövőpetri</t>
  </si>
  <si>
    <t>Lucfalva</t>
  </si>
  <si>
    <t>Ludányhalászi</t>
  </si>
  <si>
    <t>Ludas</t>
  </si>
  <si>
    <t>Lukácsháza</t>
  </si>
  <si>
    <t>Lulla</t>
  </si>
  <si>
    <t>Lúzsok</t>
  </si>
  <si>
    <t>Mád</t>
  </si>
  <si>
    <t>Madaras</t>
  </si>
  <si>
    <t>Madocsa</t>
  </si>
  <si>
    <t>Maglóca</t>
  </si>
  <si>
    <t>Maglód</t>
  </si>
  <si>
    <t>Mágocs</t>
  </si>
  <si>
    <t>Magosliget</t>
  </si>
  <si>
    <t>Magy</t>
  </si>
  <si>
    <t>Magyaralmás</t>
  </si>
  <si>
    <t>Magyaratád</t>
  </si>
  <si>
    <t>Magyarbánhegyes</t>
  </si>
  <si>
    <t>Magyarbóly</t>
  </si>
  <si>
    <t>Magyarcsanád</t>
  </si>
  <si>
    <t>Magyardombegyház</t>
  </si>
  <si>
    <t>Magyaregregy</t>
  </si>
  <si>
    <t>Magyaregres</t>
  </si>
  <si>
    <t>Magyarföld</t>
  </si>
  <si>
    <t>Magyargéc</t>
  </si>
  <si>
    <t>Magyargencs</t>
  </si>
  <si>
    <t>Magyarhertelend</t>
  </si>
  <si>
    <t>Magyarhomorog</t>
  </si>
  <si>
    <t>Magyarkeresztúr</t>
  </si>
  <si>
    <t>Magyarkeszi</t>
  </si>
  <si>
    <t>Magyarlak</t>
  </si>
  <si>
    <t>Magyarlukafa</t>
  </si>
  <si>
    <t>Magyarmecske</t>
  </si>
  <si>
    <t>Magyarnádalja</t>
  </si>
  <si>
    <t>Magyarnándor</t>
  </si>
  <si>
    <t>Magyarpolány</t>
  </si>
  <si>
    <t>Magyarsarlós</t>
  </si>
  <si>
    <t>Magyarszecsőd</t>
  </si>
  <si>
    <t>Magyarszék</t>
  </si>
  <si>
    <t>Magyarszentmiklós</t>
  </si>
  <si>
    <t>Magyarszerdahely</t>
  </si>
  <si>
    <t>Magyarszombatfa</t>
  </si>
  <si>
    <t>Magyartelek</t>
  </si>
  <si>
    <t>Majosháza</t>
  </si>
  <si>
    <t>Majs</t>
  </si>
  <si>
    <t>Makád</t>
  </si>
  <si>
    <t>Makkoshotyka</t>
  </si>
  <si>
    <t>Maklár</t>
  </si>
  <si>
    <t>Malomsok</t>
  </si>
  <si>
    <t>Mályi</t>
  </si>
  <si>
    <t>Mályinka</t>
  </si>
  <si>
    <t>Mánd</t>
  </si>
  <si>
    <t>Mándok</t>
  </si>
  <si>
    <t>Mánfa</t>
  </si>
  <si>
    <t>Mány</t>
  </si>
  <si>
    <t>Maráza</t>
  </si>
  <si>
    <t>Marcalgergelyi</t>
  </si>
  <si>
    <t>Marcaltő</t>
  </si>
  <si>
    <t>Márfa</t>
  </si>
  <si>
    <t>Máriahalom</t>
  </si>
  <si>
    <t>Máriakálnok</t>
  </si>
  <si>
    <t>Máriakéménd</t>
  </si>
  <si>
    <t>Márianosztra</t>
  </si>
  <si>
    <t>Máriapócs</t>
  </si>
  <si>
    <t>Markaz</t>
  </si>
  <si>
    <t>Márkháza</t>
  </si>
  <si>
    <t>Márkó</t>
  </si>
  <si>
    <t>Markóc</t>
  </si>
  <si>
    <t>Markotabödöge</t>
  </si>
  <si>
    <t>Maróc</t>
  </si>
  <si>
    <t>Marócsa</t>
  </si>
  <si>
    <t>Márok</t>
  </si>
  <si>
    <t>Márokföld</t>
  </si>
  <si>
    <t>Márokpapi</t>
  </si>
  <si>
    <t>Maroslele</t>
  </si>
  <si>
    <t>Mártély</t>
  </si>
  <si>
    <t>Martfű</t>
  </si>
  <si>
    <t>Martonfa</t>
  </si>
  <si>
    <t>Martonyi</t>
  </si>
  <si>
    <t>Mátételke</t>
  </si>
  <si>
    <t>Mátraballa</t>
  </si>
  <si>
    <t>Mátraderecske</t>
  </si>
  <si>
    <t>Mátramindszent</t>
  </si>
  <si>
    <t>Mátranovák</t>
  </si>
  <si>
    <t>Mátraszele</t>
  </si>
  <si>
    <t>Mátraszentimre</t>
  </si>
  <si>
    <t>Mátraszőlős</t>
  </si>
  <si>
    <t>Mátraterenye</t>
  </si>
  <si>
    <t>Mátraverebély</t>
  </si>
  <si>
    <t>Mátyásdomb</t>
  </si>
  <si>
    <t>Matty</t>
  </si>
  <si>
    <t>Mátyus</t>
  </si>
  <si>
    <t>Máza</t>
  </si>
  <si>
    <t>Mecseknádasd</t>
  </si>
  <si>
    <t>Mecsekpölöske</t>
  </si>
  <si>
    <t>Mecsér</t>
  </si>
  <si>
    <t>Medgyesbodzás</t>
  </si>
  <si>
    <t>Medgyesegyháza</t>
  </si>
  <si>
    <t>Medina</t>
  </si>
  <si>
    <t>Megyaszó</t>
  </si>
  <si>
    <t>Megyehíd</t>
  </si>
  <si>
    <t>Megyer</t>
  </si>
  <si>
    <t>Meggyeskovácsi</t>
  </si>
  <si>
    <t>Méhkerék</t>
  </si>
  <si>
    <t>Méhtelek</t>
  </si>
  <si>
    <t>Mekényes</t>
  </si>
  <si>
    <t>Mélykút</t>
  </si>
  <si>
    <t>Mencshely</t>
  </si>
  <si>
    <t>Mende</t>
  </si>
  <si>
    <t>Méra</t>
  </si>
  <si>
    <t>Merenye</t>
  </si>
  <si>
    <t>Mérges</t>
  </si>
  <si>
    <t>Mérk</t>
  </si>
  <si>
    <t>Mernye</t>
  </si>
  <si>
    <t>Mersevát</t>
  </si>
  <si>
    <t>Mesterháza</t>
  </si>
  <si>
    <t>Mesteri</t>
  </si>
  <si>
    <t>Mesterszállás</t>
  </si>
  <si>
    <t>Meszes</t>
  </si>
  <si>
    <t>Meszlen</t>
  </si>
  <si>
    <t>Mesztegnyő</t>
  </si>
  <si>
    <t>Mezőberény</t>
  </si>
  <si>
    <t>Mezőcsokonya</t>
  </si>
  <si>
    <t>Meződ</t>
  </si>
  <si>
    <t>Mezőfalva</t>
  </si>
  <si>
    <t>Mezőgyán</t>
  </si>
  <si>
    <t>Mezőhegyes</t>
  </si>
  <si>
    <t>Mezőhék</t>
  </si>
  <si>
    <t>Mezőkeresztes</t>
  </si>
  <si>
    <t>Mezőkomárom</t>
  </si>
  <si>
    <t>Mezőladány</t>
  </si>
  <si>
    <t>Mezőlak</t>
  </si>
  <si>
    <t>Mezőnagymihály</t>
  </si>
  <si>
    <t>Mezőnyárád</t>
  </si>
  <si>
    <t>Mezőörs</t>
  </si>
  <si>
    <t>Mezőpeterd</t>
  </si>
  <si>
    <t>Mezősas</t>
  </si>
  <si>
    <t>Mezőszemere</t>
  </si>
  <si>
    <t>Mezőszentgyörgy</t>
  </si>
  <si>
    <t>Mezőszilas</t>
  </si>
  <si>
    <t>Mezőtárkány</t>
  </si>
  <si>
    <t>Mezőzombor</t>
  </si>
  <si>
    <t>Miháld</t>
  </si>
  <si>
    <t>Mihályfa</t>
  </si>
  <si>
    <t>Mihálygerge</t>
  </si>
  <si>
    <t>Mihályháza</t>
  </si>
  <si>
    <t>Mihályi</t>
  </si>
  <si>
    <t>Mike</t>
  </si>
  <si>
    <t>Mikebuda</t>
  </si>
  <si>
    <t>Mikekarácsonyfa</t>
  </si>
  <si>
    <t>Mikepércs</t>
  </si>
  <si>
    <t>Miklósi</t>
  </si>
  <si>
    <t>Mikófalva</t>
  </si>
  <si>
    <t>Mikóháza</t>
  </si>
  <si>
    <t>Mikosszéplak</t>
  </si>
  <si>
    <t>Milejszeg</t>
  </si>
  <si>
    <t>Milota</t>
  </si>
  <si>
    <t>Mindszent</t>
  </si>
  <si>
    <t>Mindszentgodisa</t>
  </si>
  <si>
    <t>Mindszentkálla</t>
  </si>
  <si>
    <t>Misefa</t>
  </si>
  <si>
    <t>Miske</t>
  </si>
  <si>
    <t>Miszla</t>
  </si>
  <si>
    <t>Mocsa</t>
  </si>
  <si>
    <t>Mogyoród</t>
  </si>
  <si>
    <t>Mogyorósbánya</t>
  </si>
  <si>
    <t>Mogyoróska</t>
  </si>
  <si>
    <t>Moha</t>
  </si>
  <si>
    <t>Mohora</t>
  </si>
  <si>
    <t>Molnári</t>
  </si>
  <si>
    <t>Molnaszecsőd</t>
  </si>
  <si>
    <t>Molvány</t>
  </si>
  <si>
    <t>Monaj</t>
  </si>
  <si>
    <t>Monok</t>
  </si>
  <si>
    <t>Monorierdő</t>
  </si>
  <si>
    <t>Mónosbél</t>
  </si>
  <si>
    <t>Monostorapáti</t>
  </si>
  <si>
    <t>Monostorpályi</t>
  </si>
  <si>
    <t>Monoszló</t>
  </si>
  <si>
    <t>Monyoród</t>
  </si>
  <si>
    <t>Mórágy</t>
  </si>
  <si>
    <t>Móricgát</t>
  </si>
  <si>
    <t>Mórichida</t>
  </si>
  <si>
    <t>Mosdós</t>
  </si>
  <si>
    <t>Mosonszentmiklós</t>
  </si>
  <si>
    <t>Mosonszolnok</t>
  </si>
  <si>
    <t>Mosonudvar</t>
  </si>
  <si>
    <t>Mozsgó</t>
  </si>
  <si>
    <t>Mőcsény</t>
  </si>
  <si>
    <t>Mucsfa</t>
  </si>
  <si>
    <t>Mucsi</t>
  </si>
  <si>
    <t>Múcsony</t>
  </si>
  <si>
    <t>Muhi</t>
  </si>
  <si>
    <t>Murakeresztúr</t>
  </si>
  <si>
    <t>Murarátka</t>
  </si>
  <si>
    <t>Muraszemenye</t>
  </si>
  <si>
    <t>Murga</t>
  </si>
  <si>
    <t>Murony</t>
  </si>
  <si>
    <t>Nábrád</t>
  </si>
  <si>
    <t>Nadap</t>
  </si>
  <si>
    <t>Nádasd</t>
  </si>
  <si>
    <t>Nádasdladány</t>
  </si>
  <si>
    <t>Nádudvar</t>
  </si>
  <si>
    <t>Nágocs</t>
  </si>
  <si>
    <t>Nagyacsád</t>
  </si>
  <si>
    <t>Nagyalásony</t>
  </si>
  <si>
    <t>Nagyar</t>
  </si>
  <si>
    <t>Nagybajcs</t>
  </si>
  <si>
    <t>Nagybajom</t>
  </si>
  <si>
    <t>Nagybakónak</t>
  </si>
  <si>
    <t>Nagybánhegyes</t>
  </si>
  <si>
    <t>Nagybaracska</t>
  </si>
  <si>
    <t>Nagybarca</t>
  </si>
  <si>
    <t>Nagybárkány</t>
  </si>
  <si>
    <t>Nagyberény</t>
  </si>
  <si>
    <t>Nagyberki</t>
  </si>
  <si>
    <t>Nagybörzsöny</t>
  </si>
  <si>
    <t>Nagybudmér</t>
  </si>
  <si>
    <t>Nagycenk</t>
  </si>
  <si>
    <t>Nagycsány</t>
  </si>
  <si>
    <t>Nagycsécs</t>
  </si>
  <si>
    <t>Nagycsepely</t>
  </si>
  <si>
    <t>Nagycserkesz</t>
  </si>
  <si>
    <t>Nagydém</t>
  </si>
  <si>
    <t>Nagydobos</t>
  </si>
  <si>
    <t>Nagydobsza</t>
  </si>
  <si>
    <t>Nagydorog</t>
  </si>
  <si>
    <t>Nagyecsed</t>
  </si>
  <si>
    <t>Nagyér</t>
  </si>
  <si>
    <t>Nagyesztergár</t>
  </si>
  <si>
    <t>Nagyfüged</t>
  </si>
  <si>
    <t>Nagygeresd</t>
  </si>
  <si>
    <t>Nagygörbő</t>
  </si>
  <si>
    <t>Nagygyimót</t>
  </si>
  <si>
    <t>Nagyhajmás</t>
  </si>
  <si>
    <t>Nagyhalász</t>
  </si>
  <si>
    <t>Nagyharsány</t>
  </si>
  <si>
    <t>Nagyhegyes</t>
  </si>
  <si>
    <t>Nagyhódos</t>
  </si>
  <si>
    <t>Nagyhuta</t>
  </si>
  <si>
    <t>Nagyigmánd</t>
  </si>
  <si>
    <t>Nagyiván</t>
  </si>
  <si>
    <t>Tiszafüred</t>
  </si>
  <si>
    <t>Nagykamarás</t>
  </si>
  <si>
    <t>Nagykapornak</t>
  </si>
  <si>
    <t>Nagykarácsony</t>
  </si>
  <si>
    <t>Nagykereki</t>
  </si>
  <si>
    <t>Nagykeresztúr</t>
  </si>
  <si>
    <t>Nagykinizs</t>
  </si>
  <si>
    <t>Nagykónyi</t>
  </si>
  <si>
    <t>Nagykorpád</t>
  </si>
  <si>
    <t>Nagykovácsi</t>
  </si>
  <si>
    <t>Nagykozár</t>
  </si>
  <si>
    <t>Nagykökényes</t>
  </si>
  <si>
    <t>Nagykölked</t>
  </si>
  <si>
    <t>Nagykörű</t>
  </si>
  <si>
    <t>Nagykutas</t>
  </si>
  <si>
    <t>Nagylak</t>
  </si>
  <si>
    <t>Nagylengyel</t>
  </si>
  <si>
    <t>Nagylóc</t>
  </si>
  <si>
    <t>Nagylók</t>
  </si>
  <si>
    <t>Nagylózs</t>
  </si>
  <si>
    <t>Nagymágocs</t>
  </si>
  <si>
    <t>Nagymányok</t>
  </si>
  <si>
    <t>Nagymaros</t>
  </si>
  <si>
    <t>Nagymizdó</t>
  </si>
  <si>
    <t>Nagynyárád</t>
  </si>
  <si>
    <t>Nagyoroszi</t>
  </si>
  <si>
    <t>Nagypáli</t>
  </si>
  <si>
    <t>Nagypall</t>
  </si>
  <si>
    <t>Nagypeterd</t>
  </si>
  <si>
    <t>Nagypirit</t>
  </si>
  <si>
    <t>Nagyrábé</t>
  </si>
  <si>
    <t>Nagyrada</t>
  </si>
  <si>
    <t>Nagyrákos</t>
  </si>
  <si>
    <t>Nagyrécse</t>
  </si>
  <si>
    <t>Nagyréde</t>
  </si>
  <si>
    <t>Nagyrév</t>
  </si>
  <si>
    <t>Nagyrozvágy</t>
  </si>
  <si>
    <t>Nagysáp</t>
  </si>
  <si>
    <t>Nagysimonyi</t>
  </si>
  <si>
    <t>Nagyszakácsi</t>
  </si>
  <si>
    <t>Nagyszékely</t>
  </si>
  <si>
    <t>Nagyszekeres</t>
  </si>
  <si>
    <t>Nagyszénás</t>
  </si>
  <si>
    <t>Nagyszentjános</t>
  </si>
  <si>
    <t>Nagyszokoly</t>
  </si>
  <si>
    <t>Nagytálya</t>
  </si>
  <si>
    <t>Nagytarcsa</t>
  </si>
  <si>
    <t>Nagytevel</t>
  </si>
  <si>
    <t>Nagytilaj</t>
  </si>
  <si>
    <t>Nagytótfalu</t>
  </si>
  <si>
    <t>Nagytőke</t>
  </si>
  <si>
    <t>Nagyút</t>
  </si>
  <si>
    <t>Nagyvarsány</t>
  </si>
  <si>
    <t>Nagyváty</t>
  </si>
  <si>
    <t>Nagyvázsony</t>
  </si>
  <si>
    <t>Nagyvejke</t>
  </si>
  <si>
    <t>Nagyveleg</t>
  </si>
  <si>
    <t>Nagyvenyim</t>
  </si>
  <si>
    <t>Nagyvisnyó</t>
  </si>
  <si>
    <t>Nak</t>
  </si>
  <si>
    <t>Napkor</t>
  </si>
  <si>
    <t>Nárai</t>
  </si>
  <si>
    <t>Narda</t>
  </si>
  <si>
    <t>Naszály</t>
  </si>
  <si>
    <t>Négyes</t>
  </si>
  <si>
    <t>Nekézseny</t>
  </si>
  <si>
    <t>Nemesapáti</t>
  </si>
  <si>
    <t>Nemesbikk</t>
  </si>
  <si>
    <t>Nemesborzova</t>
  </si>
  <si>
    <t>Nemesbőd</t>
  </si>
  <si>
    <t>Nemesbük</t>
  </si>
  <si>
    <t>Nemescsó</t>
  </si>
  <si>
    <t>Nemesdéd</t>
  </si>
  <si>
    <t>Nemesgörzsöny</t>
  </si>
  <si>
    <t>Nemesgulács</t>
  </si>
  <si>
    <t>Nemeshany</t>
  </si>
  <si>
    <t>Nemeshetés</t>
  </si>
  <si>
    <t>Nemeske</t>
  </si>
  <si>
    <t>Nemeskér</t>
  </si>
  <si>
    <t>Nemeskeresztúr</t>
  </si>
  <si>
    <t>Nemeskisfalud</t>
  </si>
  <si>
    <t>Nemeskocs</t>
  </si>
  <si>
    <t>Nemeskolta</t>
  </si>
  <si>
    <t>Nemesládony</t>
  </si>
  <si>
    <t>Nemesmedves</t>
  </si>
  <si>
    <t>Nemesnádudvar</t>
  </si>
  <si>
    <t>Nemesnép</t>
  </si>
  <si>
    <t>Nemespátró</t>
  </si>
  <si>
    <t>Nemesrádó</t>
  </si>
  <si>
    <t>Nemesrempehollós</t>
  </si>
  <si>
    <t>Nemessándorháza</t>
  </si>
  <si>
    <t>Nemesvámos</t>
  </si>
  <si>
    <t>Nemesvid</t>
  </si>
  <si>
    <t>Nemesvita</t>
  </si>
  <si>
    <t>Nemesszalók</t>
  </si>
  <si>
    <t>Nemesszentandrás</t>
  </si>
  <si>
    <t>Németbánya</t>
  </si>
  <si>
    <t>Németfalu</t>
  </si>
  <si>
    <t>Németkér</t>
  </si>
  <si>
    <t>Nemti</t>
  </si>
  <si>
    <t>Neszmély</t>
  </si>
  <si>
    <t>Nézsa</t>
  </si>
  <si>
    <t>Nick</t>
  </si>
  <si>
    <t>Nikla</t>
  </si>
  <si>
    <t>Nógrád</t>
  </si>
  <si>
    <t>Nógrádkövesd</t>
  </si>
  <si>
    <t>Nógrádmarcal</t>
  </si>
  <si>
    <t>Nógrádmegyer</t>
  </si>
  <si>
    <t>Nógrádsáp</t>
  </si>
  <si>
    <t>Nógrádsipek</t>
  </si>
  <si>
    <t>Nógrádszakál</t>
  </si>
  <si>
    <t>Nóráp</t>
  </si>
  <si>
    <t>Noszlop</t>
  </si>
  <si>
    <t>Noszvaj</t>
  </si>
  <si>
    <t>Nova</t>
  </si>
  <si>
    <t>Novaj</t>
  </si>
  <si>
    <t>Novajidrány</t>
  </si>
  <si>
    <t>Nőtincs</t>
  </si>
  <si>
    <t>Nyalka</t>
  </si>
  <si>
    <t>Nyárád</t>
  </si>
  <si>
    <t>Nyáregyháza</t>
  </si>
  <si>
    <t>Nyárlőrinc</t>
  </si>
  <si>
    <t>Nyársapát</t>
  </si>
  <si>
    <t>Nyékládháza</t>
  </si>
  <si>
    <t>Nyergesújfalu</t>
  </si>
  <si>
    <t>Nyésta</t>
  </si>
  <si>
    <t>Nyim</t>
  </si>
  <si>
    <t>Nyírábrány</t>
  </si>
  <si>
    <t>Nyíracsád</t>
  </si>
  <si>
    <t>Nyirád</t>
  </si>
  <si>
    <t>Nyírbéltek</t>
  </si>
  <si>
    <t>Nyírbogát</t>
  </si>
  <si>
    <t>Nyírbogdány</t>
  </si>
  <si>
    <t>Nyírcsaholy</t>
  </si>
  <si>
    <t>Nyírcsászári</t>
  </si>
  <si>
    <t>Nyírderzs</t>
  </si>
  <si>
    <t>Nyírgelse</t>
  </si>
  <si>
    <t>Nyírgyulaj</t>
  </si>
  <si>
    <t>Nyíri</t>
  </si>
  <si>
    <t>Nyíribrony</t>
  </si>
  <si>
    <t>Nyírjákó</t>
  </si>
  <si>
    <t>Nyírkarász</t>
  </si>
  <si>
    <t>Nyírkáta</t>
  </si>
  <si>
    <t>Nyírkércs</t>
  </si>
  <si>
    <t>Nyírlövő</t>
  </si>
  <si>
    <t>Nyírlugos</t>
  </si>
  <si>
    <t>Nyírmada</t>
  </si>
  <si>
    <t>Nyírmártonfalva</t>
  </si>
  <si>
    <t>Nyírmeggyes</t>
  </si>
  <si>
    <t>Nyírmihálydi</t>
  </si>
  <si>
    <t>Nyírparasznya</t>
  </si>
  <si>
    <t>Nyírpazony</t>
  </si>
  <si>
    <t>Nyírpilis</t>
  </si>
  <si>
    <t>Nyírtass</t>
  </si>
  <si>
    <t>Nyírtelek</t>
  </si>
  <si>
    <t>Nyírtét</t>
  </si>
  <si>
    <t>Nyírtura</t>
  </si>
  <si>
    <t>Nyírvasvári</t>
  </si>
  <si>
    <t>Nyomár</t>
  </si>
  <si>
    <t>Nyőgér</t>
  </si>
  <si>
    <t>Nyugotszenterzsébet</t>
  </si>
  <si>
    <t>Nyúl</t>
  </si>
  <si>
    <t>Óbánya</t>
  </si>
  <si>
    <t>Óbarok</t>
  </si>
  <si>
    <t>Óbudavár</t>
  </si>
  <si>
    <t>Ócsa</t>
  </si>
  <si>
    <t>Ócsárd</t>
  </si>
  <si>
    <t>Ófalu</t>
  </si>
  <si>
    <t>Ófehértó</t>
  </si>
  <si>
    <t>Óföldeák</t>
  </si>
  <si>
    <t>Óhíd</t>
  </si>
  <si>
    <t>Okány</t>
  </si>
  <si>
    <t>Okorág</t>
  </si>
  <si>
    <t>Okorvölgy</t>
  </si>
  <si>
    <t>Olasz</t>
  </si>
  <si>
    <t>Olaszfa</t>
  </si>
  <si>
    <t>Olaszfalu</t>
  </si>
  <si>
    <t>Olaszliszka</t>
  </si>
  <si>
    <t>Olcsva</t>
  </si>
  <si>
    <t>Olcsvaapáti</t>
  </si>
  <si>
    <t>Old</t>
  </si>
  <si>
    <t>Ólmod</t>
  </si>
  <si>
    <t>Oltárc</t>
  </si>
  <si>
    <t>Onga</t>
  </si>
  <si>
    <t>Ónod</t>
  </si>
  <si>
    <t>Ópályi</t>
  </si>
  <si>
    <t>Ópusztaszer</t>
  </si>
  <si>
    <t>Orbányosfa</t>
  </si>
  <si>
    <t>Orci</t>
  </si>
  <si>
    <t>Ordacsehi</t>
  </si>
  <si>
    <t>Ordas</t>
  </si>
  <si>
    <t>Orfalu</t>
  </si>
  <si>
    <t>Orfű</t>
  </si>
  <si>
    <t>Orgovány</t>
  </si>
  <si>
    <t>Ormándlak</t>
  </si>
  <si>
    <t>Ormosbánya</t>
  </si>
  <si>
    <t>Oroszi</t>
  </si>
  <si>
    <t>Oroszló</t>
  </si>
  <si>
    <t>Orosztony</t>
  </si>
  <si>
    <t>Ortaháza</t>
  </si>
  <si>
    <t>Osli</t>
  </si>
  <si>
    <t>Ostffyasszonyfa</t>
  </si>
  <si>
    <t>Ostoros</t>
  </si>
  <si>
    <t>Oszkó</t>
  </si>
  <si>
    <t>Oszlár</t>
  </si>
  <si>
    <t>Osztopán</t>
  </si>
  <si>
    <t>Ózdfalu</t>
  </si>
  <si>
    <t>Ozmánbük</t>
  </si>
  <si>
    <t>Ozora</t>
  </si>
  <si>
    <t>Öcs</t>
  </si>
  <si>
    <t>Őcsény</t>
  </si>
  <si>
    <t>Öcsöd</t>
  </si>
  <si>
    <t>Ököritófülpös</t>
  </si>
  <si>
    <t>Ölbő</t>
  </si>
  <si>
    <t>Ömböly</t>
  </si>
  <si>
    <t>Őr</t>
  </si>
  <si>
    <t>Őrbottyán</t>
  </si>
  <si>
    <t>Öregcsertő</t>
  </si>
  <si>
    <t>Öreglak</t>
  </si>
  <si>
    <t>Őrhalom</t>
  </si>
  <si>
    <t>Őrimagyarósd</t>
  </si>
  <si>
    <t>Őriszentpéter</t>
  </si>
  <si>
    <t>Örkény</t>
  </si>
  <si>
    <t>Örményes</t>
  </si>
  <si>
    <t>Örménykút</t>
  </si>
  <si>
    <t>Őrtilos</t>
  </si>
  <si>
    <t>Örvényes</t>
  </si>
  <si>
    <t>Ősagárd</t>
  </si>
  <si>
    <t>Ősi</t>
  </si>
  <si>
    <t>Öskü</t>
  </si>
  <si>
    <t>Öttevény</t>
  </si>
  <si>
    <t>Öttömös</t>
  </si>
  <si>
    <t>Ötvöskónyi</t>
  </si>
  <si>
    <t>Pácin</t>
  </si>
  <si>
    <t>Pacsa</t>
  </si>
  <si>
    <t>Pácsony</t>
  </si>
  <si>
    <t>Padár</t>
  </si>
  <si>
    <t>Páhi</t>
  </si>
  <si>
    <t>Páka</t>
  </si>
  <si>
    <t>Pakod</t>
  </si>
  <si>
    <t>Pákozd</t>
  </si>
  <si>
    <t>Palé</t>
  </si>
  <si>
    <t>Pálfa</t>
  </si>
  <si>
    <t>Pálfiszeg</t>
  </si>
  <si>
    <t>Pálháza</t>
  </si>
  <si>
    <t>Páli</t>
  </si>
  <si>
    <t>Palkonya</t>
  </si>
  <si>
    <t>Pálmajor</t>
  </si>
  <si>
    <t>Pálmonostora</t>
  </si>
  <si>
    <t>Pálosvörösmart</t>
  </si>
  <si>
    <t>Palotabozsok</t>
  </si>
  <si>
    <t>Palotás</t>
  </si>
  <si>
    <t>Paloznak</t>
  </si>
  <si>
    <t>Pamlény</t>
  </si>
  <si>
    <t>Pamuk</t>
  </si>
  <si>
    <t>Pánd</t>
  </si>
  <si>
    <t>Pankasz</t>
  </si>
  <si>
    <t>Pányok</t>
  </si>
  <si>
    <t>Panyola</t>
  </si>
  <si>
    <t>Pap</t>
  </si>
  <si>
    <t>Pápadereske</t>
  </si>
  <si>
    <t>Pápakovácsi</t>
  </si>
  <si>
    <t>Pápasalamon</t>
  </si>
  <si>
    <t>Pápateszér</t>
  </si>
  <si>
    <t>Papkeszi</t>
  </si>
  <si>
    <t>Pápoc</t>
  </si>
  <si>
    <t>Papos</t>
  </si>
  <si>
    <t>Páprád</t>
  </si>
  <si>
    <t>Parád</t>
  </si>
  <si>
    <t>Parádsasvár</t>
  </si>
  <si>
    <t>Parasznya</t>
  </si>
  <si>
    <t>Pári</t>
  </si>
  <si>
    <t>Paszab</t>
  </si>
  <si>
    <t>Pásztori</t>
  </si>
  <si>
    <t>Pat</t>
  </si>
  <si>
    <t>Patak</t>
  </si>
  <si>
    <t>Patalom</t>
  </si>
  <si>
    <t>Patapoklosi</t>
  </si>
  <si>
    <t>Patca</t>
  </si>
  <si>
    <t>Pátka</t>
  </si>
  <si>
    <t>Patosfa</t>
  </si>
  <si>
    <t>Pátroha</t>
  </si>
  <si>
    <t>Patvarc</t>
  </si>
  <si>
    <t>Páty</t>
  </si>
  <si>
    <t>Pátyod</t>
  </si>
  <si>
    <t>Pázmánd</t>
  </si>
  <si>
    <t>Pázmándfalu</t>
  </si>
  <si>
    <t>Pécel</t>
  </si>
  <si>
    <t>Pecöl</t>
  </si>
  <si>
    <t>Pécsbagota</t>
  </si>
  <si>
    <t>Pécsdevecser</t>
  </si>
  <si>
    <t>Pécsely</t>
  </si>
  <si>
    <t>Pécsudvard</t>
  </si>
  <si>
    <t>Pellérd</t>
  </si>
  <si>
    <t>Pély</t>
  </si>
  <si>
    <t>Penc</t>
  </si>
  <si>
    <t>Penészlek</t>
  </si>
  <si>
    <t>Pénzesgyőr</t>
  </si>
  <si>
    <t>Penyige</t>
  </si>
  <si>
    <t>Pér</t>
  </si>
  <si>
    <t>Perbál</t>
  </si>
  <si>
    <t>Pere</t>
  </si>
  <si>
    <t>Perecse</t>
  </si>
  <si>
    <t>Pereked</t>
  </si>
  <si>
    <t>Perenye</t>
  </si>
  <si>
    <t>Peresznye</t>
  </si>
  <si>
    <t>Pereszteg</t>
  </si>
  <si>
    <t>Perkáta</t>
  </si>
  <si>
    <t>Perkupa</t>
  </si>
  <si>
    <t>Perőcsény</t>
  </si>
  <si>
    <t>Peterd</t>
  </si>
  <si>
    <t>Péterhida</t>
  </si>
  <si>
    <t>Péteri</t>
  </si>
  <si>
    <t>Pétfürdő</t>
  </si>
  <si>
    <t>Pethőhenye</t>
  </si>
  <si>
    <t>Petneháza</t>
  </si>
  <si>
    <t>Petőfibánya</t>
  </si>
  <si>
    <t>Petőfiszállás</t>
  </si>
  <si>
    <t>Petőháza</t>
  </si>
  <si>
    <t>Petőmihályfa</t>
  </si>
  <si>
    <t>Petrikeresztúr</t>
  </si>
  <si>
    <t>Petrivente</t>
  </si>
  <si>
    <t>Pettend</t>
  </si>
  <si>
    <t>Piliny</t>
  </si>
  <si>
    <t>Pilis</t>
  </si>
  <si>
    <t>Pilisborosjenő</t>
  </si>
  <si>
    <t>Pilisvörösvár</t>
  </si>
  <si>
    <t>Piliscsaba</t>
  </si>
  <si>
    <t>Piliscsév</t>
  </si>
  <si>
    <t>Pilisjászfalu</t>
  </si>
  <si>
    <t>Pilismarót</t>
  </si>
  <si>
    <t>Pilisszántó</t>
  </si>
  <si>
    <t>Pilisszentiván</t>
  </si>
  <si>
    <t>Pilisszentkereszt</t>
  </si>
  <si>
    <t>Pilisszentlászló</t>
  </si>
  <si>
    <t>Pincehely</t>
  </si>
  <si>
    <t>Pinkamindszent</t>
  </si>
  <si>
    <t>Pinnye</t>
  </si>
  <si>
    <t>Piricse</t>
  </si>
  <si>
    <t>Pirtó</t>
  </si>
  <si>
    <t>Piskó</t>
  </si>
  <si>
    <t>Pitvaros</t>
  </si>
  <si>
    <t>Pócsa</t>
  </si>
  <si>
    <t>Pocsaj</t>
  </si>
  <si>
    <t>Pócsmegyer</t>
  </si>
  <si>
    <t>Pócspetri</t>
  </si>
  <si>
    <t>Pogány</t>
  </si>
  <si>
    <t>Pogányszentpéter</t>
  </si>
  <si>
    <t>Pókaszepetk</t>
  </si>
  <si>
    <t>Polány</t>
  </si>
  <si>
    <t>Polgár</t>
  </si>
  <si>
    <t>Polgárdi</t>
  </si>
  <si>
    <t>Pomáz</t>
  </si>
  <si>
    <t>Porcsalma</t>
  </si>
  <si>
    <t>Pornóapáti</t>
  </si>
  <si>
    <t>Poroszló</t>
  </si>
  <si>
    <t>Porpác</t>
  </si>
  <si>
    <t>Porrog</t>
  </si>
  <si>
    <t>Porrogszentkirály</t>
  </si>
  <si>
    <t>Porrogszentpál</t>
  </si>
  <si>
    <t>Pórszombat</t>
  </si>
  <si>
    <t>Porva</t>
  </si>
  <si>
    <t>Pósfa</t>
  </si>
  <si>
    <t>Potony</t>
  </si>
  <si>
    <t>Potyond</t>
  </si>
  <si>
    <t>Pölöske</t>
  </si>
  <si>
    <t>Pölöskefő</t>
  </si>
  <si>
    <t>Pörböly</t>
  </si>
  <si>
    <t>Pördefölde</t>
  </si>
  <si>
    <t>Pötréte</t>
  </si>
  <si>
    <t>Prügy</t>
  </si>
  <si>
    <t>Pula</t>
  </si>
  <si>
    <t>Pusztaapáti</t>
  </si>
  <si>
    <t>Pusztaberki</t>
  </si>
  <si>
    <t>Pusztacsalád</t>
  </si>
  <si>
    <t>Pusztacsó</t>
  </si>
  <si>
    <t>Pusztadobos</t>
  </si>
  <si>
    <t>Pusztaederics</t>
  </si>
  <si>
    <t>Pusztafalu</t>
  </si>
  <si>
    <t>Pusztaföldvár</t>
  </si>
  <si>
    <t>Pusztahencse</t>
  </si>
  <si>
    <t>Pusztakovácsi</t>
  </si>
  <si>
    <t>Pusztamagyaród</t>
  </si>
  <si>
    <t>Pusztamérges</t>
  </si>
  <si>
    <t>Pusztamiske</t>
  </si>
  <si>
    <t>Pusztamonostor</t>
  </si>
  <si>
    <t>Pusztaottlaka</t>
  </si>
  <si>
    <t>Pusztaradvány</t>
  </si>
  <si>
    <t>Pusztaszabolcs</t>
  </si>
  <si>
    <t>Pusztaszemes</t>
  </si>
  <si>
    <t>Pusztaszentlászló</t>
  </si>
  <si>
    <t>Pusztaszer</t>
  </si>
  <si>
    <t>Pusztavacs</t>
  </si>
  <si>
    <t>Pusztavám</t>
  </si>
  <si>
    <t>Pusztazámor</t>
  </si>
  <si>
    <t>Püski</t>
  </si>
  <si>
    <t>Püspökhatvan</t>
  </si>
  <si>
    <t>Püspökmolnári</t>
  </si>
  <si>
    <t>Püspökszilágy</t>
  </si>
  <si>
    <t>Rábacsanak</t>
  </si>
  <si>
    <t>Rábacsécsény</t>
  </si>
  <si>
    <t>Rábagyarmat</t>
  </si>
  <si>
    <t>Rábahídvég</t>
  </si>
  <si>
    <t>Rábakecöl</t>
  </si>
  <si>
    <t>Rábapatona</t>
  </si>
  <si>
    <t>Rábapaty</t>
  </si>
  <si>
    <t>Rábapordány</t>
  </si>
  <si>
    <t>Rábasebes</t>
  </si>
  <si>
    <t>Rábaszentandrás</t>
  </si>
  <si>
    <t>Rábaszentmihály</t>
  </si>
  <si>
    <t>Rábaszentmiklós</t>
  </si>
  <si>
    <t>Rábatamási</t>
  </si>
  <si>
    <t>Rábatöttös</t>
  </si>
  <si>
    <t>Rábcakapi</t>
  </si>
  <si>
    <t>Rácalmás</t>
  </si>
  <si>
    <t>Ráckeresztúr</t>
  </si>
  <si>
    <t>Rád</t>
  </si>
  <si>
    <t>Rádfalva</t>
  </si>
  <si>
    <t>Rádóckölked</t>
  </si>
  <si>
    <t>Radostyán</t>
  </si>
  <si>
    <t>Ragály</t>
  </si>
  <si>
    <t>Rajka</t>
  </si>
  <si>
    <t>Rakaca</t>
  </si>
  <si>
    <t>Rakacaszend</t>
  </si>
  <si>
    <t>Rakamaz</t>
  </si>
  <si>
    <t>Rákóczibánya</t>
  </si>
  <si>
    <t>Rákóczifalva</t>
  </si>
  <si>
    <t>Rákócziújfalu</t>
  </si>
  <si>
    <t>Ráksi</t>
  </si>
  <si>
    <t>Ramocsa</t>
  </si>
  <si>
    <t>Ramocsaháza</t>
  </si>
  <si>
    <t>Rápolt</t>
  </si>
  <si>
    <t>Raposka</t>
  </si>
  <si>
    <t>Rásonysápberencs</t>
  </si>
  <si>
    <t>Rátka</t>
  </si>
  <si>
    <t>Rátót</t>
  </si>
  <si>
    <t>Ravazd</t>
  </si>
  <si>
    <t>Recsk</t>
  </si>
  <si>
    <t>Réde</t>
  </si>
  <si>
    <t>Rédics</t>
  </si>
  <si>
    <t>Regéc</t>
  </si>
  <si>
    <t>Regenye</t>
  </si>
  <si>
    <t>Regöly</t>
  </si>
  <si>
    <t>Rém</t>
  </si>
  <si>
    <t>Remeteszőlős</t>
  </si>
  <si>
    <t>Répáshuta</t>
  </si>
  <si>
    <t>Répcelak</t>
  </si>
  <si>
    <t>Répceszemere</t>
  </si>
  <si>
    <t>Répceszentgyörgy</t>
  </si>
  <si>
    <t>Répcevis</t>
  </si>
  <si>
    <t>Resznek</t>
  </si>
  <si>
    <t>Rétalap</t>
  </si>
  <si>
    <t>Rétközberencs</t>
  </si>
  <si>
    <t>Révfülöp</t>
  </si>
  <si>
    <t>Révleányvár</t>
  </si>
  <si>
    <t>Rezi</t>
  </si>
  <si>
    <t>Ricse</t>
  </si>
  <si>
    <t>Rigács</t>
  </si>
  <si>
    <t>Rigyác</t>
  </si>
  <si>
    <t>Rimóc</t>
  </si>
  <si>
    <t>Rinyabesenyő</t>
  </si>
  <si>
    <t>Rinyakovácsi</t>
  </si>
  <si>
    <t>Rinyaszentkirály</t>
  </si>
  <si>
    <t>Rinyaújlak</t>
  </si>
  <si>
    <t>Rinyaújnép</t>
  </si>
  <si>
    <t>Rohod</t>
  </si>
  <si>
    <t>Románd</t>
  </si>
  <si>
    <t>Romhány</t>
  </si>
  <si>
    <t>Romonya</t>
  </si>
  <si>
    <t>Rózsafa</t>
  </si>
  <si>
    <t>Rozsály</t>
  </si>
  <si>
    <t>Rózsaszentmárton</t>
  </si>
  <si>
    <t>Röjtökmuzsaj</t>
  </si>
  <si>
    <t>Rönök</t>
  </si>
  <si>
    <t>Röszke</t>
  </si>
  <si>
    <t>Rudabánya</t>
  </si>
  <si>
    <t>Rudolftelep</t>
  </si>
  <si>
    <t>Rum</t>
  </si>
  <si>
    <t>Ruzsa</t>
  </si>
  <si>
    <t>Ságújfalu</t>
  </si>
  <si>
    <t>Ságvár</t>
  </si>
  <si>
    <t>Sajóbábony</t>
  </si>
  <si>
    <t>Sajóecseg</t>
  </si>
  <si>
    <t>Sajógalgóc</t>
  </si>
  <si>
    <t>Sajóhídvég</t>
  </si>
  <si>
    <t>Sajóivánka</t>
  </si>
  <si>
    <t>Sajókápolna</t>
  </si>
  <si>
    <t>Sajókaza</t>
  </si>
  <si>
    <t>Sajókeresztúr</t>
  </si>
  <si>
    <t>Sajólád</t>
  </si>
  <si>
    <t>Sajólászlófalva</t>
  </si>
  <si>
    <t>Sajómercse</t>
  </si>
  <si>
    <t>Sajónémeti</t>
  </si>
  <si>
    <t>Sajóörös</t>
  </si>
  <si>
    <t>Sajópálfala</t>
  </si>
  <si>
    <t>Sajópetri</t>
  </si>
  <si>
    <t>Sajópüspöki</t>
  </si>
  <si>
    <t>Sajósenye</t>
  </si>
  <si>
    <t>Sajószentpéter</t>
  </si>
  <si>
    <t>Sajószöged</t>
  </si>
  <si>
    <t>Sajóvámos</t>
  </si>
  <si>
    <t>Sajóvelezd</t>
  </si>
  <si>
    <t>Sajtoskál</t>
  </si>
  <si>
    <t>Salföld</t>
  </si>
  <si>
    <t>Salköveskút</t>
  </si>
  <si>
    <t>Salomvár</t>
  </si>
  <si>
    <t>Sály</t>
  </si>
  <si>
    <t>Sámod</t>
  </si>
  <si>
    <t>Sámsonháza</t>
  </si>
  <si>
    <t>Sand</t>
  </si>
  <si>
    <t>Sándorfalva</t>
  </si>
  <si>
    <t>Sántos</t>
  </si>
  <si>
    <t>Sáp</t>
  </si>
  <si>
    <t>Sáránd</t>
  </si>
  <si>
    <t>Sárazsadány</t>
  </si>
  <si>
    <t>Sáregres</t>
  </si>
  <si>
    <t>Sárfimizdó</t>
  </si>
  <si>
    <t>Sárhida</t>
  </si>
  <si>
    <t>Sárisáp</t>
  </si>
  <si>
    <t>Sarkadkeresztúr</t>
  </si>
  <si>
    <t>Sárkeresztes</t>
  </si>
  <si>
    <t>Sárkeresztúr</t>
  </si>
  <si>
    <t>Sárkeszi</t>
  </si>
  <si>
    <t>Sármellék</t>
  </si>
  <si>
    <t>Sárok</t>
  </si>
  <si>
    <t>Sárosd</t>
  </si>
  <si>
    <t>Sárpilis</t>
  </si>
  <si>
    <t>Sárrétudvari</t>
  </si>
  <si>
    <t>Sarród</t>
  </si>
  <si>
    <t>Sárszentágota</t>
  </si>
  <si>
    <t>Sárszentlőrinc</t>
  </si>
  <si>
    <t>Sárszentmihály</t>
  </si>
  <si>
    <t>Sarud</t>
  </si>
  <si>
    <t>Sáska</t>
  </si>
  <si>
    <t>Sáta</t>
  </si>
  <si>
    <t>Sátorhely</t>
  </si>
  <si>
    <t>Sávoly</t>
  </si>
  <si>
    <t>Sé</t>
  </si>
  <si>
    <t>Segesd</t>
  </si>
  <si>
    <t>Selyeb</t>
  </si>
  <si>
    <t>Semjén</t>
  </si>
  <si>
    <t>Semjénháza</t>
  </si>
  <si>
    <t>Sénye</t>
  </si>
  <si>
    <t>Sényő</t>
  </si>
  <si>
    <t>Seregélyes</t>
  </si>
  <si>
    <t>Serényfalva</t>
  </si>
  <si>
    <t>Sérsekszőlős</t>
  </si>
  <si>
    <t>Sikátor</t>
  </si>
  <si>
    <t>Siklósbodony</t>
  </si>
  <si>
    <t>Siklósnagyfalu</t>
  </si>
  <si>
    <t>Sima</t>
  </si>
  <si>
    <t>Simaság</t>
  </si>
  <si>
    <t>Simonfa</t>
  </si>
  <si>
    <t>Simontornya</t>
  </si>
  <si>
    <t>Sióagárd</t>
  </si>
  <si>
    <t>Siójut</t>
  </si>
  <si>
    <t>Sirok</t>
  </si>
  <si>
    <t>Sitke</t>
  </si>
  <si>
    <t>Sobor</t>
  </si>
  <si>
    <t>Sokorópátka</t>
  </si>
  <si>
    <t>Solt</t>
  </si>
  <si>
    <t>Soltszentimre</t>
  </si>
  <si>
    <t>Soltvadkert</t>
  </si>
  <si>
    <t>Sóly</t>
  </si>
  <si>
    <t>Solymár</t>
  </si>
  <si>
    <t>Som</t>
  </si>
  <si>
    <t>Somberek</t>
  </si>
  <si>
    <t>Somlójenő</t>
  </si>
  <si>
    <t>Somlószőlős</t>
  </si>
  <si>
    <t>Somlóvásárhely</t>
  </si>
  <si>
    <t>Somlóvecse</t>
  </si>
  <si>
    <t>Somodor</t>
  </si>
  <si>
    <t>Somogyacsa</t>
  </si>
  <si>
    <t>Somogyapáti</t>
  </si>
  <si>
    <t>Somogyaracs</t>
  </si>
  <si>
    <t>Somogyaszaló</t>
  </si>
  <si>
    <t>Somogybabod</t>
  </si>
  <si>
    <t>Somogybükkösd</t>
  </si>
  <si>
    <t>Somogycsicsó</t>
  </si>
  <si>
    <t>Somogydöröcske</t>
  </si>
  <si>
    <t>Somogyegres</t>
  </si>
  <si>
    <t>Somogyfajsz</t>
  </si>
  <si>
    <t>Somogygeszti</t>
  </si>
  <si>
    <t>Somogyhárságy</t>
  </si>
  <si>
    <t>Somogyhatvan</t>
  </si>
  <si>
    <t>Somogyjád</t>
  </si>
  <si>
    <t>Somogymeggyes</t>
  </si>
  <si>
    <t>Somogysámson</t>
  </si>
  <si>
    <t>Somogysárd</t>
  </si>
  <si>
    <t>Somogysimonyi</t>
  </si>
  <si>
    <t>Somogyszentpál</t>
  </si>
  <si>
    <t>Somogyszil</t>
  </si>
  <si>
    <t>Somogyszob</t>
  </si>
  <si>
    <t>Somogytúr</t>
  </si>
  <si>
    <t>Somogyudvarhely</t>
  </si>
  <si>
    <t>Somogyvámos</t>
  </si>
  <si>
    <t>Somogyvár</t>
  </si>
  <si>
    <t>Somogyviszló</t>
  </si>
  <si>
    <t>Somogyzsitfa</t>
  </si>
  <si>
    <t>Somoskőújfalu</t>
  </si>
  <si>
    <t>Sonkád</t>
  </si>
  <si>
    <t>Soponya</t>
  </si>
  <si>
    <t>Sopronhorpács</t>
  </si>
  <si>
    <t>Sopronkövesd</t>
  </si>
  <si>
    <t>Sopronnémeti</t>
  </si>
  <si>
    <t>Sorkifalud</t>
  </si>
  <si>
    <t>Sorkikápolna</t>
  </si>
  <si>
    <t>Sormás</t>
  </si>
  <si>
    <t>Sorokpolány</t>
  </si>
  <si>
    <t>Sóshartyán</t>
  </si>
  <si>
    <t>Sóskút</t>
  </si>
  <si>
    <t>Sóstófalva</t>
  </si>
  <si>
    <t>Sósvertike</t>
  </si>
  <si>
    <t>Sótony</t>
  </si>
  <si>
    <t>Söjtör</t>
  </si>
  <si>
    <t>Söpte</t>
  </si>
  <si>
    <t>Söréd</t>
  </si>
  <si>
    <t>Sukoró</t>
  </si>
  <si>
    <t>Sumony</t>
  </si>
  <si>
    <t>Súr</t>
  </si>
  <si>
    <t>Surd</t>
  </si>
  <si>
    <t>Sükösd</t>
  </si>
  <si>
    <t>Sülysáp</t>
  </si>
  <si>
    <t>Sümegcsehi</t>
  </si>
  <si>
    <t>Sümegprága</t>
  </si>
  <si>
    <t>Süttő</t>
  </si>
  <si>
    <t>Szabadbattyán</t>
  </si>
  <si>
    <t>Szabadegyháza</t>
  </si>
  <si>
    <t>Szabadhídvég</t>
  </si>
  <si>
    <t>Szabadi</t>
  </si>
  <si>
    <t>Szabadkígyós</t>
  </si>
  <si>
    <t>Szabadszállás</t>
  </si>
  <si>
    <t>Szabadszentkirály</t>
  </si>
  <si>
    <t>Szabás</t>
  </si>
  <si>
    <t>Szabolcs</t>
  </si>
  <si>
    <t>Szabolcsbáka</t>
  </si>
  <si>
    <t>Szabolcsveresmart</t>
  </si>
  <si>
    <t>Szada</t>
  </si>
  <si>
    <t>Szágy</t>
  </si>
  <si>
    <t>Szajk</t>
  </si>
  <si>
    <t>Szajla</t>
  </si>
  <si>
    <t>Szajol</t>
  </si>
  <si>
    <t>Szakácsi</t>
  </si>
  <si>
    <t>Szakadát</t>
  </si>
  <si>
    <t>Szakáld</t>
  </si>
  <si>
    <t>Szakály</t>
  </si>
  <si>
    <t>Szakcs</t>
  </si>
  <si>
    <t>Szakmár</t>
  </si>
  <si>
    <t>Szaknyér</t>
  </si>
  <si>
    <t>Szakoly</t>
  </si>
  <si>
    <t>Szakony</t>
  </si>
  <si>
    <t>Szakonyfalu</t>
  </si>
  <si>
    <t>Szákszend</t>
  </si>
  <si>
    <t>Szalafő</t>
  </si>
  <si>
    <t>Szalánta</t>
  </si>
  <si>
    <t>Szalapa</t>
  </si>
  <si>
    <t>Szalaszend</t>
  </si>
  <si>
    <t>Szalatnak</t>
  </si>
  <si>
    <t>Szálka</t>
  </si>
  <si>
    <t>Szalkszentmárton</t>
  </si>
  <si>
    <t>Szalmatercs</t>
  </si>
  <si>
    <t>Szalonna</t>
  </si>
  <si>
    <t>Szamosangyalos</t>
  </si>
  <si>
    <t>Szamosbecs</t>
  </si>
  <si>
    <t>Szamoskér</t>
  </si>
  <si>
    <t>Szamossályi</t>
  </si>
  <si>
    <t>Szamostatárfalva</t>
  </si>
  <si>
    <t>Szamosújlak</t>
  </si>
  <si>
    <t>Szamosszeg</t>
  </si>
  <si>
    <t>Szanda</t>
  </si>
  <si>
    <t>Szank</t>
  </si>
  <si>
    <t>Szántód</t>
  </si>
  <si>
    <t>Szany</t>
  </si>
  <si>
    <t>Szápár</t>
  </si>
  <si>
    <t>Szaporca</t>
  </si>
  <si>
    <t>Szár</t>
  </si>
  <si>
    <t>Szárász</t>
  </si>
  <si>
    <t>Szárazd</t>
  </si>
  <si>
    <t>Szárföld</t>
  </si>
  <si>
    <t>Szárliget</t>
  </si>
  <si>
    <t>Szarvasgede</t>
  </si>
  <si>
    <t>Szarvaskend</t>
  </si>
  <si>
    <t>Szarvaskő</t>
  </si>
  <si>
    <t>Szászberek</t>
  </si>
  <si>
    <t>Szászfa</t>
  </si>
  <si>
    <t>Szászvár</t>
  </si>
  <si>
    <t>Szatmárcseke</t>
  </si>
  <si>
    <t>Szátok</t>
  </si>
  <si>
    <t>Szatta</t>
  </si>
  <si>
    <t>Szatymaz</t>
  </si>
  <si>
    <t>Szava</t>
  </si>
  <si>
    <t>Százhalombatta</t>
  </si>
  <si>
    <t>Szebény</t>
  </si>
  <si>
    <t>Szécsénke</t>
  </si>
  <si>
    <t>Szécsényfelfalu</t>
  </si>
  <si>
    <t>Szécsisziget</t>
  </si>
  <si>
    <t>Szederkény</t>
  </si>
  <si>
    <t>Szedres</t>
  </si>
  <si>
    <t>Szegerdő</t>
  </si>
  <si>
    <t>Szegi</t>
  </si>
  <si>
    <t>Szegilong</t>
  </si>
  <si>
    <t>Szegvár</t>
  </si>
  <si>
    <t>Székely</t>
  </si>
  <si>
    <t>Székelyszabar</t>
  </si>
  <si>
    <t>Székkutas</t>
  </si>
  <si>
    <t>Szeleste</t>
  </si>
  <si>
    <t>Szelevény</t>
  </si>
  <si>
    <t>Szellő</t>
  </si>
  <si>
    <t>Szemely</t>
  </si>
  <si>
    <t>Szemenye</t>
  </si>
  <si>
    <t>Szemere</t>
  </si>
  <si>
    <t>Szendehely</t>
  </si>
  <si>
    <t>Szendrő</t>
  </si>
  <si>
    <t>Szendrőlád</t>
  </si>
  <si>
    <t>Szenna</t>
  </si>
  <si>
    <t>Szenta</t>
  </si>
  <si>
    <t>Szentantalfa</t>
  </si>
  <si>
    <t>Szentbalázs</t>
  </si>
  <si>
    <t>Szentbékkálla</t>
  </si>
  <si>
    <t>Szentborbás</t>
  </si>
  <si>
    <t>Szentdénes</t>
  </si>
  <si>
    <t>Szentdomonkos</t>
  </si>
  <si>
    <t>Szente</t>
  </si>
  <si>
    <t>Szentegát</t>
  </si>
  <si>
    <t>Szentgál</t>
  </si>
  <si>
    <t>Szentgáloskér</t>
  </si>
  <si>
    <t>Szentgyörgyvár</t>
  </si>
  <si>
    <t>Szentgyörgyvölgy</t>
  </si>
  <si>
    <t>Szentimrefalva</t>
  </si>
  <si>
    <t>Szentistván</t>
  </si>
  <si>
    <t>Szentistvánbaksa</t>
  </si>
  <si>
    <t>Szentjakabfa</t>
  </si>
  <si>
    <t>Szentkatalin</t>
  </si>
  <si>
    <t>Szentkirály</t>
  </si>
  <si>
    <t>Szentkirályszabadja</t>
  </si>
  <si>
    <t>Szentkozmadombja</t>
  </si>
  <si>
    <t>Szentlászló</t>
  </si>
  <si>
    <t>Szentliszló</t>
  </si>
  <si>
    <t>Szentlőrinckáta</t>
  </si>
  <si>
    <t>Szentmargitfalva</t>
  </si>
  <si>
    <t>Szentmártonkáta</t>
  </si>
  <si>
    <t>Szentpéterfa</t>
  </si>
  <si>
    <t>Szentpéterfölde</t>
  </si>
  <si>
    <t>Szentpéterszeg</t>
  </si>
  <si>
    <t>Szentpéterúr</t>
  </si>
  <si>
    <t>Szenyér</t>
  </si>
  <si>
    <t>Szepetnek</t>
  </si>
  <si>
    <t>Szerecseny</t>
  </si>
  <si>
    <t>Szeremle</t>
  </si>
  <si>
    <t>Szerep</t>
  </si>
  <si>
    <t>Szergény</t>
  </si>
  <si>
    <t>Szigetbecse</t>
  </si>
  <si>
    <t>Szigetcsép</t>
  </si>
  <si>
    <t>Szigethalom</t>
  </si>
  <si>
    <t>Szigetmonostor</t>
  </si>
  <si>
    <t>Szigetszentmárton</t>
  </si>
  <si>
    <t>Szigetújfalu</t>
  </si>
  <si>
    <t>Szigliget</t>
  </si>
  <si>
    <t>Szihalom</t>
  </si>
  <si>
    <t>Szijártóháza</t>
  </si>
  <si>
    <t>Szil</t>
  </si>
  <si>
    <t>Szilágy</t>
  </si>
  <si>
    <t>Szilaspogony</t>
  </si>
  <si>
    <t>Szilsárkány</t>
  </si>
  <si>
    <t>Szilvágy</t>
  </si>
  <si>
    <t>Szilvás</t>
  </si>
  <si>
    <t>Szilvásvárad</t>
  </si>
  <si>
    <t>Szilvásszentmárton</t>
  </si>
  <si>
    <t>Szin</t>
  </si>
  <si>
    <t>Szinpetri</t>
  </si>
  <si>
    <t>Szirák</t>
  </si>
  <si>
    <t>Szirmabesenyő</t>
  </si>
  <si>
    <t>Szokolya</t>
  </si>
  <si>
    <t>Szólád</t>
  </si>
  <si>
    <t>Szomód</t>
  </si>
  <si>
    <t>Szomolya</t>
  </si>
  <si>
    <t>Szomor</t>
  </si>
  <si>
    <t>Szorgalmatos</t>
  </si>
  <si>
    <t>Tiszavasvári</t>
  </si>
  <si>
    <t>Szorosad</t>
  </si>
  <si>
    <t>Szőc</t>
  </si>
  <si>
    <t>Szőce</t>
  </si>
  <si>
    <t>Sződ</t>
  </si>
  <si>
    <t>Sződliget</t>
  </si>
  <si>
    <t>Szögliget</t>
  </si>
  <si>
    <t>Szőke</t>
  </si>
  <si>
    <t>Szőkéd</t>
  </si>
  <si>
    <t>Szőkedencs</t>
  </si>
  <si>
    <t>Szőlősardó</t>
  </si>
  <si>
    <t>Szőlősgyörök</t>
  </si>
  <si>
    <t>Szörény</t>
  </si>
  <si>
    <t>Szúcs</t>
  </si>
  <si>
    <t>Szuha</t>
  </si>
  <si>
    <t>Szuhafő</t>
  </si>
  <si>
    <t>Szuhakálló</t>
  </si>
  <si>
    <t>Szuhogy</t>
  </si>
  <si>
    <t>Szulimán</t>
  </si>
  <si>
    <t>Szulok</t>
  </si>
  <si>
    <t>Szurdokpüspöki</t>
  </si>
  <si>
    <t>Szűcsi</t>
  </si>
  <si>
    <t>Szügy</t>
  </si>
  <si>
    <t>Szűr</t>
  </si>
  <si>
    <t>Tabajd</t>
  </si>
  <si>
    <t>Tabdi</t>
  </si>
  <si>
    <t>Táborfalva</t>
  </si>
  <si>
    <t>Tác</t>
  </si>
  <si>
    <t>Tagyon</t>
  </si>
  <si>
    <t>Tahitótfalu</t>
  </si>
  <si>
    <t>Takácsi</t>
  </si>
  <si>
    <t>Tákos</t>
  </si>
  <si>
    <t>Taksony</t>
  </si>
  <si>
    <t>Taktabáj</t>
  </si>
  <si>
    <t>Taktaharkány</t>
  </si>
  <si>
    <t>Taktakenéz</t>
  </si>
  <si>
    <t>Taktaszada</t>
  </si>
  <si>
    <t>Taliándörögd</t>
  </si>
  <si>
    <t>Tállya</t>
  </si>
  <si>
    <t>Tanakajd</t>
  </si>
  <si>
    <t>Táp</t>
  </si>
  <si>
    <t>Tápióbicske</t>
  </si>
  <si>
    <t>Tápiógyörgye</t>
  </si>
  <si>
    <t>Tápióság</t>
  </si>
  <si>
    <t>Tápiószecső</t>
  </si>
  <si>
    <t>Tápiószele</t>
  </si>
  <si>
    <t>Tápiószentmárton</t>
  </si>
  <si>
    <t>Tápiószőlős</t>
  </si>
  <si>
    <t>Táplánszentkereszt</t>
  </si>
  <si>
    <t>Tapsony</t>
  </si>
  <si>
    <t>Tápszentmiklós</t>
  </si>
  <si>
    <t>Tar</t>
  </si>
  <si>
    <t>Tarany</t>
  </si>
  <si>
    <t>Tarcal</t>
  </si>
  <si>
    <t>Tard</t>
  </si>
  <si>
    <t>Tardona</t>
  </si>
  <si>
    <t>Tardos</t>
  </si>
  <si>
    <t>Tarhos</t>
  </si>
  <si>
    <t>Tarján</t>
  </si>
  <si>
    <t>Tarjánpuszta</t>
  </si>
  <si>
    <t>Tárkány</t>
  </si>
  <si>
    <t>Tarnabod</t>
  </si>
  <si>
    <t>Tarnalelesz</t>
  </si>
  <si>
    <t>Tarnaméra</t>
  </si>
  <si>
    <t>Tarnaörs</t>
  </si>
  <si>
    <t>Tarnaszentmária</t>
  </si>
  <si>
    <t>Tarnaszentmiklós</t>
  </si>
  <si>
    <t>Tarnazsadány</t>
  </si>
  <si>
    <t>Tárnok</t>
  </si>
  <si>
    <t>Tárnokréti</t>
  </si>
  <si>
    <t>Tarpa</t>
  </si>
  <si>
    <t>Tarrós</t>
  </si>
  <si>
    <t>Táska</t>
  </si>
  <si>
    <t>Tass</t>
  </si>
  <si>
    <t>Taszár</t>
  </si>
  <si>
    <t>Tát</t>
  </si>
  <si>
    <t>Tataháza</t>
  </si>
  <si>
    <t>Tatárszentgyörgy</t>
  </si>
  <si>
    <t>Tázlár</t>
  </si>
  <si>
    <t>Téglás</t>
  </si>
  <si>
    <t>Tekenye</t>
  </si>
  <si>
    <t>Tékes</t>
  </si>
  <si>
    <t>Teklafalu</t>
  </si>
  <si>
    <t>Telekes</t>
  </si>
  <si>
    <t>Telekgerendás</t>
  </si>
  <si>
    <t>Teleki</t>
  </si>
  <si>
    <t>Telki</t>
  </si>
  <si>
    <t>Telkibánya</t>
  </si>
  <si>
    <t>Tengelic</t>
  </si>
  <si>
    <t>Tengeri</t>
  </si>
  <si>
    <t>Tengőd</t>
  </si>
  <si>
    <t>Tenk</t>
  </si>
  <si>
    <t>Tényő</t>
  </si>
  <si>
    <t>Tépe</t>
  </si>
  <si>
    <t>Terem</t>
  </si>
  <si>
    <t>Terény</t>
  </si>
  <si>
    <t>Tereske</t>
  </si>
  <si>
    <t>Teresztenye</t>
  </si>
  <si>
    <t>Terpes</t>
  </si>
  <si>
    <t>Tés</t>
  </si>
  <si>
    <t>Tésa</t>
  </si>
  <si>
    <t>Tésenfa</t>
  </si>
  <si>
    <t>Téseny</t>
  </si>
  <si>
    <t>Teskánd</t>
  </si>
  <si>
    <t>Tetétlen</t>
  </si>
  <si>
    <t>Tevel</t>
  </si>
  <si>
    <t>Tibolddaróc</t>
  </si>
  <si>
    <t>Tiborszállás</t>
  </si>
  <si>
    <t>Tihany</t>
  </si>
  <si>
    <t>Tikos</t>
  </si>
  <si>
    <t>Tilaj</t>
  </si>
  <si>
    <t>Timár</t>
  </si>
  <si>
    <t>Tinnye</t>
  </si>
  <si>
    <t>Tiszaadony</t>
  </si>
  <si>
    <t>Tiszaalpár</t>
  </si>
  <si>
    <t>Tiszabábolna</t>
  </si>
  <si>
    <t>Tiszabecs</t>
  </si>
  <si>
    <t>Tiszabercel</t>
  </si>
  <si>
    <t>Tiszabezdéd</t>
  </si>
  <si>
    <t>Tiszabő</t>
  </si>
  <si>
    <t>Tiszabura</t>
  </si>
  <si>
    <t>Tiszacsécse</t>
  </si>
  <si>
    <t>Tiszacsege</t>
  </si>
  <si>
    <t>Tiszacsermely</t>
  </si>
  <si>
    <t>Tiszadada</t>
  </si>
  <si>
    <t>Tiszaderzs</t>
  </si>
  <si>
    <t>Tiszadob</t>
  </si>
  <si>
    <t>Tiszadorogma</t>
  </si>
  <si>
    <t>Tiszaeszlár</t>
  </si>
  <si>
    <t>Tiszaföldvár</t>
  </si>
  <si>
    <t>Tiszagyenda</t>
  </si>
  <si>
    <t>Tiszagyulaháza</t>
  </si>
  <si>
    <t>Tiszaigar</t>
  </si>
  <si>
    <t>Tiszainoka</t>
  </si>
  <si>
    <t>Tiszajenő</t>
  </si>
  <si>
    <t>Tiszakanyár</t>
  </si>
  <si>
    <t>Tiszakarád</t>
  </si>
  <si>
    <t>Tiszakerecseny</t>
  </si>
  <si>
    <t>Tiszakeszi</t>
  </si>
  <si>
    <t>Tiszakóród</t>
  </si>
  <si>
    <t>Tiszakürt</t>
  </si>
  <si>
    <t>Tiszaladány</t>
  </si>
  <si>
    <t>Tiszalök</t>
  </si>
  <si>
    <t>Tiszalúc</t>
  </si>
  <si>
    <t>Tiszamogyorós</t>
  </si>
  <si>
    <t>Tiszanagyfalu</t>
  </si>
  <si>
    <t>Tiszanána</t>
  </si>
  <si>
    <t>Tiszaörs</t>
  </si>
  <si>
    <t>Tiszapalkonya</t>
  </si>
  <si>
    <t>Tiszapüspöki</t>
  </si>
  <si>
    <t>Tiszarád</t>
  </si>
  <si>
    <t>Tiszaroff</t>
  </si>
  <si>
    <t>Tiszasas</t>
  </si>
  <si>
    <t>Tiszasüly</t>
  </si>
  <si>
    <t>Tiszaszalka</t>
  </si>
  <si>
    <t>Tiszaszentimre</t>
  </si>
  <si>
    <t>Tiszaszentmárton</t>
  </si>
  <si>
    <t>Tiszasziget</t>
  </si>
  <si>
    <t>Tiszaszőlős</t>
  </si>
  <si>
    <t>Tiszatardos</t>
  </si>
  <si>
    <t>Tiszatarján</t>
  </si>
  <si>
    <t>Tiszatelek</t>
  </si>
  <si>
    <t>Tiszatenyő</t>
  </si>
  <si>
    <t>Tiszaug</t>
  </si>
  <si>
    <t>Tiszavalk</t>
  </si>
  <si>
    <t>Tiszavárkony</t>
  </si>
  <si>
    <t>Tiszavid</t>
  </si>
  <si>
    <t>Tisztaberek</t>
  </si>
  <si>
    <t>Tivadar</t>
  </si>
  <si>
    <t>Tóalmás</t>
  </si>
  <si>
    <t>Tófalu</t>
  </si>
  <si>
    <t>Tófej</t>
  </si>
  <si>
    <t>Tófű</t>
  </si>
  <si>
    <t>Tokod</t>
  </si>
  <si>
    <t>Tokodaltáró</t>
  </si>
  <si>
    <t>Tokorcs</t>
  </si>
  <si>
    <t>Tolcsva</t>
  </si>
  <si>
    <t>Told</t>
  </si>
  <si>
    <t>Tolmács</t>
  </si>
  <si>
    <t>Tolnanémedi</t>
  </si>
  <si>
    <t>Tomajmonostora</t>
  </si>
  <si>
    <t>Tomor</t>
  </si>
  <si>
    <t>Tompa</t>
  </si>
  <si>
    <t>Tompaládony</t>
  </si>
  <si>
    <t>Tordas</t>
  </si>
  <si>
    <t>Tormafölde</t>
  </si>
  <si>
    <t>Tormás</t>
  </si>
  <si>
    <t>Tormásliget</t>
  </si>
  <si>
    <t>Tornabarakony</t>
  </si>
  <si>
    <t>Tornakápolna</t>
  </si>
  <si>
    <t>Tornanádaska</t>
  </si>
  <si>
    <t>Tornaszentandrás</t>
  </si>
  <si>
    <t>Tornaszentjakab</t>
  </si>
  <si>
    <t>Tornyiszentmiklós</t>
  </si>
  <si>
    <t>Tornyosnémeti</t>
  </si>
  <si>
    <t>Tornyospálca</t>
  </si>
  <si>
    <t>Torony</t>
  </si>
  <si>
    <t>Torvaj</t>
  </si>
  <si>
    <t>Tószeg</t>
  </si>
  <si>
    <t>Tótkomlós</t>
  </si>
  <si>
    <t>Tótszentgyörgy</t>
  </si>
  <si>
    <t>Tótszentmárton</t>
  </si>
  <si>
    <t>Tótszerdahely</t>
  </si>
  <si>
    <t>Tótújfalu</t>
  </si>
  <si>
    <t>Tótvázsony</t>
  </si>
  <si>
    <t>Tök</t>
  </si>
  <si>
    <t>Tököl</t>
  </si>
  <si>
    <t>Töltéstava</t>
  </si>
  <si>
    <t>Tömörd</t>
  </si>
  <si>
    <t>Tömörkény</t>
  </si>
  <si>
    <t>Törökbálint</t>
  </si>
  <si>
    <t>Törökkoppány</t>
  </si>
  <si>
    <t>Törtel</t>
  </si>
  <si>
    <t>Töttös</t>
  </si>
  <si>
    <t>Trizs</t>
  </si>
  <si>
    <t>Tunyogmatolcs</t>
  </si>
  <si>
    <t>Tura</t>
  </si>
  <si>
    <t>Túristvándi</t>
  </si>
  <si>
    <t>Túrkeve</t>
  </si>
  <si>
    <t>Túrony</t>
  </si>
  <si>
    <t>Túrricse</t>
  </si>
  <si>
    <t>Tuzsér</t>
  </si>
  <si>
    <t>Türje</t>
  </si>
  <si>
    <t>Tüskevár</t>
  </si>
  <si>
    <t>Tyukod</t>
  </si>
  <si>
    <t>Udvar</t>
  </si>
  <si>
    <t>Udvari</t>
  </si>
  <si>
    <t>Ugod</t>
  </si>
  <si>
    <t>Újbarok</t>
  </si>
  <si>
    <t>Újcsanálos</t>
  </si>
  <si>
    <t>Újdombrád</t>
  </si>
  <si>
    <t>Újfehértó</t>
  </si>
  <si>
    <t>Újhartyán</t>
  </si>
  <si>
    <t>Újiráz</t>
  </si>
  <si>
    <t>Újireg</t>
  </si>
  <si>
    <t>Újkenéz</t>
  </si>
  <si>
    <t>Újkér</t>
  </si>
  <si>
    <t>Újkígyós</t>
  </si>
  <si>
    <t>Újlengyel</t>
  </si>
  <si>
    <t>Újléta</t>
  </si>
  <si>
    <t>Újlőrincfalva</t>
  </si>
  <si>
    <t>Újpetre</t>
  </si>
  <si>
    <t>Újrónafő</t>
  </si>
  <si>
    <t>Újsolt</t>
  </si>
  <si>
    <t>Újszalonta</t>
  </si>
  <si>
    <t>Újszász</t>
  </si>
  <si>
    <t>Újszentiván</t>
  </si>
  <si>
    <t>Újszentmargita</t>
  </si>
  <si>
    <t>Újszilvás</t>
  </si>
  <si>
    <t>Újtelek</t>
  </si>
  <si>
    <t>Újtikos</t>
  </si>
  <si>
    <t>Újudvar</t>
  </si>
  <si>
    <t>Újvárfalva</t>
  </si>
  <si>
    <t>Ukk</t>
  </si>
  <si>
    <t>Und</t>
  </si>
  <si>
    <t>Úny</t>
  </si>
  <si>
    <t>Uppony</t>
  </si>
  <si>
    <t>Ura</t>
  </si>
  <si>
    <t>Uraiújfalu</t>
  </si>
  <si>
    <t>Úrhida</t>
  </si>
  <si>
    <t>Úri</t>
  </si>
  <si>
    <t>Úrkút</t>
  </si>
  <si>
    <t>Uszka</t>
  </si>
  <si>
    <t>Uszód</t>
  </si>
  <si>
    <t>Uzsa</t>
  </si>
  <si>
    <t>Üllés</t>
  </si>
  <si>
    <t>Üllő</t>
  </si>
  <si>
    <t>Üröm</t>
  </si>
  <si>
    <t>Vácduka</t>
  </si>
  <si>
    <t>Vácegres</t>
  </si>
  <si>
    <t>Váchartyán</t>
  </si>
  <si>
    <t>Váckisújfalu</t>
  </si>
  <si>
    <t>Vácrátót</t>
  </si>
  <si>
    <t>Vácszentlászló</t>
  </si>
  <si>
    <t>Vadna</t>
  </si>
  <si>
    <t>Vadosfa</t>
  </si>
  <si>
    <t>Vág</t>
  </si>
  <si>
    <t>Vágáshuta</t>
  </si>
  <si>
    <t>Vaja</t>
  </si>
  <si>
    <t>Vajdácska</t>
  </si>
  <si>
    <t>Vajszló</t>
  </si>
  <si>
    <t>Vajta</t>
  </si>
  <si>
    <t>Vál</t>
  </si>
  <si>
    <t>Valkó</t>
  </si>
  <si>
    <t>Valkonya</t>
  </si>
  <si>
    <t>Vállaj</t>
  </si>
  <si>
    <t>Vállus</t>
  </si>
  <si>
    <t>Vámosatya</t>
  </si>
  <si>
    <t>Vámoscsalád</t>
  </si>
  <si>
    <t>Vámosgyörk</t>
  </si>
  <si>
    <t>Vámosmikola</t>
  </si>
  <si>
    <t>Vámosoroszi</t>
  </si>
  <si>
    <t>Vámospércs</t>
  </si>
  <si>
    <t>Vámosújfalu</t>
  </si>
  <si>
    <t>Vámosszabadi</t>
  </si>
  <si>
    <t>Váncsod</t>
  </si>
  <si>
    <t>Vanyarc</t>
  </si>
  <si>
    <t>Vanyola</t>
  </si>
  <si>
    <t>Várad</t>
  </si>
  <si>
    <t>Váralja</t>
  </si>
  <si>
    <t>Varászló</t>
  </si>
  <si>
    <t>Váraszó</t>
  </si>
  <si>
    <t>Várbalog</t>
  </si>
  <si>
    <t>Varbó</t>
  </si>
  <si>
    <t>Varbóc</t>
  </si>
  <si>
    <t>Várda</t>
  </si>
  <si>
    <t>Várdomb</t>
  </si>
  <si>
    <t>Várfölde</t>
  </si>
  <si>
    <t>Varga</t>
  </si>
  <si>
    <t>Várgesztes</t>
  </si>
  <si>
    <t>Várkesző</t>
  </si>
  <si>
    <t>Várong</t>
  </si>
  <si>
    <t>Városföld</t>
  </si>
  <si>
    <t>Városlőd</t>
  </si>
  <si>
    <t>Varsád</t>
  </si>
  <si>
    <t>Varsány</t>
  </si>
  <si>
    <t>Várvölgy</t>
  </si>
  <si>
    <t>Vasad</t>
  </si>
  <si>
    <t>Vasalja</t>
  </si>
  <si>
    <t>Vásárosbéc</t>
  </si>
  <si>
    <t>Vásárosdombó</t>
  </si>
  <si>
    <t>Vásárosfalu</t>
  </si>
  <si>
    <t>Vásárosmiske</t>
  </si>
  <si>
    <t>Vasasszonyfa</t>
  </si>
  <si>
    <t>Vasboldogasszony</t>
  </si>
  <si>
    <t>Vasegerszeg</t>
  </si>
  <si>
    <t>Vashosszúfalu</t>
  </si>
  <si>
    <t>Vaskeresztes</t>
  </si>
  <si>
    <t>Vaskút</t>
  </si>
  <si>
    <t>Vasmegyer</t>
  </si>
  <si>
    <t>Vaspör</t>
  </si>
  <si>
    <t>Vassurány</t>
  </si>
  <si>
    <t>Vaszar</t>
  </si>
  <si>
    <t>Vászoly</t>
  </si>
  <si>
    <t>Vasszécseny</t>
  </si>
  <si>
    <t>Vasszentmihály</t>
  </si>
  <si>
    <t>Vasszilvágy</t>
  </si>
  <si>
    <t>Vát</t>
  </si>
  <si>
    <t>Vatta</t>
  </si>
  <si>
    <t>Vázsnok</t>
  </si>
  <si>
    <t>Vécs</t>
  </si>
  <si>
    <t>Végegyháza</t>
  </si>
  <si>
    <t>Vejti</t>
  </si>
  <si>
    <t>Vékény</t>
  </si>
  <si>
    <t>Vekerd</t>
  </si>
  <si>
    <t>Velem</t>
  </si>
  <si>
    <t>Velemér</t>
  </si>
  <si>
    <t>Velence</t>
  </si>
  <si>
    <t>Velény</t>
  </si>
  <si>
    <t>Véménd</t>
  </si>
  <si>
    <t>Vének</t>
  </si>
  <si>
    <t>Vép</t>
  </si>
  <si>
    <t>Vereb</t>
  </si>
  <si>
    <t>Veresegyház</t>
  </si>
  <si>
    <t>Verőce</t>
  </si>
  <si>
    <t>Verpelét</t>
  </si>
  <si>
    <t>Verseg</t>
  </si>
  <si>
    <t>Versend</t>
  </si>
  <si>
    <t>Vértesacsa</t>
  </si>
  <si>
    <t>Vértesboglár</t>
  </si>
  <si>
    <t>Vérteskethely</t>
  </si>
  <si>
    <t>Vértessomló</t>
  </si>
  <si>
    <t>Vértestolna</t>
  </si>
  <si>
    <t>Vértesszőlős</t>
  </si>
  <si>
    <t>Vése</t>
  </si>
  <si>
    <t>Veszkény</t>
  </si>
  <si>
    <t>Veszprémfajsz</t>
  </si>
  <si>
    <t>Veszprémgalsa</t>
  </si>
  <si>
    <t>Veszprémvarsány</t>
  </si>
  <si>
    <t>Vésztő</t>
  </si>
  <si>
    <t>Vezseny</t>
  </si>
  <si>
    <t>Vid</t>
  </si>
  <si>
    <t>Vigántpetend</t>
  </si>
  <si>
    <t>Villány</t>
  </si>
  <si>
    <t>Villánykövesd</t>
  </si>
  <si>
    <t>Vilmány</t>
  </si>
  <si>
    <t>Vilonya</t>
  </si>
  <si>
    <t>Vilyvitány</t>
  </si>
  <si>
    <t>Vinár</t>
  </si>
  <si>
    <t>Vindornyafok</t>
  </si>
  <si>
    <t>Vindornyalak</t>
  </si>
  <si>
    <t>Vindornyaszőlős</t>
  </si>
  <si>
    <t>Visegrád</t>
  </si>
  <si>
    <t>Visnye</t>
  </si>
  <si>
    <t>Visonta</t>
  </si>
  <si>
    <t>Viss</t>
  </si>
  <si>
    <t>Visz</t>
  </si>
  <si>
    <t>Viszák</t>
  </si>
  <si>
    <t>Viszló</t>
  </si>
  <si>
    <t>Visznek</t>
  </si>
  <si>
    <t>Vitnyéd</t>
  </si>
  <si>
    <t>Vízvár</t>
  </si>
  <si>
    <t>Vizslás</t>
  </si>
  <si>
    <t>Vizsoly</t>
  </si>
  <si>
    <t>Vokány</t>
  </si>
  <si>
    <t>Vonyarcvashegy</t>
  </si>
  <si>
    <t>Vöckönd</t>
  </si>
  <si>
    <t>Völcsej</t>
  </si>
  <si>
    <t>Vönöck</t>
  </si>
  <si>
    <t>Vöröstó</t>
  </si>
  <si>
    <t>Vörs</t>
  </si>
  <si>
    <t>Zabar</t>
  </si>
  <si>
    <t>Zádor</t>
  </si>
  <si>
    <t>Zádorfalva</t>
  </si>
  <si>
    <t>Zagyvarékas</t>
  </si>
  <si>
    <t>Zagyvaszántó</t>
  </si>
  <si>
    <t>Zajk</t>
  </si>
  <si>
    <t>Zajta</t>
  </si>
  <si>
    <t>Zákány</t>
  </si>
  <si>
    <t>Zákányfalu</t>
  </si>
  <si>
    <t>Zákányszék</t>
  </si>
  <si>
    <t>Zala</t>
  </si>
  <si>
    <t>Zalaapáti</t>
  </si>
  <si>
    <t>Zalabaksa</t>
  </si>
  <si>
    <t>Zalabér</t>
  </si>
  <si>
    <t>Zalaboldogfa</t>
  </si>
  <si>
    <t>Zalacsány</t>
  </si>
  <si>
    <t>Zalacséb</t>
  </si>
  <si>
    <t>Zalaerdőd</t>
  </si>
  <si>
    <t>Zalagyömörő</t>
  </si>
  <si>
    <t>Zalahaláp</t>
  </si>
  <si>
    <t>Zalaháshágy</t>
  </si>
  <si>
    <t>Zalaigrice</t>
  </si>
  <si>
    <t>Zalaistvánd</t>
  </si>
  <si>
    <t>Zalakaros</t>
  </si>
  <si>
    <t>Zalakomár</t>
  </si>
  <si>
    <t>Zalaköveskút</t>
  </si>
  <si>
    <t>Zalalövő</t>
  </si>
  <si>
    <t>Zalameggyes</t>
  </si>
  <si>
    <t>Zalamerenye</t>
  </si>
  <si>
    <t>Zalasárszeg</t>
  </si>
  <si>
    <t>Zalaszabar</t>
  </si>
  <si>
    <t>Zalaszántó</t>
  </si>
  <si>
    <t>Zalaszegvár</t>
  </si>
  <si>
    <t>Zalaszentbalázs</t>
  </si>
  <si>
    <t>Zalaszentgyörgy</t>
  </si>
  <si>
    <t>Zalaszentiván</t>
  </si>
  <si>
    <t>Zalaszentjakab</t>
  </si>
  <si>
    <t>Zalaszentlászló</t>
  </si>
  <si>
    <t>Zalaszentlőrinc</t>
  </si>
  <si>
    <t>Zalaszentmárton</t>
  </si>
  <si>
    <t>Zalaszentmihály</t>
  </si>
  <si>
    <t>Zalaszombatfa</t>
  </si>
  <si>
    <t>Zaláta</t>
  </si>
  <si>
    <t>Zalatárnok</t>
  </si>
  <si>
    <t>Zalaújlak</t>
  </si>
  <si>
    <t>Zalavár</t>
  </si>
  <si>
    <t>Zalavég</t>
  </si>
  <si>
    <t>Zalkod</t>
  </si>
  <si>
    <t>Zamárdi</t>
  </si>
  <si>
    <t>Zámoly</t>
  </si>
  <si>
    <t>Zánka</t>
  </si>
  <si>
    <t>Zaránk</t>
  </si>
  <si>
    <t>Závod</t>
  </si>
  <si>
    <t>Zebecke</t>
  </si>
  <si>
    <t>Zebegény</t>
  </si>
  <si>
    <t>Zemplénagárd</t>
  </si>
  <si>
    <t>Zengővárkony</t>
  </si>
  <si>
    <t>Zichyújfalu</t>
  </si>
  <si>
    <t>Zics</t>
  </si>
  <si>
    <t>Ziliz</t>
  </si>
  <si>
    <t>Zimány</t>
  </si>
  <si>
    <t>Zók</t>
  </si>
  <si>
    <t>Zomba</t>
  </si>
  <si>
    <t>Zubogy</t>
  </si>
  <si>
    <t>Zsadány</t>
  </si>
  <si>
    <t>Zsáka</t>
  </si>
  <si>
    <t>Zsámbék</t>
  </si>
  <si>
    <t>Zsámbok</t>
  </si>
  <si>
    <t>Zsana</t>
  </si>
  <si>
    <t>Zsarolyán</t>
  </si>
  <si>
    <t>Zsebeháza</t>
  </si>
  <si>
    <t>Zsédeny</t>
  </si>
  <si>
    <t>Zselickisfalud</t>
  </si>
  <si>
    <t>Zselickislak</t>
  </si>
  <si>
    <t>Zselicszentpál</t>
  </si>
  <si>
    <t>Zsennye</t>
  </si>
  <si>
    <t>Zsira</t>
  </si>
  <si>
    <t>Zsombó</t>
  </si>
  <si>
    <t>Zsujta</t>
  </si>
  <si>
    <t>Zsurk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</si>
</sst>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ál" xfId="0" builtinId="0"/>
  </cellStyles>
  <dxfs count="1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/>
        </patternFill>
      </fill>
    </dxf>
    <dxf>
      <fill>
        <patternFill>
          <bgColor theme="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609-2BD3-4ADE-B8CC-2491C888C307}">
  <dimension ref="A1:J3156"/>
  <sheetViews>
    <sheetView tabSelected="1" topLeftCell="A168" workbookViewId="0">
      <selection activeCell="K191" sqref="K191"/>
    </sheetView>
  </sheetViews>
  <sheetFormatPr defaultRowHeight="14.5" x14ac:dyDescent="0.35"/>
  <cols>
    <col min="1" max="1" width="18.6328125" bestFit="1" customWidth="1"/>
    <col min="2" max="2" width="13.1796875" style="1" bestFit="1" customWidth="1"/>
    <col min="3" max="3" width="16.1796875" bestFit="1" customWidth="1"/>
    <col min="4" max="4" width="19.7265625" style="1" customWidth="1"/>
    <col min="5" max="5" width="7.6328125" style="1" customWidth="1"/>
    <col min="6" max="6" width="15.453125" bestFit="1" customWidth="1"/>
    <col min="7" max="7" width="19.1796875" bestFit="1" customWidth="1"/>
    <col min="8" max="8" width="8.1796875" style="1" customWidth="1"/>
    <col min="9" max="9" width="6.54296875" style="1" customWidth="1"/>
    <col min="10" max="10" width="11.90625" style="1" customWidth="1"/>
  </cols>
  <sheetData>
    <row r="1" spans="1:10" ht="29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" x14ac:dyDescent="0.35">
      <c r="A2" s="4" t="s">
        <v>67</v>
      </c>
      <c r="B2" s="5">
        <v>27736</v>
      </c>
      <c r="C2" s="4" t="s">
        <v>67</v>
      </c>
      <c r="D2" s="5">
        <f>INDEX($B$2:$B$3156,MATCH(C2,$A$2:$A$3156,1))</f>
        <v>27736</v>
      </c>
      <c r="E2" s="5" cm="1">
        <f t="array" ref="E2">_xlfn.IFS(B2&gt;=100000,1,B2&gt;=50000,2,TRUE,3)</f>
        <v>3</v>
      </c>
      <c r="F2" s="4" t="str">
        <f>UPPER(C2)</f>
        <v>AJKA</v>
      </c>
      <c r="G2" s="4" t="str">
        <f>SUBSTITUTE(SUBSTITUTE(SUBSTITUTE(SUBSTITUTE(SUBSTITUTE(SUBSTITUTE(SUBSTITUTE(SUBSTITUTE(SUBSTITUTE(F2,"Á","A"),"É","E"),"Í","I"),"Ó","O"),"Ö","O"),"Ő","O"),"Ú","U"),"Ü","U"),"Ű","U")</f>
        <v>AJKA</v>
      </c>
      <c r="H2" s="5" t="str" cm="1">
        <f t="array" ref="H2">_xlfn.IFS(E2=1,LEFT(G2,1),E2=2,LEFT(G2,1)&amp;RIGHT(G2,1),TRUE,LEFT(G2,1)&amp;MID(G2,3,1)&amp;RIGHT(G2,1))</f>
        <v>AKA</v>
      </c>
      <c r="I2" s="5" t="str">
        <f>IF(A2=C2,"Igen","Nem")</f>
        <v>Igen</v>
      </c>
      <c r="J2" s="1">
        <f>IF("Igen"=I2,COUNTIF($H$2:$H$176,"="&amp;H2),"")</f>
        <v>1</v>
      </c>
    </row>
    <row r="3" spans="1:10" x14ac:dyDescent="0.35">
      <c r="A3" s="4" t="s">
        <v>182</v>
      </c>
      <c r="B3" s="5">
        <v>6201</v>
      </c>
      <c r="C3" s="4" t="s">
        <v>182</v>
      </c>
      <c r="D3" s="5">
        <f>INDEX($B$2:$B$3156,MATCH(C3,$A$2:$A$3156,1))</f>
        <v>6201</v>
      </c>
      <c r="E3" s="5" cm="1">
        <f t="array" ref="E3">_xlfn.IFS(B3&gt;=100000,1,B3&gt;=50000,2,TRUE,3)</f>
        <v>3</v>
      </c>
      <c r="F3" s="4" t="str">
        <f>UPPER(C3)</f>
        <v>ASZÓD</v>
      </c>
      <c r="G3" s="4" t="str">
        <f>SUBSTITUTE(SUBSTITUTE(SUBSTITUTE(SUBSTITUTE(SUBSTITUTE(SUBSTITUTE(SUBSTITUTE(SUBSTITUTE(SUBSTITUTE(F3,"Á","A"),"É","E"),"Í","I"),"Ó","O"),"Ö","O"),"Ő","O"),"Ú","U"),"Ü","U"),"Ű","U")</f>
        <v>ASZOD</v>
      </c>
      <c r="H3" s="5" t="str" cm="1">
        <f t="array" ref="H3">_xlfn.IFS(E3=1,LEFT(G3,1),E3=2,LEFT(G3,1)&amp;RIGHT(G3,1),TRUE,LEFT(G3,1)&amp;MID(G3,3,1)&amp;RIGHT(G3,1))</f>
        <v>AZD</v>
      </c>
      <c r="I3" s="5" t="str">
        <f>IF(A3=C3,"Igen","Nem")</f>
        <v>Igen</v>
      </c>
      <c r="J3" s="1">
        <f t="shared" ref="J3:J66" si="0">IF("Igen"=I3,COUNTIF($H$2:$H$176,"="&amp;H3),"")</f>
        <v>1</v>
      </c>
    </row>
    <row r="4" spans="1:10" x14ac:dyDescent="0.35">
      <c r="A4" s="4" t="s">
        <v>524</v>
      </c>
      <c r="B4" s="5">
        <v>1752286</v>
      </c>
      <c r="C4" s="4" t="s">
        <v>524</v>
      </c>
      <c r="D4" s="5">
        <f>INDEX($B$2:$B$3156,MATCH(C4,$A$2:$A$3156,1))</f>
        <v>746</v>
      </c>
      <c r="E4" s="5" cm="1">
        <f t="array" ref="E4">_xlfn.IFS(B4&gt;=100000,1,B4&gt;=50000,2,TRUE,3)</f>
        <v>1</v>
      </c>
      <c r="F4" s="4" t="str">
        <f>UPPER(C4)</f>
        <v>BUDAPEST</v>
      </c>
      <c r="G4" s="4" t="str">
        <f>SUBSTITUTE(SUBSTITUTE(SUBSTITUTE(SUBSTITUTE(SUBSTITUTE(SUBSTITUTE(SUBSTITUTE(SUBSTITUTE(SUBSTITUTE(F4,"Á","A"),"É","E"),"Í","I"),"Ó","O"),"Ö","O"),"Ő","O"),"Ú","U"),"Ü","U"),"Ű","U")</f>
        <v>BUDAPEST</v>
      </c>
      <c r="H4" s="5" t="str" cm="1">
        <f t="array" ref="H4">_xlfn.IFS(E4=1,LEFT(G4,1),E4=2,LEFT(G4,1)&amp;RIGHT(G4,1),TRUE,LEFT(G4,1)&amp;MID(G4,3,1)&amp;RIGHT(G4,1))</f>
        <v>B</v>
      </c>
      <c r="I4" s="5" t="str">
        <f>IF(A4=C4,"Igen","Nem")</f>
        <v>Igen</v>
      </c>
      <c r="J4" s="1">
        <f t="shared" si="0"/>
        <v>1</v>
      </c>
    </row>
    <row r="5" spans="1:10" x14ac:dyDescent="0.35">
      <c r="A5" s="4" t="s">
        <v>358</v>
      </c>
      <c r="B5" s="5">
        <v>58996</v>
      </c>
      <c r="C5" s="4" t="s">
        <v>358</v>
      </c>
      <c r="D5" s="5">
        <f>INDEX($B$2:$B$3156,MATCH(C5,$A$2:$A$3156,1))</f>
        <v>10293</v>
      </c>
      <c r="E5" s="5" cm="1">
        <f t="array" ref="E5">_xlfn.IFS(B5&gt;=100000,1,B5&gt;=50000,2,TRUE,3)</f>
        <v>2</v>
      </c>
      <c r="F5" s="4" t="str">
        <f>UPPER(C5)</f>
        <v>BÉKÉSCSABA</v>
      </c>
      <c r="G5" s="4" t="str">
        <f>SUBSTITUTE(SUBSTITUTE(SUBSTITUTE(SUBSTITUTE(SUBSTITUTE(SUBSTITUTE(SUBSTITUTE(SUBSTITUTE(SUBSTITUTE(F5,"Á","A"),"É","E"),"Í","I"),"Ó","O"),"Ö","O"),"Ő","O"),"Ú","U"),"Ü","U"),"Ű","U")</f>
        <v>BEKESCSABA</v>
      </c>
      <c r="H5" s="5" t="str" cm="1">
        <f t="array" ref="H5">_xlfn.IFS(E5=1,LEFT(G5,1),E5=2,LEFT(G5,1)&amp;RIGHT(G5,1),TRUE,LEFT(G5,1)&amp;MID(G5,3,1)&amp;RIGHT(G5,1))</f>
        <v>BA</v>
      </c>
      <c r="I5" s="5" t="str">
        <f>IF(A5=C5,"Igen","Nem")</f>
        <v>Igen</v>
      </c>
      <c r="J5" s="1">
        <f t="shared" si="0"/>
        <v>1</v>
      </c>
    </row>
    <row r="6" spans="1:10" x14ac:dyDescent="0.35">
      <c r="A6" s="4" t="s">
        <v>79</v>
      </c>
      <c r="B6" s="5">
        <v>11497</v>
      </c>
      <c r="C6" s="4" t="s">
        <v>79</v>
      </c>
      <c r="D6" s="5">
        <f>INDEX($B$2:$B$3156,MATCH(C6,$A$2:$A$3156,1))</f>
        <v>11616</v>
      </c>
      <c r="E6" s="5" cm="1">
        <f t="array" ref="E6">_xlfn.IFS(B6&gt;=100000,1,B6&gt;=50000,2,TRUE,3)</f>
        <v>3</v>
      </c>
      <c r="F6" s="4" t="str">
        <f>UPPER(C6)</f>
        <v>BICSKE</v>
      </c>
      <c r="G6" s="4" t="str">
        <f>SUBSTITUTE(SUBSTITUTE(SUBSTITUTE(SUBSTITUTE(SUBSTITUTE(SUBSTITUTE(SUBSTITUTE(SUBSTITUTE(SUBSTITUTE(F6,"Á","A"),"É","E"),"Í","I"),"Ó","O"),"Ö","O"),"Ő","O"),"Ú","U"),"Ü","U"),"Ű","U")</f>
        <v>BICSKE</v>
      </c>
      <c r="H6" s="5" t="str" cm="1">
        <f t="array" ref="H6">_xlfn.IFS(E6=1,LEFT(G6,1),E6=2,LEFT(G6,1)&amp;RIGHT(G6,1),TRUE,LEFT(G6,1)&amp;MID(G6,3,1)&amp;RIGHT(G6,1))</f>
        <v>BCE</v>
      </c>
      <c r="I6" s="5" t="str">
        <f>IF(A6=C6,"Igen","Nem")</f>
        <v>Igen</v>
      </c>
      <c r="J6" s="1">
        <f t="shared" si="0"/>
        <v>1</v>
      </c>
    </row>
    <row r="7" spans="1:10" x14ac:dyDescent="0.35">
      <c r="A7" s="4" t="s">
        <v>199</v>
      </c>
      <c r="B7" s="5">
        <v>6379</v>
      </c>
      <c r="C7" s="4" t="s">
        <v>199</v>
      </c>
      <c r="D7" s="5">
        <f>INDEX($B$2:$B$3156,MATCH(C7,$A$2:$A$3156,1))</f>
        <v>6379</v>
      </c>
      <c r="E7" s="5" cm="1">
        <f t="array" ref="E7">_xlfn.IFS(B7&gt;=100000,1,B7&gt;=50000,2,TRUE,3)</f>
        <v>3</v>
      </c>
      <c r="F7" s="4" t="str">
        <f>UPPER(C7)</f>
        <v>BÁCSALMÁS</v>
      </c>
      <c r="G7" s="4" t="str">
        <f>SUBSTITUTE(SUBSTITUTE(SUBSTITUTE(SUBSTITUTE(SUBSTITUTE(SUBSTITUTE(SUBSTITUTE(SUBSTITUTE(SUBSTITUTE(F7,"Á","A"),"É","E"),"Í","I"),"Ó","O"),"Ö","O"),"Ő","O"),"Ú","U"),"Ü","U"),"Ű","U")</f>
        <v>BACSALMAS</v>
      </c>
      <c r="H7" s="5" t="str" cm="1">
        <f t="array" ref="H7">_xlfn.IFS(E7=1,LEFT(G7,1),E7=2,LEFT(G7,1)&amp;RIGHT(G7,1),TRUE,LEFT(G7,1)&amp;MID(G7,3,1)&amp;RIGHT(G7,1))</f>
        <v>BCS</v>
      </c>
      <c r="I7" s="5" t="str">
        <f>IF(A7=C7,"Igen","Nem")</f>
        <v>Igen</v>
      </c>
      <c r="J7" s="1">
        <f t="shared" si="0"/>
        <v>1</v>
      </c>
    </row>
    <row r="8" spans="1:10" x14ac:dyDescent="0.35">
      <c r="A8" s="4" t="s">
        <v>412</v>
      </c>
      <c r="B8" s="5">
        <v>14624</v>
      </c>
      <c r="C8" s="4" t="s">
        <v>412</v>
      </c>
      <c r="D8" s="5">
        <f>INDEX($B$2:$B$3156,MATCH(C8,$A$2:$A$3156,1))</f>
        <v>746</v>
      </c>
      <c r="E8" s="5" cm="1">
        <f t="array" ref="E8">_xlfn.IFS(B8&gt;=100000,1,B8&gt;=50000,2,TRUE,3)</f>
        <v>3</v>
      </c>
      <c r="F8" s="4" t="str">
        <f>UPPER(C8)</f>
        <v>BUDAKESZI</v>
      </c>
      <c r="G8" s="4" t="str">
        <f>SUBSTITUTE(SUBSTITUTE(SUBSTITUTE(SUBSTITUTE(SUBSTITUTE(SUBSTITUTE(SUBSTITUTE(SUBSTITUTE(SUBSTITUTE(F8,"Á","A"),"É","E"),"Í","I"),"Ó","O"),"Ö","O"),"Ő","O"),"Ú","U"),"Ü","U"),"Ű","U")</f>
        <v>BUDAKESZI</v>
      </c>
      <c r="H8" s="5" t="str" cm="1">
        <f t="array" ref="H8">_xlfn.IFS(E8=1,LEFT(G8,1),E8=2,LEFT(G8,1)&amp;RIGHT(G8,1),TRUE,LEFT(G8,1)&amp;MID(G8,3,1)&amp;RIGHT(G8,1))</f>
        <v>BDI</v>
      </c>
      <c r="I8" s="5" t="str">
        <f>IF(A8=C8,"Igen","Nem")</f>
        <v>Igen</v>
      </c>
      <c r="J8" s="1">
        <f t="shared" si="0"/>
        <v>1</v>
      </c>
    </row>
    <row r="9" spans="1:10" x14ac:dyDescent="0.35">
      <c r="A9" s="4" t="s">
        <v>203</v>
      </c>
      <c r="B9" s="5">
        <v>34495</v>
      </c>
      <c r="C9" s="4" t="s">
        <v>203</v>
      </c>
      <c r="D9" s="5">
        <f>INDEX($B$2:$B$3156,MATCH(C9,$A$2:$A$3156,1))</f>
        <v>6379</v>
      </c>
      <c r="E9" s="5" cm="1">
        <f t="array" ref="E9">_xlfn.IFS(B9&gt;=100000,1,B9&gt;=50000,2,TRUE,3)</f>
        <v>3</v>
      </c>
      <c r="F9" s="4" t="str">
        <f>UPPER(C9)</f>
        <v>BAJA</v>
      </c>
      <c r="G9" s="4" t="str">
        <f>SUBSTITUTE(SUBSTITUTE(SUBSTITUTE(SUBSTITUTE(SUBSTITUTE(SUBSTITUTE(SUBSTITUTE(SUBSTITUTE(SUBSTITUTE(F9,"Á","A"),"É","E"),"Í","I"),"Ó","O"),"Ö","O"),"Ő","O"),"Ú","U"),"Ü","U"),"Ű","U")</f>
        <v>BAJA</v>
      </c>
      <c r="H9" s="5" t="str" cm="1">
        <f t="array" ref="H9">_xlfn.IFS(E9=1,LEFT(G9,1),E9=2,LEFT(G9,1)&amp;RIGHT(G9,1),TRUE,LEFT(G9,1)&amp;MID(G9,3,1)&amp;RIGHT(G9,1))</f>
        <v>BJA</v>
      </c>
      <c r="I9" s="5" t="str">
        <f>IF(A9=C9,"Igen","Nem")</f>
        <v>Igen</v>
      </c>
      <c r="J9" s="1">
        <f t="shared" si="0"/>
        <v>1</v>
      </c>
    </row>
    <row r="10" spans="1:10" x14ac:dyDescent="0.35">
      <c r="A10" s="4" t="s">
        <v>250</v>
      </c>
      <c r="B10" s="5">
        <v>3885</v>
      </c>
      <c r="C10" s="4" t="s">
        <v>250</v>
      </c>
      <c r="D10" s="5">
        <f>INDEX($B$2:$B$3156,MATCH(C10,$A$2:$A$3156,1))</f>
        <v>3885</v>
      </c>
      <c r="E10" s="5" cm="1">
        <f t="array" ref="E10">_xlfn.IFS(B10&gt;=100000,1,B10&gt;=50000,2,TRUE,3)</f>
        <v>3</v>
      </c>
      <c r="F10" s="4" t="str">
        <f>UPPER(C10)</f>
        <v>BAKTALÓRÁNTHÁZA</v>
      </c>
      <c r="G10" s="4" t="str">
        <f>SUBSTITUTE(SUBSTITUTE(SUBSTITUTE(SUBSTITUTE(SUBSTITUTE(SUBSTITUTE(SUBSTITUTE(SUBSTITUTE(SUBSTITUTE(F10,"Á","A"),"É","E"),"Í","I"),"Ó","O"),"Ö","O"),"Ő","O"),"Ú","U"),"Ü","U"),"Ű","U")</f>
        <v>BAKTALORANTHAZA</v>
      </c>
      <c r="H10" s="5" t="str" cm="1">
        <f t="array" ref="H10">_xlfn.IFS(E10=1,LEFT(G10,1),E10=2,LEFT(G10,1)&amp;RIGHT(G10,1),TRUE,LEFT(G10,1)&amp;MID(G10,3,1)&amp;RIGHT(G10,1))</f>
        <v>BKA</v>
      </c>
      <c r="I10" s="5" t="str">
        <f>IF(A10=C10,"Igen","Nem")</f>
        <v>Igen</v>
      </c>
      <c r="J10" s="1">
        <f t="shared" si="0"/>
        <v>1</v>
      </c>
    </row>
    <row r="11" spans="1:10" x14ac:dyDescent="0.35">
      <c r="A11" s="4" t="s">
        <v>357</v>
      </c>
      <c r="B11" s="5">
        <v>18322</v>
      </c>
      <c r="C11" s="4" t="s">
        <v>357</v>
      </c>
      <c r="D11" s="5">
        <f>INDEX($B$2:$B$3156,MATCH(C11,$A$2:$A$3156,1))</f>
        <v>10293</v>
      </c>
      <c r="E11" s="5" cm="1">
        <f t="array" ref="E11">_xlfn.IFS(B11&gt;=100000,1,B11&gt;=50000,2,TRUE,3)</f>
        <v>3</v>
      </c>
      <c r="F11" s="4" t="str">
        <f>UPPER(C11)</f>
        <v>BÉKÉS</v>
      </c>
      <c r="G11" s="4" t="str">
        <f>SUBSTITUTE(SUBSTITUTE(SUBSTITUTE(SUBSTITUTE(SUBSTITUTE(SUBSTITUTE(SUBSTITUTE(SUBSTITUTE(SUBSTITUTE(F11,"Á","A"),"É","E"),"Í","I"),"Ó","O"),"Ö","O"),"Ő","O"),"Ú","U"),"Ü","U"),"Ű","U")</f>
        <v>BEKES</v>
      </c>
      <c r="H11" s="5" t="str" cm="1">
        <f t="array" ref="H11">_xlfn.IFS(E11=1,LEFT(G11,1),E11=2,LEFT(G11,1)&amp;RIGHT(G11,1),TRUE,LEFT(G11,1)&amp;MID(G11,3,1)&amp;RIGHT(G11,1))</f>
        <v>BKS</v>
      </c>
      <c r="I11" s="5" t="str">
        <f>IF(A11=C11,"Igen","Nem")</f>
        <v>Igen</v>
      </c>
      <c r="J11" s="1">
        <f t="shared" si="0"/>
        <v>1</v>
      </c>
    </row>
    <row r="12" spans="1:10" x14ac:dyDescent="0.35">
      <c r="A12" s="4" t="s">
        <v>256</v>
      </c>
      <c r="B12" s="5">
        <v>2931</v>
      </c>
      <c r="C12" s="4" t="s">
        <v>256</v>
      </c>
      <c r="D12" s="5">
        <f>INDEX($B$2:$B$3156,MATCH(C12,$A$2:$A$3156,1))</f>
        <v>10293</v>
      </c>
      <c r="E12" s="5" cm="1">
        <f t="array" ref="E12">_xlfn.IFS(B12&gt;=100000,1,B12&gt;=50000,2,TRUE,3)</f>
        <v>3</v>
      </c>
      <c r="F12" s="4" t="str">
        <f>UPPER(C12)</f>
        <v>BÉLAPÁTFALVA</v>
      </c>
      <c r="G12" s="4" t="str">
        <f>SUBSTITUTE(SUBSTITUTE(SUBSTITUTE(SUBSTITUTE(SUBSTITUTE(SUBSTITUTE(SUBSTITUTE(SUBSTITUTE(SUBSTITUTE(F12,"Á","A"),"É","E"),"Í","I"),"Ó","O"),"Ö","O"),"Ő","O"),"Ú","U"),"Ü","U"),"Ű","U")</f>
        <v>BELAPATFALVA</v>
      </c>
      <c r="H12" s="5" t="str" cm="1">
        <f t="array" ref="H12">_xlfn.IFS(E12=1,LEFT(G12,1),E12=2,LEFT(G12,1)&amp;RIGHT(G12,1),TRUE,LEFT(G12,1)&amp;MID(G12,3,1)&amp;RIGHT(G12,1))</f>
        <v>BLA</v>
      </c>
      <c r="I12" s="5" t="str">
        <f>IF(A12=C12,"Igen","Nem")</f>
        <v>Igen</v>
      </c>
      <c r="J12" s="1">
        <f t="shared" si="0"/>
        <v>1</v>
      </c>
    </row>
    <row r="13" spans="1:10" x14ac:dyDescent="0.35">
      <c r="A13" s="4" t="s">
        <v>111</v>
      </c>
      <c r="B13" s="5">
        <v>12800</v>
      </c>
      <c r="C13" s="4" t="s">
        <v>111</v>
      </c>
      <c r="D13" s="5">
        <f>INDEX($B$2:$B$3156,MATCH(C13,$A$2:$A$3156,1))</f>
        <v>12800</v>
      </c>
      <c r="E13" s="5" cm="1">
        <f t="array" ref="E13">_xlfn.IFS(B13&gt;=100000,1,B13&gt;=50000,2,TRUE,3)</f>
        <v>3</v>
      </c>
      <c r="F13" s="4" t="str">
        <f>UPPER(C13)</f>
        <v>BALATONFÜRED</v>
      </c>
      <c r="G13" s="4" t="str">
        <f>SUBSTITUTE(SUBSTITUTE(SUBSTITUTE(SUBSTITUTE(SUBSTITUTE(SUBSTITUTE(SUBSTITUTE(SUBSTITUTE(SUBSTITUTE(F13,"Á","A"),"É","E"),"Í","I"),"Ó","O"),"Ö","O"),"Ő","O"),"Ú","U"),"Ü","U"),"Ű","U")</f>
        <v>BALATONFURED</v>
      </c>
      <c r="H13" s="5" t="str" cm="1">
        <f t="array" ref="H13">_xlfn.IFS(E13=1,LEFT(G13,1),E13=2,LEFT(G13,1)&amp;RIGHT(G13,1),TRUE,LEFT(G13,1)&amp;MID(G13,3,1)&amp;RIGHT(G13,1))</f>
        <v>BLD</v>
      </c>
      <c r="I13" s="5" t="str">
        <f>IF(A13=C13,"Igen","Nem")</f>
        <v>Igen</v>
      </c>
      <c r="J13" s="1">
        <f t="shared" si="0"/>
        <v>1</v>
      </c>
    </row>
    <row r="14" spans="1:10" x14ac:dyDescent="0.35">
      <c r="A14" s="4" t="s">
        <v>259</v>
      </c>
      <c r="B14" s="5">
        <v>9060</v>
      </c>
      <c r="C14" s="4" t="s">
        <v>259</v>
      </c>
      <c r="D14" s="5">
        <f>INDEX($B$2:$B$3156,MATCH(C14,$A$2:$A$3156,1))</f>
        <v>3885</v>
      </c>
      <c r="E14" s="5" cm="1">
        <f t="array" ref="E14">_xlfn.IFS(B14&gt;=100000,1,B14&gt;=50000,2,TRUE,3)</f>
        <v>3</v>
      </c>
      <c r="F14" s="4" t="str">
        <f>UPPER(C14)</f>
        <v>BALATONALMÁDI</v>
      </c>
      <c r="G14" s="4" t="str">
        <f>SUBSTITUTE(SUBSTITUTE(SUBSTITUTE(SUBSTITUTE(SUBSTITUTE(SUBSTITUTE(SUBSTITUTE(SUBSTITUTE(SUBSTITUTE(F14,"Á","A"),"É","E"),"Í","I"),"Ó","O"),"Ö","O"),"Ő","O"),"Ú","U"),"Ü","U"),"Ű","U")</f>
        <v>BALATONALMADI</v>
      </c>
      <c r="H14" s="5" t="str" cm="1">
        <f t="array" ref="H14">_xlfn.IFS(E14=1,LEFT(G14,1),E14=2,LEFT(G14,1)&amp;RIGHT(G14,1),TRUE,LEFT(G14,1)&amp;MID(G14,3,1)&amp;RIGHT(G14,1))</f>
        <v>BLI</v>
      </c>
      <c r="I14" s="5" t="str">
        <f>IF(A14=C14,"Igen","Nem")</f>
        <v>Igen</v>
      </c>
      <c r="J14" s="1">
        <f t="shared" si="0"/>
        <v>1</v>
      </c>
    </row>
    <row r="15" spans="1:10" x14ac:dyDescent="0.35">
      <c r="A15" s="4" t="s">
        <v>293</v>
      </c>
      <c r="B15" s="5">
        <v>17026</v>
      </c>
      <c r="C15" s="4" t="s">
        <v>293</v>
      </c>
      <c r="D15" s="5">
        <f>INDEX($B$2:$B$3156,MATCH(C15,$A$2:$A$3156,1))</f>
        <v>14705</v>
      </c>
      <c r="E15" s="5" cm="1">
        <f t="array" ref="E15">_xlfn.IFS(B15&gt;=100000,1,B15&gt;=50000,2,TRUE,3)</f>
        <v>3</v>
      </c>
      <c r="F15" s="4" t="str">
        <f>UPPER(C15)</f>
        <v>BALMAZÚJVÁROS</v>
      </c>
      <c r="G15" s="4" t="str">
        <f>SUBSTITUTE(SUBSTITUTE(SUBSTITUTE(SUBSTITUTE(SUBSTITUTE(SUBSTITUTE(SUBSTITUTE(SUBSTITUTE(SUBSTITUTE(F15,"Á","A"),"É","E"),"Í","I"),"Ó","O"),"Ö","O"),"Ő","O"),"Ú","U"),"Ü","U"),"Ű","U")</f>
        <v>BALMAZUJVAROS</v>
      </c>
      <c r="H15" s="5" t="str" cm="1">
        <f t="array" ref="H15">_xlfn.IFS(E15=1,LEFT(G15,1),E15=2,LEFT(G15,1)&amp;RIGHT(G15,1),TRUE,LEFT(G15,1)&amp;MID(G15,3,1)&amp;RIGHT(G15,1))</f>
        <v>BLS</v>
      </c>
      <c r="I15" s="5" t="str">
        <f>IF(A15=C15,"Igen","Nem")</f>
        <v>Igen</v>
      </c>
      <c r="J15" s="1">
        <f t="shared" si="0"/>
        <v>1</v>
      </c>
    </row>
    <row r="16" spans="1:10" x14ac:dyDescent="0.35">
      <c r="A16" s="4" t="s">
        <v>253</v>
      </c>
      <c r="B16" s="5">
        <v>14705</v>
      </c>
      <c r="C16" s="4" t="s">
        <v>253</v>
      </c>
      <c r="D16" s="5">
        <f>INDEX($B$2:$B$3156,MATCH(C16,$A$2:$A$3156,1))</f>
        <v>3885</v>
      </c>
      <c r="E16" s="5" cm="1">
        <f t="array" ref="E16">_xlfn.IFS(B16&gt;=100000,1,B16&gt;=50000,2,TRUE,3)</f>
        <v>3</v>
      </c>
      <c r="F16" s="4" t="str">
        <f>UPPER(C16)</f>
        <v>BALASSAGYARMAT</v>
      </c>
      <c r="G16" s="4" t="str">
        <f>SUBSTITUTE(SUBSTITUTE(SUBSTITUTE(SUBSTITUTE(SUBSTITUTE(SUBSTITUTE(SUBSTITUTE(SUBSTITUTE(SUBSTITUTE(F16,"Á","A"),"É","E"),"Í","I"),"Ó","O"),"Ö","O"),"Ő","O"),"Ú","U"),"Ü","U"),"Ű","U")</f>
        <v>BALASSAGYARMAT</v>
      </c>
      <c r="H16" s="5" t="str" cm="1">
        <f t="array" ref="H16">_xlfn.IFS(E16=1,LEFT(G16,1),E16=2,LEFT(G16,1)&amp;RIGHT(G16,1),TRUE,LEFT(G16,1)&amp;MID(G16,3,1)&amp;RIGHT(G16,1))</f>
        <v>BLT</v>
      </c>
      <c r="I16" s="5" t="str">
        <f>IF(A16=C16,"Igen","Nem")</f>
        <v>Igen</v>
      </c>
      <c r="J16" s="1">
        <f t="shared" si="0"/>
        <v>1</v>
      </c>
    </row>
    <row r="17" spans="1:10" x14ac:dyDescent="0.35">
      <c r="A17" s="4" t="s">
        <v>191</v>
      </c>
      <c r="B17" s="5">
        <v>3824</v>
      </c>
      <c r="C17" s="4" t="s">
        <v>191</v>
      </c>
      <c r="D17" s="5">
        <f>INDEX($B$2:$B$3156,MATCH(C17,$A$2:$A$3156,1))</f>
        <v>746</v>
      </c>
      <c r="E17" s="5" cm="1">
        <f t="array" ref="E17">_xlfn.IFS(B17&gt;=100000,1,B17&gt;=50000,2,TRUE,3)</f>
        <v>3</v>
      </c>
      <c r="F17" s="4" t="str">
        <f>UPPER(C17)</f>
        <v>BÓLY</v>
      </c>
      <c r="G17" s="4" t="str">
        <f>SUBSTITUTE(SUBSTITUTE(SUBSTITUTE(SUBSTITUTE(SUBSTITUTE(SUBSTITUTE(SUBSTITUTE(SUBSTITUTE(SUBSTITUTE(F17,"Á","A"),"É","E"),"Í","I"),"Ó","O"),"Ö","O"),"Ő","O"),"Ú","U"),"Ü","U"),"Ű","U")</f>
        <v>BOLY</v>
      </c>
      <c r="H17" s="5" t="str" cm="1">
        <f t="array" ref="H17">_xlfn.IFS(E17=1,LEFT(G17,1),E17=2,LEFT(G17,1)&amp;RIGHT(G17,1),TRUE,LEFT(G17,1)&amp;MID(G17,3,1)&amp;RIGHT(G17,1))</f>
        <v>BLY</v>
      </c>
      <c r="I17" s="5" t="str">
        <f>IF(A17=C17,"Igen","Nem")</f>
        <v>Igen</v>
      </c>
      <c r="J17" s="1">
        <f t="shared" si="0"/>
        <v>1</v>
      </c>
    </row>
    <row r="18" spans="1:10" x14ac:dyDescent="0.35">
      <c r="A18" s="4" t="s">
        <v>151</v>
      </c>
      <c r="B18" s="5">
        <v>12837</v>
      </c>
      <c r="C18" s="4" t="s">
        <v>151</v>
      </c>
      <c r="D18" s="5">
        <f>INDEX($B$2:$B$3156,MATCH(C18,$A$2:$A$3156,1))</f>
        <v>746</v>
      </c>
      <c r="E18" s="5" cm="1">
        <f t="array" ref="E18">_xlfn.IFS(B18&gt;=100000,1,B18&gt;=50000,2,TRUE,3)</f>
        <v>3</v>
      </c>
      <c r="F18" s="4" t="str">
        <f>UPPER(C18)</f>
        <v>BONYHÁD</v>
      </c>
      <c r="G18" s="4" t="str">
        <f>SUBSTITUTE(SUBSTITUTE(SUBSTITUTE(SUBSTITUTE(SUBSTITUTE(SUBSTITUTE(SUBSTITUTE(SUBSTITUTE(SUBSTITUTE(F18,"Á","A"),"É","E"),"Í","I"),"Ó","O"),"Ö","O"),"Ő","O"),"Ú","U"),"Ü","U"),"Ű","U")</f>
        <v>BONYHAD</v>
      </c>
      <c r="H18" s="5" t="str" cm="1">
        <f t="array" ref="H18">_xlfn.IFS(E18=1,LEFT(G18,1),E18=2,LEFT(G18,1)&amp;RIGHT(G18,1),TRUE,LEFT(G18,1)&amp;MID(G18,3,1)&amp;RIGHT(G18,1))</f>
        <v>BND</v>
      </c>
      <c r="I18" s="5" t="str">
        <f>IF(A18=C18,"Igen","Nem")</f>
        <v>Igen</v>
      </c>
      <c r="J18" s="1">
        <f t="shared" si="0"/>
        <v>1</v>
      </c>
    </row>
    <row r="19" spans="1:10" x14ac:dyDescent="0.35">
      <c r="A19" s="4" t="s">
        <v>194</v>
      </c>
      <c r="B19" s="5">
        <v>10293</v>
      </c>
      <c r="C19" s="4" t="s">
        <v>194</v>
      </c>
      <c r="D19" s="5">
        <f>INDEX($B$2:$B$3156,MATCH(C19,$A$2:$A$3156,1))</f>
        <v>10293</v>
      </c>
      <c r="E19" s="5" cm="1">
        <f t="array" ref="E19">_xlfn.IFS(B19&gt;=100000,1,B19&gt;=50000,2,TRUE,3)</f>
        <v>3</v>
      </c>
      <c r="F19" s="4" t="str">
        <f>UPPER(C19)</f>
        <v>BARCS</v>
      </c>
      <c r="G19" s="4" t="str">
        <f>SUBSTITUTE(SUBSTITUTE(SUBSTITUTE(SUBSTITUTE(SUBSTITUTE(SUBSTITUTE(SUBSTITUTE(SUBSTITUTE(SUBSTITUTE(F19,"Á","A"),"É","E"),"Í","I"),"Ó","O"),"Ö","O"),"Ő","O"),"Ú","U"),"Ü","U"),"Ű","U")</f>
        <v>BARCS</v>
      </c>
      <c r="H19" s="5" t="str" cm="1">
        <f t="array" ref="H19">_xlfn.IFS(E19=1,LEFT(G19,1),E19=2,LEFT(G19,1)&amp;RIGHT(G19,1),TRUE,LEFT(G19,1)&amp;MID(G19,3,1)&amp;RIGHT(G19,1))</f>
        <v>BRS</v>
      </c>
      <c r="I19" s="5" t="str">
        <f>IF(A19=C19,"Igen","Nem")</f>
        <v>Igen</v>
      </c>
      <c r="J19" s="1">
        <f t="shared" si="0"/>
        <v>1</v>
      </c>
    </row>
    <row r="20" spans="1:10" x14ac:dyDescent="0.35">
      <c r="A20" s="4" t="s">
        <v>175</v>
      </c>
      <c r="B20" s="5">
        <v>14614</v>
      </c>
      <c r="C20" s="4" t="s">
        <v>175</v>
      </c>
      <c r="D20" s="5">
        <f>INDEX($B$2:$B$3156,MATCH(C20,$A$2:$A$3156,1))</f>
        <v>14614</v>
      </c>
      <c r="E20" s="5" cm="1">
        <f t="array" ref="E20">_xlfn.IFS(B20&gt;=100000,1,B20&gt;=50000,2,TRUE,3)</f>
        <v>3</v>
      </c>
      <c r="F20" s="4" t="str">
        <f>UPPER(C20)</f>
        <v>BERETTYÓÚJFALU</v>
      </c>
      <c r="G20" s="4" t="str">
        <f>SUBSTITUTE(SUBSTITUTE(SUBSTITUTE(SUBSTITUTE(SUBSTITUTE(SUBSTITUTE(SUBSTITUTE(SUBSTITUTE(SUBSTITUTE(F20,"Á","A"),"É","E"),"Í","I"),"Ó","O"),"Ö","O"),"Ő","O"),"Ú","U"),"Ü","U"),"Ű","U")</f>
        <v>BERETTYOUJFALU</v>
      </c>
      <c r="H20" s="5" t="str" cm="1">
        <f t="array" ref="H20">_xlfn.IFS(E20=1,LEFT(G20,1),E20=2,LEFT(G20,1)&amp;RIGHT(G20,1),TRUE,LEFT(G20,1)&amp;MID(G20,3,1)&amp;RIGHT(G20,1))</f>
        <v>BRU</v>
      </c>
      <c r="I20" s="5" t="str">
        <f>IF(A20=C20,"Igen","Nem")</f>
        <v>Igen</v>
      </c>
      <c r="J20" s="1">
        <f t="shared" si="0"/>
        <v>1</v>
      </c>
    </row>
    <row r="21" spans="1:10" x14ac:dyDescent="0.35">
      <c r="A21" s="4" t="s">
        <v>334</v>
      </c>
      <c r="B21" s="5">
        <v>11616</v>
      </c>
      <c r="C21" s="4" t="s">
        <v>334</v>
      </c>
      <c r="D21" s="5">
        <f>INDEX($B$2:$B$3156,MATCH(C21,$A$2:$A$3156,1))</f>
        <v>10293</v>
      </c>
      <c r="E21" s="5" cm="1">
        <f t="array" ref="E21">_xlfn.IFS(B21&gt;=100000,1,B21&gt;=50000,2,TRUE,3)</f>
        <v>3</v>
      </c>
      <c r="F21" s="4" t="str">
        <f>UPPER(C21)</f>
        <v>BÁTONYTERENYE</v>
      </c>
      <c r="G21" s="4" t="str">
        <f>SUBSTITUTE(SUBSTITUTE(SUBSTITUTE(SUBSTITUTE(SUBSTITUTE(SUBSTITUTE(SUBSTITUTE(SUBSTITUTE(SUBSTITUTE(F21,"Á","A"),"É","E"),"Í","I"),"Ó","O"),"Ö","O"),"Ő","O"),"Ú","U"),"Ü","U"),"Ű","U")</f>
        <v>BATONYTERENYE</v>
      </c>
      <c r="H21" s="5" t="str" cm="1">
        <f t="array" ref="H21">_xlfn.IFS(E21=1,LEFT(G21,1),E21=2,LEFT(G21,1)&amp;RIGHT(G21,1),TRUE,LEFT(G21,1)&amp;MID(G21,3,1)&amp;RIGHT(G21,1))</f>
        <v>BTE</v>
      </c>
      <c r="I21" s="5" t="str">
        <f>IF(A21=C21,"Igen","Nem")</f>
        <v>Igen</v>
      </c>
      <c r="J21" s="1">
        <f t="shared" si="0"/>
        <v>1</v>
      </c>
    </row>
    <row r="22" spans="1:10" x14ac:dyDescent="0.35">
      <c r="A22" s="4" t="s">
        <v>601</v>
      </c>
      <c r="B22" s="5">
        <v>4874</v>
      </c>
      <c r="C22" s="4" t="s">
        <v>601</v>
      </c>
      <c r="D22" s="5">
        <f>INDEX($B$2:$B$3156,MATCH(C22,$A$2:$A$3156,1))</f>
        <v>246</v>
      </c>
      <c r="E22" s="5" cm="1">
        <f t="array" ref="E22">_xlfn.IFS(B22&gt;=100000,1,B22&gt;=50000,2,TRUE,3)</f>
        <v>3</v>
      </c>
      <c r="F22" s="4" t="str">
        <f>UPPER(C22)</f>
        <v>CSENGER</v>
      </c>
      <c r="G22" s="4" t="str">
        <f>SUBSTITUTE(SUBSTITUTE(SUBSTITUTE(SUBSTITUTE(SUBSTITUTE(SUBSTITUTE(SUBSTITUTE(SUBSTITUTE(SUBSTITUTE(F22,"Á","A"),"É","E"),"Í","I"),"Ó","O"),"Ö","O"),"Ő","O"),"Ú","U"),"Ü","U"),"Ű","U")</f>
        <v>CSENGER</v>
      </c>
      <c r="H22" s="5" t="str" cm="1">
        <f t="array" ref="H22">_xlfn.IFS(E22=1,LEFT(G22,1),E22=2,LEFT(G22,1)&amp;RIGHT(G22,1),TRUE,LEFT(G22,1)&amp;MID(G22,3,1)&amp;RIGHT(G22,1))</f>
        <v>CER</v>
      </c>
      <c r="I22" s="5" t="str">
        <f>IF(A22=C22,"Igen","Nem")</f>
        <v>Igen</v>
      </c>
      <c r="J22" s="1">
        <f t="shared" si="0"/>
        <v>1</v>
      </c>
    </row>
    <row r="23" spans="1:10" x14ac:dyDescent="0.35">
      <c r="A23" s="4" t="s">
        <v>31</v>
      </c>
      <c r="B23" s="5">
        <v>35545</v>
      </c>
      <c r="C23" s="4" t="s">
        <v>31</v>
      </c>
      <c r="D23" s="5">
        <f>INDEX($B$2:$B$3156,MATCH(C23,$A$2:$A$3156,1))</f>
        <v>746</v>
      </c>
      <c r="E23" s="5" cm="1">
        <f t="array" ref="E23">_xlfn.IFS(B23&gt;=100000,1,B23&gt;=50000,2,TRUE,3)</f>
        <v>3</v>
      </c>
      <c r="F23" s="4" t="str">
        <f>UPPER(C23)</f>
        <v>CEGLÉD</v>
      </c>
      <c r="G23" s="4" t="str">
        <f>SUBSTITUTE(SUBSTITUTE(SUBSTITUTE(SUBSTITUTE(SUBSTITUTE(SUBSTITUTE(SUBSTITUTE(SUBSTITUTE(SUBSTITUTE(F23,"Á","A"),"É","E"),"Í","I"),"Ó","O"),"Ö","O"),"Ő","O"),"Ú","U"),"Ü","U"),"Ű","U")</f>
        <v>CEGLED</v>
      </c>
      <c r="H23" s="5" t="str" cm="1">
        <f t="array" ref="H23">_xlfn.IFS(E23=1,LEFT(G23,1),E23=2,LEFT(G23,1)&amp;RIGHT(G23,1),TRUE,LEFT(G23,1)&amp;MID(G23,3,1)&amp;RIGHT(G23,1))</f>
        <v>CGD</v>
      </c>
      <c r="I23" s="5" t="str">
        <f>IF(A23=C23,"Igen","Nem")</f>
        <v>Igen</v>
      </c>
      <c r="J23" s="1">
        <f t="shared" si="0"/>
        <v>2</v>
      </c>
    </row>
    <row r="24" spans="1:10" x14ac:dyDescent="0.35">
      <c r="A24" s="4" t="s">
        <v>446</v>
      </c>
      <c r="B24" s="5">
        <v>3008</v>
      </c>
      <c r="C24" s="4" t="s">
        <v>446</v>
      </c>
      <c r="D24" s="5">
        <f>INDEX($B$2:$B$3156,MATCH(C24,$A$2:$A$3156,1))</f>
        <v>746</v>
      </c>
      <c r="E24" s="5" cm="1">
        <f t="array" ref="E24">_xlfn.IFS(B24&gt;=100000,1,B24&gt;=50000,2,TRUE,3)</f>
        <v>3</v>
      </c>
      <c r="F24" s="4" t="str">
        <f>UPPER(C24)</f>
        <v>CIGÁND</v>
      </c>
      <c r="G24" s="4" t="str">
        <f>SUBSTITUTE(SUBSTITUTE(SUBSTITUTE(SUBSTITUTE(SUBSTITUTE(SUBSTITUTE(SUBSTITUTE(SUBSTITUTE(SUBSTITUTE(F24,"Á","A"),"É","E"),"Í","I"),"Ó","O"),"Ö","O"),"Ő","O"),"Ú","U"),"Ü","U"),"Ű","U")</f>
        <v>CIGAND</v>
      </c>
      <c r="H24" s="5" t="str" cm="1">
        <f t="array" ref="H24">_xlfn.IFS(E24=1,LEFT(G24,1),E24=2,LEFT(G24,1)&amp;RIGHT(G24,1),TRUE,LEFT(G24,1)&amp;MID(G24,3,1)&amp;RIGHT(G24,1))</f>
        <v>CGD</v>
      </c>
      <c r="I24" s="5" t="str">
        <f>IF(A24=C24,"Igen","Nem")</f>
        <v>Igen</v>
      </c>
      <c r="J24" s="1">
        <f t="shared" si="0"/>
        <v>2</v>
      </c>
    </row>
    <row r="25" spans="1:10" x14ac:dyDescent="0.35">
      <c r="A25" s="4" t="s">
        <v>429</v>
      </c>
      <c r="B25" s="5">
        <v>10555</v>
      </c>
      <c r="C25" s="4" t="s">
        <v>429</v>
      </c>
      <c r="D25" s="5">
        <f>INDEX($B$2:$B$3156,MATCH(C25,$A$2:$A$3156,1))</f>
        <v>746</v>
      </c>
      <c r="E25" s="5" cm="1">
        <f t="array" ref="E25">_xlfn.IFS(B25&gt;=100000,1,B25&gt;=50000,2,TRUE,3)</f>
        <v>3</v>
      </c>
      <c r="F25" s="4" t="str">
        <f>UPPER(C25)</f>
        <v>CELLDÖMÖLK</v>
      </c>
      <c r="G25" s="4" t="str">
        <f>SUBSTITUTE(SUBSTITUTE(SUBSTITUTE(SUBSTITUTE(SUBSTITUTE(SUBSTITUTE(SUBSTITUTE(SUBSTITUTE(SUBSTITUTE(F25,"Á","A"),"É","E"),"Í","I"),"Ó","O"),"Ö","O"),"Ő","O"),"Ú","U"),"Ü","U"),"Ű","U")</f>
        <v>CELLDOMOLK</v>
      </c>
      <c r="H25" s="5" t="str" cm="1">
        <f t="array" ref="H25">_xlfn.IFS(E25=1,LEFT(G25,1),E25=2,LEFT(G25,1)&amp;RIGHT(G25,1),TRUE,LEFT(G25,1)&amp;MID(G25,3,1)&amp;RIGHT(G25,1))</f>
        <v>CLK</v>
      </c>
      <c r="I25" s="5" t="str">
        <f>IF(A25=C25,"Igen","Nem")</f>
        <v>Igen</v>
      </c>
      <c r="J25" s="1">
        <f t="shared" si="0"/>
        <v>1</v>
      </c>
    </row>
    <row r="26" spans="1:10" x14ac:dyDescent="0.35">
      <c r="A26" s="4" t="s">
        <v>41</v>
      </c>
      <c r="B26" s="5">
        <v>10105</v>
      </c>
      <c r="C26" s="4" t="s">
        <v>41</v>
      </c>
      <c r="D26" s="5">
        <f>INDEX($B$2:$B$3156,MATCH(C26,$A$2:$A$3156,1))</f>
        <v>246</v>
      </c>
      <c r="E26" s="5" cm="1">
        <f t="array" ref="E26">_xlfn.IFS(B26&gt;=100000,1,B26&gt;=50000,2,TRUE,3)</f>
        <v>3</v>
      </c>
      <c r="F26" s="4" t="str">
        <f>UPPER(C26)</f>
        <v>CSORNA</v>
      </c>
      <c r="G26" s="4" t="str">
        <f>SUBSTITUTE(SUBSTITUTE(SUBSTITUTE(SUBSTITUTE(SUBSTITUTE(SUBSTITUTE(SUBSTITUTE(SUBSTITUTE(SUBSTITUTE(F26,"Á","A"),"É","E"),"Í","I"),"Ó","O"),"Ö","O"),"Ő","O"),"Ú","U"),"Ü","U"),"Ű","U")</f>
        <v>CSORNA</v>
      </c>
      <c r="H26" s="5" t="str" cm="1">
        <f t="array" ref="H26">_xlfn.IFS(E26=1,LEFT(G26,1),E26=2,LEFT(G26,1)&amp;RIGHT(G26,1),TRUE,LEFT(G26,1)&amp;MID(G26,3,1)&amp;RIGHT(G26,1))</f>
        <v>COA</v>
      </c>
      <c r="I26" s="5" t="str">
        <f>IF(A26=C26,"Igen","Nem")</f>
        <v>Igen</v>
      </c>
      <c r="J26" s="1">
        <f t="shared" si="0"/>
        <v>1</v>
      </c>
    </row>
    <row r="27" spans="1:10" x14ac:dyDescent="0.35">
      <c r="A27" s="4" t="s">
        <v>576</v>
      </c>
      <c r="B27" s="5">
        <v>16010</v>
      </c>
      <c r="C27" s="4" t="s">
        <v>576</v>
      </c>
      <c r="D27" s="5">
        <f>INDEX($B$2:$B$3156,MATCH(C27,$A$2:$A$3156,1))</f>
        <v>246</v>
      </c>
      <c r="E27" s="5" cm="1">
        <f t="array" ref="E27">_xlfn.IFS(B27&gt;=100000,1,B27&gt;=50000,2,TRUE,3)</f>
        <v>3</v>
      </c>
      <c r="F27" s="4" t="str">
        <f>UPPER(C27)</f>
        <v>CSONGRÁD</v>
      </c>
      <c r="G27" s="4" t="str">
        <f>SUBSTITUTE(SUBSTITUTE(SUBSTITUTE(SUBSTITUTE(SUBSTITUTE(SUBSTITUTE(SUBSTITUTE(SUBSTITUTE(SUBSTITUTE(F27,"Á","A"),"É","E"),"Í","I"),"Ó","O"),"Ö","O"),"Ő","O"),"Ú","U"),"Ü","U"),"Ű","U")</f>
        <v>CSONGRAD</v>
      </c>
      <c r="H27" s="5" t="str" cm="1">
        <f t="array" ref="H27">_xlfn.IFS(E27=1,LEFT(G27,1),E27=2,LEFT(G27,1)&amp;RIGHT(G27,1),TRUE,LEFT(G27,1)&amp;MID(G27,3,1)&amp;RIGHT(G27,1))</f>
        <v>COD</v>
      </c>
      <c r="I27" s="5" t="str">
        <f>IF(A27=C27,"Igen","Nem")</f>
        <v>Igen</v>
      </c>
      <c r="J27" s="1">
        <f t="shared" si="0"/>
        <v>1</v>
      </c>
    </row>
    <row r="28" spans="1:10" x14ac:dyDescent="0.35">
      <c r="A28" s="4" t="s">
        <v>399</v>
      </c>
      <c r="B28" s="5">
        <v>4629</v>
      </c>
      <c r="C28" s="4" t="s">
        <v>399</v>
      </c>
      <c r="D28" s="5">
        <f>INDEX($B$2:$B$3156,MATCH(C28,$A$2:$A$3156,1))</f>
        <v>4652</v>
      </c>
      <c r="E28" s="5" cm="1">
        <f t="array" ref="E28">_xlfn.IFS(B28&gt;=100000,1,B28&gt;=50000,2,TRUE,3)</f>
        <v>3</v>
      </c>
      <c r="F28" s="4" t="str">
        <f>UPPER(C28)</f>
        <v>CSURGÓ</v>
      </c>
      <c r="G28" s="4" t="str">
        <f>SUBSTITUTE(SUBSTITUTE(SUBSTITUTE(SUBSTITUTE(SUBSTITUTE(SUBSTITUTE(SUBSTITUTE(SUBSTITUTE(SUBSTITUTE(F28,"Á","A"),"É","E"),"Í","I"),"Ó","O"),"Ö","O"),"Ő","O"),"Ú","U"),"Ü","U"),"Ű","U")</f>
        <v>CSURGO</v>
      </c>
      <c r="H28" s="5" t="str" cm="1">
        <f t="array" ref="H28">_xlfn.IFS(E28=1,LEFT(G28,1),E28=2,LEFT(G28,1)&amp;RIGHT(G28,1),TRUE,LEFT(G28,1)&amp;MID(G28,3,1)&amp;RIGHT(G28,1))</f>
        <v>CUO</v>
      </c>
      <c r="I28" s="5" t="str">
        <f>IF(A28=C28,"Igen","Nem")</f>
        <v>Igen</v>
      </c>
      <c r="J28" s="1">
        <f t="shared" si="0"/>
        <v>1</v>
      </c>
    </row>
    <row r="29" spans="1:10" x14ac:dyDescent="0.35">
      <c r="A29" s="4" t="s">
        <v>688</v>
      </c>
      <c r="B29" s="5">
        <v>201432</v>
      </c>
      <c r="C29" s="4" t="s">
        <v>688</v>
      </c>
      <c r="D29" s="5">
        <f>INDEX($B$2:$B$3156,MATCH(C29,$A$2:$A$3156,1))</f>
        <v>4652</v>
      </c>
      <c r="E29" s="5" cm="1">
        <f t="array" ref="E29">_xlfn.IFS(B29&gt;=100000,1,B29&gt;=50000,2,TRUE,3)</f>
        <v>1</v>
      </c>
      <c r="F29" s="4" t="str">
        <f>UPPER(C29)</f>
        <v>DEBRECEN</v>
      </c>
      <c r="G29" s="4" t="str">
        <f>SUBSTITUTE(SUBSTITUTE(SUBSTITUTE(SUBSTITUTE(SUBSTITUTE(SUBSTITUTE(SUBSTITUTE(SUBSTITUTE(SUBSTITUTE(F29,"Á","A"),"É","E"),"Í","I"),"Ó","O"),"Ö","O"),"Ő","O"),"Ú","U"),"Ü","U"),"Ű","U")</f>
        <v>DEBRECEN</v>
      </c>
      <c r="H29" s="5" t="str" cm="1">
        <f t="array" ref="H29">_xlfn.IFS(E29=1,LEFT(G29,1),E29=2,LEFT(G29,1)&amp;RIGHT(G29,1),TRUE,LEFT(G29,1)&amp;MID(G29,3,1)&amp;RIGHT(G29,1))</f>
        <v>D</v>
      </c>
      <c r="I29" s="5" t="str">
        <f>IF(A29=C29,"Igen","Nem")</f>
        <v>Igen</v>
      </c>
      <c r="J29" s="1">
        <f t="shared" si="0"/>
        <v>1</v>
      </c>
    </row>
    <row r="30" spans="1:10" x14ac:dyDescent="0.35">
      <c r="A30" s="4" t="s">
        <v>529</v>
      </c>
      <c r="B30" s="5">
        <v>17202</v>
      </c>
      <c r="C30" s="4" t="s">
        <v>529</v>
      </c>
      <c r="D30" s="5">
        <f>INDEX($B$2:$B$3156,MATCH(C30,$A$2:$A$3156,1))</f>
        <v>4652</v>
      </c>
      <c r="E30" s="5" cm="1">
        <f t="array" ref="E30">_xlfn.IFS(B30&gt;=100000,1,B30&gt;=50000,2,TRUE,3)</f>
        <v>3</v>
      </c>
      <c r="F30" s="4" t="str">
        <f>UPPER(C30)</f>
        <v>DABAS</v>
      </c>
      <c r="G30" s="4" t="str">
        <f>SUBSTITUTE(SUBSTITUTE(SUBSTITUTE(SUBSTITUTE(SUBSTITUTE(SUBSTITUTE(SUBSTITUTE(SUBSTITUTE(SUBSTITUTE(F30,"Á","A"),"É","E"),"Í","I"),"Ó","O"),"Ö","O"),"Ő","O"),"Ú","U"),"Ü","U"),"Ű","U")</f>
        <v>DABAS</v>
      </c>
      <c r="H30" s="5" t="str" cm="1">
        <f t="array" ref="H30">_xlfn.IFS(E30=1,LEFT(G30,1),E30=2,LEFT(G30,1)&amp;RIGHT(G30,1),TRUE,LEFT(G30,1)&amp;MID(G30,3,1)&amp;RIGHT(G30,1))</f>
        <v>DBS</v>
      </c>
      <c r="I30" s="5" t="str">
        <f>IF(A30=C30,"Igen","Nem")</f>
        <v>Igen</v>
      </c>
      <c r="J30" s="1">
        <f t="shared" si="0"/>
        <v>1</v>
      </c>
    </row>
    <row r="31" spans="1:10" x14ac:dyDescent="0.35">
      <c r="A31" s="4" t="s">
        <v>189</v>
      </c>
      <c r="B31" s="5">
        <v>18019</v>
      </c>
      <c r="C31" s="4" t="s">
        <v>189</v>
      </c>
      <c r="D31" s="5">
        <f>INDEX($B$2:$B$3156,MATCH(C31,$A$2:$A$3156,1))</f>
        <v>4006</v>
      </c>
      <c r="E31" s="5" cm="1">
        <f t="array" ref="E31">_xlfn.IFS(B31&gt;=100000,1,B31&gt;=50000,2,TRUE,3)</f>
        <v>3</v>
      </c>
      <c r="F31" s="4" t="str">
        <f>UPPER(C31)</f>
        <v>DOMBÓVÁR</v>
      </c>
      <c r="G31" s="4" t="str">
        <f>SUBSTITUTE(SUBSTITUTE(SUBSTITUTE(SUBSTITUTE(SUBSTITUTE(SUBSTITUTE(SUBSTITUTE(SUBSTITUTE(SUBSTITUTE(F31,"Á","A"),"É","E"),"Í","I"),"Ó","O"),"Ö","O"),"Ő","O"),"Ú","U"),"Ü","U"),"Ű","U")</f>
        <v>DOMBOVAR</v>
      </c>
      <c r="H31" s="5" t="str" cm="1">
        <f t="array" ref="H31">_xlfn.IFS(E31=1,LEFT(G31,1),E31=2,LEFT(G31,1)&amp;RIGHT(G31,1),TRUE,LEFT(G31,1)&amp;MID(G31,3,1)&amp;RIGHT(G31,1))</f>
        <v>DMR</v>
      </c>
      <c r="I31" s="5" t="str">
        <f>IF(A31=C31,"Igen","Nem")</f>
        <v>Igen</v>
      </c>
      <c r="J31" s="1">
        <f t="shared" si="0"/>
        <v>1</v>
      </c>
    </row>
    <row r="32" spans="1:10" x14ac:dyDescent="0.35">
      <c r="A32" s="4" t="s">
        <v>647</v>
      </c>
      <c r="B32" s="5">
        <v>43604</v>
      </c>
      <c r="C32" s="4" t="s">
        <v>647</v>
      </c>
      <c r="D32" s="5">
        <f>INDEX($B$2:$B$3156,MATCH(C32,$A$2:$A$3156,1))</f>
        <v>4006</v>
      </c>
      <c r="E32" s="5" cm="1">
        <f t="array" ref="E32">_xlfn.IFS(B32&gt;=100000,1,B32&gt;=50000,2,TRUE,3)</f>
        <v>3</v>
      </c>
      <c r="F32" s="4" t="str">
        <f>UPPER(C32)</f>
        <v>DUNAKESZI</v>
      </c>
      <c r="G32" s="4" t="str">
        <f>SUBSTITUTE(SUBSTITUTE(SUBSTITUTE(SUBSTITUTE(SUBSTITUTE(SUBSTITUTE(SUBSTITUTE(SUBSTITUTE(SUBSTITUTE(F32,"Á","A"),"É","E"),"Í","I"),"Ó","O"),"Ö","O"),"Ő","O"),"Ú","U"),"Ü","U"),"Ű","U")</f>
        <v>DUNAKESZI</v>
      </c>
      <c r="H32" s="5" t="str" cm="1">
        <f t="array" ref="H32">_xlfn.IFS(E32=1,LEFT(G32,1),E32=2,LEFT(G32,1)&amp;RIGHT(G32,1),TRUE,LEFT(G32,1)&amp;MID(G32,3,1)&amp;RIGHT(G32,1))</f>
        <v>DNI</v>
      </c>
      <c r="I32" s="5" t="str">
        <f>IF(A32=C32,"Igen","Nem")</f>
        <v>Igen</v>
      </c>
      <c r="J32" s="1">
        <f t="shared" si="0"/>
        <v>1</v>
      </c>
    </row>
    <row r="33" spans="1:10" x14ac:dyDescent="0.35">
      <c r="A33" s="4" t="s">
        <v>50</v>
      </c>
      <c r="B33" s="5">
        <v>44200</v>
      </c>
      <c r="C33" s="4" t="s">
        <v>50</v>
      </c>
      <c r="D33" s="5">
        <f>INDEX($B$2:$B$3156,MATCH(C33,$A$2:$A$3156,1))</f>
        <v>4006</v>
      </c>
      <c r="E33" s="5" cm="1">
        <f t="array" ref="E33">_xlfn.IFS(B33&gt;=100000,1,B33&gt;=50000,2,TRUE,3)</f>
        <v>3</v>
      </c>
      <c r="F33" s="4" t="str">
        <f>UPPER(C33)</f>
        <v>DUNAÚJVÁROS</v>
      </c>
      <c r="G33" s="4" t="str">
        <f>SUBSTITUTE(SUBSTITUTE(SUBSTITUTE(SUBSTITUTE(SUBSTITUTE(SUBSTITUTE(SUBSTITUTE(SUBSTITUTE(SUBSTITUTE(F33,"Á","A"),"É","E"),"Í","I"),"Ó","O"),"Ö","O"),"Ő","O"),"Ú","U"),"Ü","U"),"Ű","U")</f>
        <v>DUNAUJVAROS</v>
      </c>
      <c r="H33" s="5" t="str" cm="1">
        <f t="array" ref="H33">_xlfn.IFS(E33=1,LEFT(G33,1),E33=2,LEFT(G33,1)&amp;RIGHT(G33,1),TRUE,LEFT(G33,1)&amp;MID(G33,3,1)&amp;RIGHT(G33,1))</f>
        <v>DNS</v>
      </c>
      <c r="I33" s="5" t="str">
        <f>IF(A33=C33,"Igen","Nem")</f>
        <v>Igen</v>
      </c>
      <c r="J33" s="1">
        <f t="shared" si="0"/>
        <v>1</v>
      </c>
    </row>
    <row r="34" spans="1:10" x14ac:dyDescent="0.35">
      <c r="A34" s="4" t="s">
        <v>701</v>
      </c>
      <c r="B34" s="5">
        <v>8385</v>
      </c>
      <c r="C34" s="4" t="s">
        <v>701</v>
      </c>
      <c r="D34" s="5">
        <f>INDEX($B$2:$B$3156,MATCH(C34,$A$2:$A$3156,1))</f>
        <v>4652</v>
      </c>
      <c r="E34" s="5" cm="1">
        <f t="array" ref="E34">_xlfn.IFS(B34&gt;=100000,1,B34&gt;=50000,2,TRUE,3)</f>
        <v>3</v>
      </c>
      <c r="F34" s="4" t="str">
        <f>UPPER(C34)</f>
        <v>DERECSKE</v>
      </c>
      <c r="G34" s="4" t="str">
        <f>SUBSTITUTE(SUBSTITUTE(SUBSTITUTE(SUBSTITUTE(SUBSTITUTE(SUBSTITUTE(SUBSTITUTE(SUBSTITUTE(SUBSTITUTE(F34,"Á","A"),"É","E"),"Í","I"),"Ó","O"),"Ö","O"),"Ő","O"),"Ú","U"),"Ü","U"),"Ű","U")</f>
        <v>DERECSKE</v>
      </c>
      <c r="H34" s="5" t="str" cm="1">
        <f t="array" ref="H34">_xlfn.IFS(E34=1,LEFT(G34,1),E34=2,LEFT(G34,1)&amp;RIGHT(G34,1),TRUE,LEFT(G34,1)&amp;MID(G34,3,1)&amp;RIGHT(G34,1))</f>
        <v>DRE</v>
      </c>
      <c r="I34" s="5" t="str">
        <f>IF(A34=C34,"Igen","Nem")</f>
        <v>Igen</v>
      </c>
      <c r="J34" s="1">
        <f t="shared" si="0"/>
        <v>1</v>
      </c>
    </row>
    <row r="35" spans="1:10" x14ac:dyDescent="0.35">
      <c r="A35" s="4" t="s">
        <v>52</v>
      </c>
      <c r="B35" s="5">
        <v>4167</v>
      </c>
      <c r="C35" s="4" t="s">
        <v>52</v>
      </c>
      <c r="D35" s="5">
        <f>INDEX($B$2:$B$3156,MATCH(C35,$A$2:$A$3156,1))</f>
        <v>4652</v>
      </c>
      <c r="E35" s="5" cm="1">
        <f t="array" ref="E35">_xlfn.IFS(B35&gt;=100000,1,B35&gt;=50000,2,TRUE,3)</f>
        <v>3</v>
      </c>
      <c r="F35" s="4" t="str">
        <f>UPPER(C35)</f>
        <v>DEVECSER</v>
      </c>
      <c r="G35" s="4" t="str">
        <f>SUBSTITUTE(SUBSTITUTE(SUBSTITUTE(SUBSTITUTE(SUBSTITUTE(SUBSTITUTE(SUBSTITUTE(SUBSTITUTE(SUBSTITUTE(F35,"Á","A"),"É","E"),"Í","I"),"Ó","O"),"Ö","O"),"Ő","O"),"Ú","U"),"Ü","U"),"Ű","U")</f>
        <v>DEVECSER</v>
      </c>
      <c r="H35" s="5" t="str" cm="1">
        <f t="array" ref="H35">_xlfn.IFS(E35=1,LEFT(G35,1),E35=2,LEFT(G35,1)&amp;RIGHT(G35,1),TRUE,LEFT(G35,1)&amp;MID(G35,3,1)&amp;RIGHT(G35,1))</f>
        <v>DVR</v>
      </c>
      <c r="I35" s="5" t="str">
        <f>IF(A35=C35,"Igen","Nem")</f>
        <v>Igen</v>
      </c>
      <c r="J35" s="1">
        <f t="shared" si="0"/>
        <v>1</v>
      </c>
    </row>
    <row r="36" spans="1:10" x14ac:dyDescent="0.35">
      <c r="A36" s="4" t="s">
        <v>102</v>
      </c>
      <c r="B36" s="5">
        <v>6198</v>
      </c>
      <c r="C36" s="4" t="s">
        <v>102</v>
      </c>
      <c r="D36" s="5">
        <f>INDEX($B$2:$B$3156,MATCH(C36,$A$2:$A$3156,1))</f>
        <v>4006</v>
      </c>
      <c r="E36" s="5" cm="1">
        <f t="array" ref="E36">_xlfn.IFS(B36&gt;=100000,1,B36&gt;=50000,2,TRUE,3)</f>
        <v>3</v>
      </c>
      <c r="F36" s="4" t="str">
        <f>UPPER(C36)</f>
        <v>ENCS</v>
      </c>
      <c r="G36" s="4" t="str">
        <f>SUBSTITUTE(SUBSTITUTE(SUBSTITUTE(SUBSTITUTE(SUBSTITUTE(SUBSTITUTE(SUBSTITUTE(SUBSTITUTE(SUBSTITUTE(F36,"Á","A"),"É","E"),"Í","I"),"Ó","O"),"Ö","O"),"Ő","O"),"Ú","U"),"Ü","U"),"Ű","U")</f>
        <v>ENCS</v>
      </c>
      <c r="H36" s="5" t="str" cm="1">
        <f t="array" ref="H36">_xlfn.IFS(E36=1,LEFT(G36,1),E36=2,LEFT(G36,1)&amp;RIGHT(G36,1),TRUE,LEFT(G36,1)&amp;MID(G36,3,1)&amp;RIGHT(G36,1))</f>
        <v>ECS</v>
      </c>
      <c r="I36" s="5" t="str">
        <f>IF(A36=C36,"Igen","Nem")</f>
        <v>Igen</v>
      </c>
      <c r="J36" s="1">
        <f t="shared" si="0"/>
        <v>1</v>
      </c>
    </row>
    <row r="37" spans="1:10" x14ac:dyDescent="0.35">
      <c r="A37" s="4" t="s">
        <v>710</v>
      </c>
      <c r="B37" s="5">
        <v>68211</v>
      </c>
      <c r="C37" s="4" t="s">
        <v>710</v>
      </c>
      <c r="D37" s="5">
        <f>INDEX($B$2:$B$3156,MATCH(C37,$A$2:$A$3156,1))</f>
        <v>4006</v>
      </c>
      <c r="E37" s="5" cm="1">
        <f t="array" ref="E37">_xlfn.IFS(B37&gt;=100000,1,B37&gt;=50000,2,TRUE,3)</f>
        <v>2</v>
      </c>
      <c r="F37" s="4" t="str">
        <f>UPPER(C37)</f>
        <v>ÉRD</v>
      </c>
      <c r="G37" s="4" t="str">
        <f>SUBSTITUTE(SUBSTITUTE(SUBSTITUTE(SUBSTITUTE(SUBSTITUTE(SUBSTITUTE(SUBSTITUTE(SUBSTITUTE(SUBSTITUTE(F37,"Á","A"),"É","E"),"Í","I"),"Ó","O"),"Ö","O"),"Ő","O"),"Ú","U"),"Ü","U"),"Ű","U")</f>
        <v>ERD</v>
      </c>
      <c r="H37" s="5" t="str" cm="1">
        <f t="array" ref="H37">_xlfn.IFS(E37=1,LEFT(G37,1),E37=2,LEFT(G37,1)&amp;RIGHT(G37,1),TRUE,LEFT(G37,1)&amp;MID(G37,3,1)&amp;RIGHT(G37,1))</f>
        <v>ED</v>
      </c>
      <c r="I37" s="5" t="str">
        <f>IF(A37=C37,"Igen","Nem")</f>
        <v>Igen</v>
      </c>
      <c r="J37" s="1">
        <f t="shared" si="0"/>
        <v>1</v>
      </c>
    </row>
    <row r="38" spans="1:10" x14ac:dyDescent="0.35">
      <c r="A38" s="4" t="s">
        <v>29</v>
      </c>
      <c r="B38" s="5">
        <v>9358</v>
      </c>
      <c r="C38" s="4" t="s">
        <v>29</v>
      </c>
      <c r="D38" s="5">
        <f>INDEX($B$2:$B$3156,MATCH(C38,$A$2:$A$3156,1))</f>
        <v>4006</v>
      </c>
      <c r="E38" s="5" cm="1">
        <f t="array" ref="E38">_xlfn.IFS(B38&gt;=100000,1,B38&gt;=50000,2,TRUE,3)</f>
        <v>3</v>
      </c>
      <c r="F38" s="4" t="str">
        <f>UPPER(C38)</f>
        <v>EDELÉNY</v>
      </c>
      <c r="G38" s="4" t="str">
        <f>SUBSTITUTE(SUBSTITUTE(SUBSTITUTE(SUBSTITUTE(SUBSTITUTE(SUBSTITUTE(SUBSTITUTE(SUBSTITUTE(SUBSTITUTE(F38,"Á","A"),"É","E"),"Í","I"),"Ó","O"),"Ö","O"),"Ő","O"),"Ú","U"),"Ü","U"),"Ű","U")</f>
        <v>EDELENY</v>
      </c>
      <c r="H38" s="5" t="str" cm="1">
        <f t="array" ref="H38">_xlfn.IFS(E38=1,LEFT(G38,1),E38=2,LEFT(G38,1)&amp;RIGHT(G38,1),TRUE,LEFT(G38,1)&amp;MID(G38,3,1)&amp;RIGHT(G38,1))</f>
        <v>EEY</v>
      </c>
      <c r="I38" s="5" t="str">
        <f>IF(A38=C38,"Igen","Nem")</f>
        <v>Igen</v>
      </c>
      <c r="J38" s="1">
        <f t="shared" si="0"/>
        <v>1</v>
      </c>
    </row>
    <row r="39" spans="1:10" x14ac:dyDescent="0.35">
      <c r="A39" s="4" t="s">
        <v>141</v>
      </c>
      <c r="B39" s="5">
        <v>52898</v>
      </c>
      <c r="C39" s="4" t="s">
        <v>141</v>
      </c>
      <c r="D39" s="5">
        <f>INDEX($B$2:$B$3156,MATCH(C39,$A$2:$A$3156,1))</f>
        <v>4006</v>
      </c>
      <c r="E39" s="5" cm="1">
        <f t="array" ref="E39">_xlfn.IFS(B39&gt;=100000,1,B39&gt;=50000,2,TRUE,3)</f>
        <v>2</v>
      </c>
      <c r="F39" s="4" t="str">
        <f>UPPER(C39)</f>
        <v>EGER</v>
      </c>
      <c r="G39" s="4" t="str">
        <f>SUBSTITUTE(SUBSTITUTE(SUBSTITUTE(SUBSTITUTE(SUBSTITUTE(SUBSTITUTE(SUBSTITUTE(SUBSTITUTE(SUBSTITUTE(F39,"Á","A"),"É","E"),"Í","I"),"Ó","O"),"Ö","O"),"Ő","O"),"Ú","U"),"Ü","U"),"Ű","U")</f>
        <v>EGER</v>
      </c>
      <c r="H39" s="5" t="str" cm="1">
        <f t="array" ref="H39">_xlfn.IFS(E39=1,LEFT(G39,1),E39=2,LEFT(G39,1)&amp;RIGHT(G39,1),TRUE,LEFT(G39,1)&amp;MID(G39,3,1)&amp;RIGHT(G39,1))</f>
        <v>ER</v>
      </c>
      <c r="I39" s="5" t="str">
        <f>IF(A39=C39,"Igen","Nem")</f>
        <v>Igen</v>
      </c>
      <c r="J39" s="1">
        <f t="shared" si="0"/>
        <v>1</v>
      </c>
    </row>
    <row r="40" spans="1:10" x14ac:dyDescent="0.35">
      <c r="A40" s="4" t="s">
        <v>693</v>
      </c>
      <c r="B40" s="5">
        <v>6615</v>
      </c>
      <c r="C40" s="4" t="s">
        <v>693</v>
      </c>
      <c r="D40" s="5">
        <f>INDEX($B$2:$B$3156,MATCH(C40,$A$2:$A$3156,1))</f>
        <v>4006</v>
      </c>
      <c r="E40" s="5" cm="1">
        <f t="array" ref="E40">_xlfn.IFS(B40&gt;=100000,1,B40&gt;=50000,2,TRUE,3)</f>
        <v>3</v>
      </c>
      <c r="F40" s="4" t="str">
        <f>UPPER(C40)</f>
        <v>ENYING</v>
      </c>
      <c r="G40" s="4" t="str">
        <f>SUBSTITUTE(SUBSTITUTE(SUBSTITUTE(SUBSTITUTE(SUBSTITUTE(SUBSTITUTE(SUBSTITUTE(SUBSTITUTE(SUBSTITUTE(F40,"Á","A"),"É","E"),"Í","I"),"Ó","O"),"Ö","O"),"Ő","O"),"Ú","U"),"Ü","U"),"Ű","U")</f>
        <v>ENYING</v>
      </c>
      <c r="H40" s="5" t="str" cm="1">
        <f t="array" ref="H40">_xlfn.IFS(E40=1,LEFT(G40,1),E40=2,LEFT(G40,1)&amp;RIGHT(G40,1),TRUE,LEFT(G40,1)&amp;MID(G40,3,1)&amp;RIGHT(G40,1))</f>
        <v>EYG</v>
      </c>
      <c r="I40" s="5" t="str">
        <f>IF(A40=C40,"Igen","Nem")</f>
        <v>Igen</v>
      </c>
      <c r="J40" s="1">
        <f t="shared" si="0"/>
        <v>1</v>
      </c>
    </row>
    <row r="41" spans="1:10" x14ac:dyDescent="0.35">
      <c r="A41" s="4" t="s">
        <v>144</v>
      </c>
      <c r="B41" s="5">
        <v>28144</v>
      </c>
      <c r="C41" s="4" t="s">
        <v>144</v>
      </c>
      <c r="D41" s="5">
        <f>INDEX($B$2:$B$3156,MATCH(C41,$A$2:$A$3156,1))</f>
        <v>4006</v>
      </c>
      <c r="E41" s="5" cm="1">
        <f t="array" ref="E41">_xlfn.IFS(B41&gt;=100000,1,B41&gt;=50000,2,TRUE,3)</f>
        <v>3</v>
      </c>
      <c r="F41" s="4" t="str">
        <f>UPPER(C41)</f>
        <v>ESZTERGOM</v>
      </c>
      <c r="G41" s="4" t="str">
        <f>SUBSTITUTE(SUBSTITUTE(SUBSTITUTE(SUBSTITUTE(SUBSTITUTE(SUBSTITUTE(SUBSTITUTE(SUBSTITUTE(SUBSTITUTE(F41,"Á","A"),"É","E"),"Í","I"),"Ó","O"),"Ö","O"),"Ő","O"),"Ú","U"),"Ü","U"),"Ű","U")</f>
        <v>ESZTERGOM</v>
      </c>
      <c r="H41" s="5" t="str" cm="1">
        <f t="array" ref="H41">_xlfn.IFS(E41=1,LEFT(G41,1),E41=2,LEFT(G41,1)&amp;RIGHT(G41,1),TRUE,LEFT(G41,1)&amp;MID(G41,3,1)&amp;RIGHT(G41,1))</f>
        <v>EZM</v>
      </c>
      <c r="I41" s="5" t="str">
        <f>IF(A41=C41,"Igen","Nem")</f>
        <v>Igen</v>
      </c>
      <c r="J41" s="1">
        <f t="shared" si="0"/>
        <v>1</v>
      </c>
    </row>
    <row r="42" spans="1:10" x14ac:dyDescent="0.35">
      <c r="A42" s="4" t="s">
        <v>495</v>
      </c>
      <c r="B42" s="5">
        <v>7898</v>
      </c>
      <c r="C42" s="4" t="s">
        <v>495</v>
      </c>
      <c r="D42" s="5">
        <f>INDEX($B$2:$B$3156,MATCH(C42,$A$2:$A$3156,1))</f>
        <v>4006</v>
      </c>
      <c r="E42" s="5" cm="1">
        <f t="array" ref="E42">_xlfn.IFS(B42&gt;=100000,1,B42&gt;=50000,2,TRUE,3)</f>
        <v>3</v>
      </c>
      <c r="F42" s="4" t="str">
        <f>UPPER(C42)</f>
        <v>FEHÉRGYARMAT</v>
      </c>
      <c r="G42" s="4" t="str">
        <f>SUBSTITUTE(SUBSTITUTE(SUBSTITUTE(SUBSTITUTE(SUBSTITUTE(SUBSTITUTE(SUBSTITUTE(SUBSTITUTE(SUBSTITUTE(F42,"Á","A"),"É","E"),"Í","I"),"Ó","O"),"Ö","O"),"Ő","O"),"Ú","U"),"Ü","U"),"Ű","U")</f>
        <v>FEHERGYARMAT</v>
      </c>
      <c r="H42" s="5" t="str" cm="1">
        <f t="array" ref="H42">_xlfn.IFS(E42=1,LEFT(G42,1),E42=2,LEFT(G42,1)&amp;RIGHT(G42,1),TRUE,LEFT(G42,1)&amp;MID(G42,3,1)&amp;RIGHT(G42,1))</f>
        <v>FHT</v>
      </c>
      <c r="I42" s="5" t="str">
        <f>IF(A42=C42,"Igen","Nem")</f>
        <v>Igen</v>
      </c>
      <c r="J42" s="1">
        <f t="shared" si="0"/>
        <v>1</v>
      </c>
    </row>
    <row r="43" spans="1:10" x14ac:dyDescent="0.35">
      <c r="A43" s="4" t="s">
        <v>263</v>
      </c>
      <c r="B43" s="5">
        <v>4813</v>
      </c>
      <c r="C43" s="4" t="s">
        <v>263</v>
      </c>
      <c r="D43" s="5">
        <f>INDEX($B$2:$B$3156,MATCH(C43,$A$2:$A$3156,1))</f>
        <v>4006</v>
      </c>
      <c r="E43" s="5" cm="1">
        <f t="array" ref="E43">_xlfn.IFS(B43&gt;=100000,1,B43&gt;=50000,2,TRUE,3)</f>
        <v>3</v>
      </c>
      <c r="F43" s="4" t="str">
        <f>UPPER(C43)</f>
        <v>FONYÓD</v>
      </c>
      <c r="G43" s="4" t="str">
        <f>SUBSTITUTE(SUBSTITUTE(SUBSTITUTE(SUBSTITUTE(SUBSTITUTE(SUBSTITUTE(SUBSTITUTE(SUBSTITUTE(SUBSTITUTE(F43,"Á","A"),"É","E"),"Í","I"),"Ó","O"),"Ö","O"),"Ő","O"),"Ú","U"),"Ü","U"),"Ű","U")</f>
        <v>FONYOD</v>
      </c>
      <c r="H43" s="5" t="str" cm="1">
        <f t="array" ref="H43">_xlfn.IFS(E43=1,LEFT(G43,1),E43=2,LEFT(G43,1)&amp;RIGHT(G43,1),TRUE,LEFT(G43,1)&amp;MID(G43,3,1)&amp;RIGHT(G43,1))</f>
        <v>FND</v>
      </c>
      <c r="I43" s="5" t="str">
        <f>IF(A43=C43,"Igen","Nem")</f>
        <v>Igen</v>
      </c>
      <c r="J43" s="1">
        <f t="shared" si="0"/>
        <v>1</v>
      </c>
    </row>
    <row r="44" spans="1:10" x14ac:dyDescent="0.35">
      <c r="A44" s="4" t="s">
        <v>81</v>
      </c>
      <c r="B44" s="5">
        <v>7360</v>
      </c>
      <c r="C44" s="4" t="s">
        <v>81</v>
      </c>
      <c r="D44" s="5">
        <f>INDEX($B$2:$B$3156,MATCH(C44,$A$2:$A$3156,1))</f>
        <v>4006</v>
      </c>
      <c r="E44" s="5" cm="1">
        <f t="array" ref="E44">_xlfn.IFS(B44&gt;=100000,1,B44&gt;=50000,2,TRUE,3)</f>
        <v>3</v>
      </c>
      <c r="F44" s="4" t="str">
        <f>UPPER(C44)</f>
        <v>FÜZESABONY</v>
      </c>
      <c r="G44" s="4" t="str">
        <f>SUBSTITUTE(SUBSTITUTE(SUBSTITUTE(SUBSTITUTE(SUBSTITUTE(SUBSTITUTE(SUBSTITUTE(SUBSTITUTE(SUBSTITUTE(F44,"Á","A"),"É","E"),"Í","I"),"Ó","O"),"Ö","O"),"Ő","O"),"Ú","U"),"Ü","U"),"Ű","U")</f>
        <v>FUZESABONY</v>
      </c>
      <c r="H44" s="5" t="str" cm="1">
        <f t="array" ref="H44">_xlfn.IFS(E44=1,LEFT(G44,1),E44=2,LEFT(G44,1)&amp;RIGHT(G44,1),TRUE,LEFT(G44,1)&amp;MID(G44,3,1)&amp;RIGHT(G44,1))</f>
        <v>FZY</v>
      </c>
      <c r="I44" s="5" t="str">
        <f>IF(A44=C44,"Igen","Nem")</f>
        <v>Igen</v>
      </c>
      <c r="J44" s="1">
        <f t="shared" si="0"/>
        <v>1</v>
      </c>
    </row>
    <row r="45" spans="1:10" x14ac:dyDescent="0.35">
      <c r="A45" s="4" t="s">
        <v>27</v>
      </c>
      <c r="B45" s="5">
        <v>132038</v>
      </c>
      <c r="C45" s="4" t="s">
        <v>27</v>
      </c>
      <c r="D45" s="5">
        <f>INDEX($B$2:$B$3156,MATCH(C45,$A$2:$A$3156,1))</f>
        <v>1187</v>
      </c>
      <c r="E45" s="5" cm="1">
        <f t="array" ref="E45">_xlfn.IFS(B45&gt;=100000,1,B45&gt;=50000,2,TRUE,3)</f>
        <v>1</v>
      </c>
      <c r="F45" s="4" t="str">
        <f>UPPER(C45)</f>
        <v>GYŐR</v>
      </c>
      <c r="G45" s="4" t="str">
        <f>SUBSTITUTE(SUBSTITUTE(SUBSTITUTE(SUBSTITUTE(SUBSTITUTE(SUBSTITUTE(SUBSTITUTE(SUBSTITUTE(SUBSTITUTE(F45,"Á","A"),"É","E"),"Í","I"),"Ó","O"),"Ö","O"),"Ő","O"),"Ú","U"),"Ü","U"),"Ű","U")</f>
        <v>GYOR</v>
      </c>
      <c r="H45" s="5" t="str" cm="1">
        <f t="array" ref="H45">_xlfn.IFS(E45=1,LEFT(G45,1),E45=2,LEFT(G45,1)&amp;RIGHT(G45,1),TRUE,LEFT(G45,1)&amp;MID(G45,3,1)&amp;RIGHT(G45,1))</f>
        <v>G</v>
      </c>
      <c r="I45" s="5" t="str">
        <f>IF(A45=C45,"Igen","Nem")</f>
        <v>Igen</v>
      </c>
      <c r="J45" s="1">
        <f t="shared" si="0"/>
        <v>1</v>
      </c>
    </row>
    <row r="46" spans="1:10" x14ac:dyDescent="0.35">
      <c r="A46" s="4" t="s">
        <v>107</v>
      </c>
      <c r="B46" s="5">
        <v>23893</v>
      </c>
      <c r="C46" s="4" t="s">
        <v>107</v>
      </c>
      <c r="D46" s="5">
        <f>INDEX($B$2:$B$3156,MATCH(C46,$A$2:$A$3156,1))</f>
        <v>1187</v>
      </c>
      <c r="E46" s="5" cm="1">
        <f t="array" ref="E46">_xlfn.IFS(B46&gt;=100000,1,B46&gt;=50000,2,TRUE,3)</f>
        <v>3</v>
      </c>
      <c r="F46" s="4" t="str">
        <f>UPPER(C46)</f>
        <v>GYÁL</v>
      </c>
      <c r="G46" s="4" t="str">
        <f>SUBSTITUTE(SUBSTITUTE(SUBSTITUTE(SUBSTITUTE(SUBSTITUTE(SUBSTITUTE(SUBSTITUTE(SUBSTITUTE(SUBSTITUTE(F46,"Á","A"),"É","E"),"Í","I"),"Ó","O"),"Ö","O"),"Ő","O"),"Ú","U"),"Ü","U"),"Ű","U")</f>
        <v>GYAL</v>
      </c>
      <c r="H46" s="5" t="str" cm="1">
        <f t="array" ref="H46">_xlfn.IFS(E46=1,LEFT(G46,1),E46=2,LEFT(G46,1)&amp;RIGHT(G46,1),TRUE,LEFT(G46,1)&amp;MID(G46,3,1)&amp;RIGHT(G46,1))</f>
        <v>GAL</v>
      </c>
      <c r="I46" s="5" t="str">
        <f>IF(A46=C46,"Igen","Nem")</f>
        <v>Igen</v>
      </c>
      <c r="J46" s="1">
        <f t="shared" si="0"/>
        <v>1</v>
      </c>
    </row>
    <row r="47" spans="1:10" x14ac:dyDescent="0.35">
      <c r="A47" s="4" t="s">
        <v>662</v>
      </c>
      <c r="B47" s="5">
        <v>32099</v>
      </c>
      <c r="C47" s="4" t="s">
        <v>662</v>
      </c>
      <c r="D47" s="5">
        <f>INDEX($B$2:$B$3156,MATCH(C47,$A$2:$A$3156,1))</f>
        <v>1187</v>
      </c>
      <c r="E47" s="5" cm="1">
        <f t="array" ref="E47">_xlfn.IFS(B47&gt;=100000,1,B47&gt;=50000,2,TRUE,3)</f>
        <v>3</v>
      </c>
      <c r="F47" s="4" t="str">
        <f>UPPER(C47)</f>
        <v>GÖDÖLLŐ</v>
      </c>
      <c r="G47" s="4" t="str">
        <f>SUBSTITUTE(SUBSTITUTE(SUBSTITUTE(SUBSTITUTE(SUBSTITUTE(SUBSTITUTE(SUBSTITUTE(SUBSTITUTE(SUBSTITUTE(F47,"Á","A"),"É","E"),"Í","I"),"Ó","O"),"Ö","O"),"Ő","O"),"Ú","U"),"Ü","U"),"Ű","U")</f>
        <v>GODOLLO</v>
      </c>
      <c r="H47" s="5" t="str" cm="1">
        <f t="array" ref="H47">_xlfn.IFS(E47=1,LEFT(G47,1),E47=2,LEFT(G47,1)&amp;RIGHT(G47,1),TRUE,LEFT(G47,1)&amp;MID(G47,3,1)&amp;RIGHT(G47,1))</f>
        <v>GDO</v>
      </c>
      <c r="I47" s="5" t="str">
        <f>IF(A47=C47,"Igen","Nem")</f>
        <v>Igen</v>
      </c>
      <c r="J47" s="1">
        <f t="shared" si="0"/>
        <v>1</v>
      </c>
    </row>
    <row r="48" spans="1:10" x14ac:dyDescent="0.35">
      <c r="A48" s="4" t="s">
        <v>19</v>
      </c>
      <c r="B48" s="5">
        <v>1972</v>
      </c>
      <c r="C48" s="4" t="s">
        <v>19</v>
      </c>
      <c r="D48" s="5">
        <f>INDEX($B$2:$B$3156,MATCH(C48,$A$2:$A$3156,1))</f>
        <v>1187</v>
      </c>
      <c r="E48" s="5" cm="1">
        <f t="array" ref="E48">_xlfn.IFS(B48&gt;=100000,1,B48&gt;=50000,2,TRUE,3)</f>
        <v>3</v>
      </c>
      <c r="F48" s="4" t="str">
        <f>UPPER(C48)</f>
        <v>GÖNC</v>
      </c>
      <c r="G48" s="4" t="str">
        <f>SUBSTITUTE(SUBSTITUTE(SUBSTITUTE(SUBSTITUTE(SUBSTITUTE(SUBSTITUTE(SUBSTITUTE(SUBSTITUTE(SUBSTITUTE(F48,"Á","A"),"É","E"),"Í","I"),"Ó","O"),"Ö","O"),"Ő","O"),"Ú","U"),"Ü","U"),"Ű","U")</f>
        <v>GONC</v>
      </c>
      <c r="H48" s="5" t="str" cm="1">
        <f t="array" ref="H48">_xlfn.IFS(E48=1,LEFT(G48,1),E48=2,LEFT(G48,1)&amp;RIGHT(G48,1),TRUE,LEFT(G48,1)&amp;MID(G48,3,1)&amp;RIGHT(G48,1))</f>
        <v>GNC</v>
      </c>
      <c r="I48" s="5" t="str">
        <f>IF(A48=C48,"Igen","Nem")</f>
        <v>Igen</v>
      </c>
      <c r="J48" s="1">
        <f t="shared" si="0"/>
        <v>1</v>
      </c>
    </row>
    <row r="49" spans="1:10" x14ac:dyDescent="0.35">
      <c r="A49" s="4" t="s">
        <v>580</v>
      </c>
      <c r="B49" s="5">
        <v>12784</v>
      </c>
      <c r="C49" s="4" t="s">
        <v>580</v>
      </c>
      <c r="D49" s="5">
        <f>INDEX($B$2:$B$3156,MATCH(C49,$A$2:$A$3156,1))</f>
        <v>1187</v>
      </c>
      <c r="E49" s="5" cm="1">
        <f t="array" ref="E49">_xlfn.IFS(B49&gt;=100000,1,B49&gt;=50000,2,TRUE,3)</f>
        <v>3</v>
      </c>
      <c r="F49" s="4" t="str">
        <f>UPPER(C49)</f>
        <v>GYOMAENDRŐD</v>
      </c>
      <c r="G49" s="4" t="str">
        <f>SUBSTITUTE(SUBSTITUTE(SUBSTITUTE(SUBSTITUTE(SUBSTITUTE(SUBSTITUTE(SUBSTITUTE(SUBSTITUTE(SUBSTITUTE(F49,"Á","A"),"É","E"),"Í","I"),"Ó","O"),"Ö","O"),"Ő","O"),"Ú","U"),"Ü","U"),"Ű","U")</f>
        <v>GYOMAENDROD</v>
      </c>
      <c r="H49" s="5" t="str" cm="1">
        <f t="array" ref="H49">_xlfn.IFS(E49=1,LEFT(G49,1),E49=2,LEFT(G49,1)&amp;RIGHT(G49,1),TRUE,LEFT(G49,1)&amp;MID(G49,3,1)&amp;RIGHT(G49,1))</f>
        <v>GOD</v>
      </c>
      <c r="I49" s="5" t="str">
        <f>IF(A49=C49,"Igen","Nem")</f>
        <v>Igen</v>
      </c>
      <c r="J49" s="1">
        <f t="shared" si="0"/>
        <v>1</v>
      </c>
    </row>
    <row r="50" spans="1:10" x14ac:dyDescent="0.35">
      <c r="A50" s="4" t="s">
        <v>17</v>
      </c>
      <c r="B50" s="5">
        <v>29176</v>
      </c>
      <c r="C50" s="4" t="s">
        <v>17</v>
      </c>
      <c r="D50" s="5">
        <f>INDEX($B$2:$B$3156,MATCH(C50,$A$2:$A$3156,1))</f>
        <v>1187</v>
      </c>
      <c r="E50" s="5" cm="1">
        <f t="array" ref="E50">_xlfn.IFS(B50&gt;=100000,1,B50&gt;=50000,2,TRUE,3)</f>
        <v>3</v>
      </c>
      <c r="F50" s="4" t="str">
        <f>UPPER(C50)</f>
        <v>GYÖNGYÖS</v>
      </c>
      <c r="G50" s="4" t="str">
        <f>SUBSTITUTE(SUBSTITUTE(SUBSTITUTE(SUBSTITUTE(SUBSTITUTE(SUBSTITUTE(SUBSTITUTE(SUBSTITUTE(SUBSTITUTE(F50,"Á","A"),"É","E"),"Í","I"),"Ó","O"),"Ö","O"),"Ő","O"),"Ú","U"),"Ü","U"),"Ű","U")</f>
        <v>GYONGYOS</v>
      </c>
      <c r="H50" s="5" t="str" cm="1">
        <f t="array" ref="H50">_xlfn.IFS(E50=1,LEFT(G50,1),E50=2,LEFT(G50,1)&amp;RIGHT(G50,1),TRUE,LEFT(G50,1)&amp;MID(G50,3,1)&amp;RIGHT(G50,1))</f>
        <v>GOS</v>
      </c>
      <c r="I50" s="5" t="str">
        <f>IF(A50=C50,"Igen","Nem")</f>
        <v>Igen</v>
      </c>
      <c r="J50" s="1">
        <f t="shared" si="0"/>
        <v>1</v>
      </c>
    </row>
    <row r="51" spans="1:10" x14ac:dyDescent="0.35">
      <c r="A51" s="4" t="s">
        <v>971</v>
      </c>
      <c r="B51" s="5">
        <v>11679</v>
      </c>
      <c r="C51" s="4" t="s">
        <v>971</v>
      </c>
      <c r="D51" s="5">
        <f>INDEX($B$2:$B$3156,MATCH(C51,$A$2:$A$3156,1))</f>
        <v>4006</v>
      </c>
      <c r="E51" s="5" cm="1">
        <f t="array" ref="E51">_xlfn.IFS(B51&gt;=100000,1,B51&gt;=50000,2,TRUE,3)</f>
        <v>3</v>
      </c>
      <c r="F51" s="4" t="str">
        <f>UPPER(C51)</f>
        <v>GÁRDONY</v>
      </c>
      <c r="G51" s="4" t="str">
        <f>SUBSTITUTE(SUBSTITUTE(SUBSTITUTE(SUBSTITUTE(SUBSTITUTE(SUBSTITUTE(SUBSTITUTE(SUBSTITUTE(SUBSTITUTE(F51,"Á","A"),"É","E"),"Í","I"),"Ó","O"),"Ö","O"),"Ő","O"),"Ú","U"),"Ü","U"),"Ű","U")</f>
        <v>GARDONY</v>
      </c>
      <c r="H51" s="5" t="str" cm="1">
        <f t="array" ref="H51">_xlfn.IFS(E51=1,LEFT(G51,1),E51=2,LEFT(G51,1)&amp;RIGHT(G51,1),TRUE,LEFT(G51,1)&amp;MID(G51,3,1)&amp;RIGHT(G51,1))</f>
        <v>GRY</v>
      </c>
      <c r="I51" s="5" t="str">
        <f>IF(A51=C51,"Igen","Nem")</f>
        <v>Igen</v>
      </c>
      <c r="J51" s="1">
        <f t="shared" si="0"/>
        <v>1</v>
      </c>
    </row>
    <row r="52" spans="1:10" x14ac:dyDescent="0.35">
      <c r="A52" s="4" t="s">
        <v>817</v>
      </c>
      <c r="B52" s="5">
        <v>29308</v>
      </c>
      <c r="C52" s="4" t="s">
        <v>817</v>
      </c>
      <c r="D52" s="5">
        <f>INDEX($B$2:$B$3156,MATCH(C52,$A$2:$A$3156,1))</f>
        <v>1187</v>
      </c>
      <c r="E52" s="5" cm="1">
        <f t="array" ref="E52">_xlfn.IFS(B52&gt;=100000,1,B52&gt;=50000,2,TRUE,3)</f>
        <v>3</v>
      </c>
      <c r="F52" s="4" t="str">
        <f>UPPER(C52)</f>
        <v>GYULA</v>
      </c>
      <c r="G52" s="4" t="str">
        <f>SUBSTITUTE(SUBSTITUTE(SUBSTITUTE(SUBSTITUTE(SUBSTITUTE(SUBSTITUTE(SUBSTITUTE(SUBSTITUTE(SUBSTITUTE(F52,"Á","A"),"É","E"),"Í","I"),"Ó","O"),"Ö","O"),"Ő","O"),"Ú","U"),"Ü","U"),"Ű","U")</f>
        <v>GYULA</v>
      </c>
      <c r="H52" s="5" t="str" cm="1">
        <f t="array" ref="H52">_xlfn.IFS(E52=1,LEFT(G52,1),E52=2,LEFT(G52,1)&amp;RIGHT(G52,1),TRUE,LEFT(G52,1)&amp;MID(G52,3,1)&amp;RIGHT(G52,1))</f>
        <v>GUA</v>
      </c>
      <c r="I52" s="5" t="str">
        <f>IF(A52=C52,"Igen","Nem")</f>
        <v>Igen</v>
      </c>
      <c r="J52" s="1">
        <f t="shared" si="0"/>
        <v>1</v>
      </c>
    </row>
    <row r="53" spans="1:10" x14ac:dyDescent="0.35">
      <c r="A53" s="4" t="s">
        <v>1165</v>
      </c>
      <c r="B53" s="5">
        <v>43311</v>
      </c>
      <c r="C53" s="4" t="s">
        <v>1165</v>
      </c>
      <c r="D53" s="5">
        <f>INDEX($B$2:$B$3156,MATCH(C53,$A$2:$A$3156,1))</f>
        <v>1187</v>
      </c>
      <c r="E53" s="5" cm="1">
        <f t="array" ref="E53">_xlfn.IFS(B53&gt;=100000,1,B53&gt;=50000,2,TRUE,3)</f>
        <v>3</v>
      </c>
      <c r="F53" s="4" t="str">
        <f>UPPER(C53)</f>
        <v>HÓDMEZŐVÁSÁRHELY</v>
      </c>
      <c r="G53" s="4" t="str">
        <f>SUBSTITUTE(SUBSTITUTE(SUBSTITUTE(SUBSTITUTE(SUBSTITUTE(SUBSTITUTE(SUBSTITUTE(SUBSTITUTE(SUBSTITUTE(F53,"Á","A"),"É","E"),"Í","I"),"Ó","O"),"Ö","O"),"Ő","O"),"Ú","U"),"Ü","U"),"Ű","U")</f>
        <v>HODMEZOVASARHELY</v>
      </c>
      <c r="H53" s="5" t="str" cm="1">
        <f t="array" ref="H53">_xlfn.IFS(E53=1,LEFT(G53,1),E53=2,LEFT(G53,1)&amp;RIGHT(G53,1),TRUE,LEFT(G53,1)&amp;MID(G53,3,1)&amp;RIGHT(G53,1))</f>
        <v>HDY</v>
      </c>
      <c r="I53" s="5" t="str">
        <f>IF(A53=C53,"Igen","Nem")</f>
        <v>Igen</v>
      </c>
      <c r="J53" s="1">
        <f t="shared" si="0"/>
        <v>1</v>
      </c>
    </row>
    <row r="54" spans="1:10" x14ac:dyDescent="0.35">
      <c r="A54" s="4" t="s">
        <v>782</v>
      </c>
      <c r="B54" s="5">
        <v>24009</v>
      </c>
      <c r="C54" s="4" t="s">
        <v>782</v>
      </c>
      <c r="D54" s="5">
        <f>INDEX($B$2:$B$3156,MATCH(C54,$A$2:$A$3156,1))</f>
        <v>1187</v>
      </c>
      <c r="E54" s="5" cm="1">
        <f t="array" ref="E54">_xlfn.IFS(B54&gt;=100000,1,B54&gt;=50000,2,TRUE,3)</f>
        <v>3</v>
      </c>
      <c r="F54" s="4" t="str">
        <f>UPPER(C54)</f>
        <v>HAJDÚSZOBOSZLÓ</v>
      </c>
      <c r="G54" s="4" t="str">
        <f>SUBSTITUTE(SUBSTITUTE(SUBSTITUTE(SUBSTITUTE(SUBSTITUTE(SUBSTITUTE(SUBSTITUTE(SUBSTITUTE(SUBSTITUTE(F54,"Á","A"),"É","E"),"Í","I"),"Ó","O"),"Ö","O"),"Ő","O"),"Ú","U"),"Ü","U"),"Ű","U")</f>
        <v>HAJDUSZOBOSZLO</v>
      </c>
      <c r="H54" s="5" t="str" cm="1">
        <f t="array" ref="H54">_xlfn.IFS(E54=1,LEFT(G54,1),E54=2,LEFT(G54,1)&amp;RIGHT(G54,1),TRUE,LEFT(G54,1)&amp;MID(G54,3,1)&amp;RIGHT(G54,1))</f>
        <v>HJO</v>
      </c>
      <c r="I54" s="5" t="str">
        <f>IF(A54=C54,"Igen","Nem")</f>
        <v>Igen</v>
      </c>
      <c r="J54" s="1">
        <f t="shared" si="0"/>
        <v>1</v>
      </c>
    </row>
    <row r="55" spans="1:10" x14ac:dyDescent="0.35">
      <c r="A55" s="4" t="s">
        <v>921</v>
      </c>
      <c r="B55" s="5">
        <v>16644</v>
      </c>
      <c r="C55" s="4" t="s">
        <v>921</v>
      </c>
      <c r="D55" s="5">
        <f>INDEX($B$2:$B$3156,MATCH(C55,$A$2:$A$3156,1))</f>
        <v>1187</v>
      </c>
      <c r="E55" s="5" cm="1">
        <f t="array" ref="E55">_xlfn.IFS(B55&gt;=100000,1,B55&gt;=50000,2,TRUE,3)</f>
        <v>3</v>
      </c>
      <c r="F55" s="4" t="str">
        <f>UPPER(C55)</f>
        <v>HAJDÚNÁNÁS</v>
      </c>
      <c r="G55" s="4" t="str">
        <f>SUBSTITUTE(SUBSTITUTE(SUBSTITUTE(SUBSTITUTE(SUBSTITUTE(SUBSTITUTE(SUBSTITUTE(SUBSTITUTE(SUBSTITUTE(F55,"Á","A"),"É","E"),"Í","I"),"Ó","O"),"Ö","O"),"Ő","O"),"Ú","U"),"Ü","U"),"Ű","U")</f>
        <v>HAJDUNANAS</v>
      </c>
      <c r="H55" s="5" t="str" cm="1">
        <f t="array" ref="H55">_xlfn.IFS(E55=1,LEFT(G55,1),E55=2,LEFT(G55,1)&amp;RIGHT(G55,1),TRUE,LEFT(G55,1)&amp;MID(G55,3,1)&amp;RIGHT(G55,1))</f>
        <v>HJS</v>
      </c>
      <c r="I55" s="5" t="str">
        <f>IF(A55=C55,"Igen","Nem")</f>
        <v>Igen</v>
      </c>
      <c r="J55" s="1">
        <f t="shared" si="0"/>
        <v>1</v>
      </c>
    </row>
    <row r="56" spans="1:10" x14ac:dyDescent="0.35">
      <c r="A56" s="4" t="s">
        <v>1072</v>
      </c>
      <c r="B56" s="5">
        <v>30267</v>
      </c>
      <c r="C56" s="4" t="s">
        <v>1072</v>
      </c>
      <c r="D56" s="5">
        <f>INDEX($B$2:$B$3156,MATCH(C56,$A$2:$A$3156,1))</f>
        <v>1187</v>
      </c>
      <c r="E56" s="5" cm="1">
        <f t="array" ref="E56">_xlfn.IFS(B56&gt;=100000,1,B56&gt;=50000,2,TRUE,3)</f>
        <v>3</v>
      </c>
      <c r="F56" s="4" t="str">
        <f>UPPER(C56)</f>
        <v>HAJDÚBÖSZÖRMÉNY</v>
      </c>
      <c r="G56" s="4" t="str">
        <f>SUBSTITUTE(SUBSTITUTE(SUBSTITUTE(SUBSTITUTE(SUBSTITUTE(SUBSTITUTE(SUBSTITUTE(SUBSTITUTE(SUBSTITUTE(F56,"Á","A"),"É","E"),"Í","I"),"Ó","O"),"Ö","O"),"Ő","O"),"Ú","U"),"Ü","U"),"Ű","U")</f>
        <v>HAJDUBOSZORMENY</v>
      </c>
      <c r="H56" s="5" t="str" cm="1">
        <f t="array" ref="H56">_xlfn.IFS(E56=1,LEFT(G56,1),E56=2,LEFT(G56,1)&amp;RIGHT(G56,1),TRUE,LEFT(G56,1)&amp;MID(G56,3,1)&amp;RIGHT(G56,1))</f>
        <v>HJY</v>
      </c>
      <c r="I56" s="5" t="str">
        <f>IF(A56=C56,"Igen","Nem")</f>
        <v>Igen</v>
      </c>
      <c r="J56" s="1">
        <f t="shared" si="0"/>
        <v>1</v>
      </c>
    </row>
    <row r="57" spans="1:10" x14ac:dyDescent="0.35">
      <c r="A57" s="4" t="s">
        <v>435</v>
      </c>
      <c r="B57" s="5">
        <v>12681</v>
      </c>
      <c r="C57" s="4" t="s">
        <v>435</v>
      </c>
      <c r="D57" s="5">
        <f>INDEX($B$2:$B$3156,MATCH(C57,$A$2:$A$3156,1))</f>
        <v>1187</v>
      </c>
      <c r="E57" s="5" cm="1">
        <f t="array" ref="E57">_xlfn.IFS(B57&gt;=100000,1,B57&gt;=50000,2,TRUE,3)</f>
        <v>3</v>
      </c>
      <c r="F57" s="4" t="str">
        <f>UPPER(C57)</f>
        <v>HAJDÚHADHÁZ</v>
      </c>
      <c r="G57" s="4" t="str">
        <f>SUBSTITUTE(SUBSTITUTE(SUBSTITUTE(SUBSTITUTE(SUBSTITUTE(SUBSTITUTE(SUBSTITUTE(SUBSTITUTE(SUBSTITUTE(F57,"Á","A"),"É","E"),"Í","I"),"Ó","O"),"Ö","O"),"Ő","O"),"Ú","U"),"Ü","U"),"Ű","U")</f>
        <v>HAJDUHADHAZ</v>
      </c>
      <c r="H57" s="5" t="str" cm="1">
        <f t="array" ref="H57">_xlfn.IFS(E57=1,LEFT(G57,1),E57=2,LEFT(G57,1)&amp;RIGHT(G57,1),TRUE,LEFT(G57,1)&amp;MID(G57,3,1)&amp;RIGHT(G57,1))</f>
        <v>HJZ</v>
      </c>
      <c r="I57" s="5" t="str">
        <f>IF(A57=C57,"Igen","Nem")</f>
        <v>Igen</v>
      </c>
      <c r="J57" s="1">
        <f t="shared" si="0"/>
        <v>1</v>
      </c>
    </row>
    <row r="58" spans="1:10" x14ac:dyDescent="0.35">
      <c r="A58" s="4" t="s">
        <v>157</v>
      </c>
      <c r="B58" s="5">
        <v>20228</v>
      </c>
      <c r="C58" s="4" t="s">
        <v>157</v>
      </c>
      <c r="D58" s="5">
        <f>INDEX($B$2:$B$3156,MATCH(C58,$A$2:$A$3156,1))</f>
        <v>1187</v>
      </c>
      <c r="E58" s="5" cm="1">
        <f t="array" ref="E58">_xlfn.IFS(B58&gt;=100000,1,B58&gt;=50000,2,TRUE,3)</f>
        <v>3</v>
      </c>
      <c r="F58" s="4" t="str">
        <f>UPPER(C58)</f>
        <v>HATVAN</v>
      </c>
      <c r="G58" s="4" t="str">
        <f>SUBSTITUTE(SUBSTITUTE(SUBSTITUTE(SUBSTITUTE(SUBSTITUTE(SUBSTITUTE(SUBSTITUTE(SUBSTITUTE(SUBSTITUTE(F58,"Á","A"),"É","E"),"Í","I"),"Ó","O"),"Ö","O"),"Ő","O"),"Ú","U"),"Ü","U"),"Ű","U")</f>
        <v>HATVAN</v>
      </c>
      <c r="H58" s="5" t="str" cm="1">
        <f t="array" ref="H58">_xlfn.IFS(E58=1,LEFT(G58,1),E58=2,LEFT(G58,1)&amp;RIGHT(G58,1),TRUE,LEFT(G58,1)&amp;MID(G58,3,1)&amp;RIGHT(G58,1))</f>
        <v>HTN</v>
      </c>
      <c r="I58" s="5" t="str">
        <f>IF(A58=C58,"Igen","Nem")</f>
        <v>Igen</v>
      </c>
      <c r="J58" s="1">
        <f t="shared" si="0"/>
        <v>1</v>
      </c>
    </row>
    <row r="59" spans="1:10" x14ac:dyDescent="0.35">
      <c r="A59" s="4" t="s">
        <v>186</v>
      </c>
      <c r="B59" s="5">
        <v>10111</v>
      </c>
      <c r="C59" s="4" t="s">
        <v>186</v>
      </c>
      <c r="D59" s="5">
        <f>INDEX($B$2:$B$3156,MATCH(C59,$A$2:$A$3156,1))</f>
        <v>1187</v>
      </c>
      <c r="E59" s="5" cm="1">
        <f t="array" ref="E59">_xlfn.IFS(B59&gt;=100000,1,B59&gt;=50000,2,TRUE,3)</f>
        <v>3</v>
      </c>
      <c r="F59" s="4" t="str">
        <f>UPPER(C59)</f>
        <v>HEVES</v>
      </c>
      <c r="G59" s="4" t="str">
        <f>SUBSTITUTE(SUBSTITUTE(SUBSTITUTE(SUBSTITUTE(SUBSTITUTE(SUBSTITUTE(SUBSTITUTE(SUBSTITUTE(SUBSTITUTE(F59,"Á","A"),"É","E"),"Í","I"),"Ó","O"),"Ö","O"),"Ő","O"),"Ú","U"),"Ü","U"),"Ű","U")</f>
        <v>HEVES</v>
      </c>
      <c r="H59" s="5" t="str" cm="1">
        <f t="array" ref="H59">_xlfn.IFS(E59=1,LEFT(G59,1),E59=2,LEFT(G59,1)&amp;RIGHT(G59,1),TRUE,LEFT(G59,1)&amp;MID(G59,3,1)&amp;RIGHT(G59,1))</f>
        <v>HVS</v>
      </c>
      <c r="I59" s="5" t="str">
        <f>IF(A59=C59,"Igen","Nem")</f>
        <v>Igen</v>
      </c>
      <c r="J59" s="1">
        <f t="shared" si="0"/>
        <v>1</v>
      </c>
    </row>
    <row r="60" spans="1:10" x14ac:dyDescent="0.35">
      <c r="A60" s="4" t="s">
        <v>298</v>
      </c>
      <c r="B60" s="5">
        <v>6608</v>
      </c>
      <c r="C60" s="4" t="s">
        <v>298</v>
      </c>
      <c r="D60" s="5">
        <f>INDEX($B$2:$B$3156,MATCH(C60,$A$2:$A$3156,1))</f>
        <v>1187</v>
      </c>
      <c r="E60" s="5" cm="1">
        <f t="array" ref="E60">_xlfn.IFS(B60&gt;=100000,1,B60&gt;=50000,2,TRUE,3)</f>
        <v>3</v>
      </c>
      <c r="F60" s="4" t="str">
        <f>UPPER(C60)</f>
        <v>IBRÁNY</v>
      </c>
      <c r="G60" s="4" t="str">
        <f>SUBSTITUTE(SUBSTITUTE(SUBSTITUTE(SUBSTITUTE(SUBSTITUTE(SUBSTITUTE(SUBSTITUTE(SUBSTITUTE(SUBSTITUTE(F60,"Á","A"),"É","E"),"Í","I"),"Ó","O"),"Ö","O"),"Ő","O"),"Ú","U"),"Ü","U"),"Ű","U")</f>
        <v>IBRANY</v>
      </c>
      <c r="H60" s="5" t="str" cm="1">
        <f t="array" ref="H60">_xlfn.IFS(E60=1,LEFT(G60,1),E60=2,LEFT(G60,1)&amp;RIGHT(G60,1),TRUE,LEFT(G60,1)&amp;MID(G60,3,1)&amp;RIGHT(G60,1))</f>
        <v>IRY</v>
      </c>
      <c r="I60" s="5" t="str">
        <f>IF(A60=C60,"Igen","Nem")</f>
        <v>Igen</v>
      </c>
      <c r="J60" s="1">
        <f t="shared" si="0"/>
        <v>1</v>
      </c>
    </row>
    <row r="61" spans="1:10" x14ac:dyDescent="0.35">
      <c r="A61" s="4" t="s">
        <v>482</v>
      </c>
      <c r="B61" s="5">
        <v>8280</v>
      </c>
      <c r="C61" s="4" t="s">
        <v>482</v>
      </c>
      <c r="D61" s="5">
        <f>INDEX($B$2:$B$3156,MATCH(C61,$A$2:$A$3156,1))</f>
        <v>1187</v>
      </c>
      <c r="E61" s="5" cm="1">
        <f t="array" ref="E61">_xlfn.IFS(B61&gt;=100000,1,B61&gt;=50000,2,TRUE,3)</f>
        <v>3</v>
      </c>
      <c r="F61" s="4" t="str">
        <f>UPPER(C61)</f>
        <v>JÁNOSHALMA</v>
      </c>
      <c r="G61" s="4" t="str">
        <f>SUBSTITUTE(SUBSTITUTE(SUBSTITUTE(SUBSTITUTE(SUBSTITUTE(SUBSTITUTE(SUBSTITUTE(SUBSTITUTE(SUBSTITUTE(F61,"Á","A"),"É","E"),"Í","I"),"Ó","O"),"Ö","O"),"Ő","O"),"Ú","U"),"Ü","U"),"Ű","U")</f>
        <v>JANOSHALMA</v>
      </c>
      <c r="H61" s="5" t="str" cm="1">
        <f t="array" ref="H61">_xlfn.IFS(E61=1,LEFT(G61,1),E61=2,LEFT(G61,1)&amp;RIGHT(G61,1),TRUE,LEFT(G61,1)&amp;MID(G61,3,1)&amp;RIGHT(G61,1))</f>
        <v>JNA</v>
      </c>
      <c r="I61" s="5" t="str">
        <f>IF(A61=C61,"Igen","Nem")</f>
        <v>Igen</v>
      </c>
      <c r="J61" s="1">
        <f t="shared" si="0"/>
        <v>1</v>
      </c>
    </row>
    <row r="62" spans="1:10" x14ac:dyDescent="0.35">
      <c r="A62" s="4" t="s">
        <v>76</v>
      </c>
      <c r="B62" s="5">
        <v>8299</v>
      </c>
      <c r="C62" s="4" t="s">
        <v>76</v>
      </c>
      <c r="D62" s="5">
        <f>INDEX($B$2:$B$3156,MATCH(C62,$A$2:$A$3156,1))</f>
        <v>1187</v>
      </c>
      <c r="E62" s="5" cm="1">
        <f t="array" ref="E62">_xlfn.IFS(B62&gt;=100000,1,B62&gt;=50000,2,TRUE,3)</f>
        <v>3</v>
      </c>
      <c r="F62" s="4" t="str">
        <f>UPPER(C62)</f>
        <v>JÁSZAPÁTI</v>
      </c>
      <c r="G62" s="4" t="str">
        <f>SUBSTITUTE(SUBSTITUTE(SUBSTITUTE(SUBSTITUTE(SUBSTITUTE(SUBSTITUTE(SUBSTITUTE(SUBSTITUTE(SUBSTITUTE(F62,"Á","A"),"É","E"),"Í","I"),"Ó","O"),"Ö","O"),"Ő","O"),"Ú","U"),"Ü","U"),"Ű","U")</f>
        <v>JASZAPATI</v>
      </c>
      <c r="H62" s="5" t="str" cm="1">
        <f t="array" ref="H62">_xlfn.IFS(E62=1,LEFT(G62,1),E62=2,LEFT(G62,1)&amp;RIGHT(G62,1),TRUE,LEFT(G62,1)&amp;MID(G62,3,1)&amp;RIGHT(G62,1))</f>
        <v>JSI</v>
      </c>
      <c r="I62" s="5" t="str">
        <f>IF(A62=C62,"Igen","Nem")</f>
        <v>Igen</v>
      </c>
      <c r="J62" s="1">
        <f t="shared" si="0"/>
        <v>1</v>
      </c>
    </row>
    <row r="63" spans="1:10" x14ac:dyDescent="0.35">
      <c r="A63" s="4" t="s">
        <v>1254</v>
      </c>
      <c r="B63" s="5">
        <v>27439</v>
      </c>
      <c r="C63" s="4" t="s">
        <v>1254</v>
      </c>
      <c r="D63" s="5">
        <f>INDEX($B$2:$B$3156,MATCH(C63,$A$2:$A$3156,1))</f>
        <v>1187</v>
      </c>
      <c r="E63" s="5" cm="1">
        <f t="array" ref="E63">_xlfn.IFS(B63&gt;=100000,1,B63&gt;=50000,2,TRUE,3)</f>
        <v>3</v>
      </c>
      <c r="F63" s="4" t="str">
        <f>UPPER(C63)</f>
        <v>JÁSZBERÉNY</v>
      </c>
      <c r="G63" s="4" t="str">
        <f>SUBSTITUTE(SUBSTITUTE(SUBSTITUTE(SUBSTITUTE(SUBSTITUTE(SUBSTITUTE(SUBSTITUTE(SUBSTITUTE(SUBSTITUTE(F63,"Á","A"),"É","E"),"Í","I"),"Ó","O"),"Ö","O"),"Ő","O"),"Ú","U"),"Ü","U"),"Ű","U")</f>
        <v>JASZBERENY</v>
      </c>
      <c r="H63" s="5" t="str" cm="1">
        <f t="array" ref="H63">_xlfn.IFS(E63=1,LEFT(G63,1),E63=2,LEFT(G63,1)&amp;RIGHT(G63,1),TRUE,LEFT(G63,1)&amp;MID(G63,3,1)&amp;RIGHT(G63,1))</f>
        <v>JSY</v>
      </c>
      <c r="I63" s="5" t="str">
        <f>IF(A63=C63,"Igen","Nem")</f>
        <v>Igen</v>
      </c>
      <c r="J63" s="1">
        <f t="shared" si="0"/>
        <v>1</v>
      </c>
    </row>
    <row r="64" spans="1:10" x14ac:dyDescent="0.35">
      <c r="A64" s="4" t="s">
        <v>58</v>
      </c>
      <c r="B64" s="5">
        <v>110687</v>
      </c>
      <c r="C64" s="4" t="s">
        <v>58</v>
      </c>
      <c r="D64" s="5">
        <f>INDEX($B$2:$B$3156,MATCH(C64,$A$2:$A$3156,1))</f>
        <v>1187</v>
      </c>
      <c r="E64" s="5" cm="1">
        <f t="array" ref="E64">_xlfn.IFS(B64&gt;=100000,1,B64&gt;=50000,2,TRUE,3)</f>
        <v>1</v>
      </c>
      <c r="F64" s="4" t="str">
        <f>UPPER(C64)</f>
        <v>KECSKEMÉT</v>
      </c>
      <c r="G64" s="4" t="str">
        <f>SUBSTITUTE(SUBSTITUTE(SUBSTITUTE(SUBSTITUTE(SUBSTITUTE(SUBSTITUTE(SUBSTITUTE(SUBSTITUTE(SUBSTITUTE(F64,"Á","A"),"É","E"),"Í","I"),"Ó","O"),"Ö","O"),"Ő","O"),"Ú","U"),"Ü","U"),"Ű","U")</f>
        <v>KECSKEMET</v>
      </c>
      <c r="H64" s="5" t="str" cm="1">
        <f t="array" ref="H64">_xlfn.IFS(E64=1,LEFT(G64,1),E64=2,LEFT(G64,1)&amp;RIGHT(G64,1),TRUE,LEFT(G64,1)&amp;MID(G64,3,1)&amp;RIGHT(G64,1))</f>
        <v>K</v>
      </c>
      <c r="I64" s="5" t="str">
        <f>IF(A64=C64,"Igen","Nem")</f>
        <v>Igen</v>
      </c>
      <c r="J64" s="1">
        <f t="shared" si="0"/>
        <v>1</v>
      </c>
    </row>
    <row r="65" spans="1:10" x14ac:dyDescent="0.35">
      <c r="A65" s="4" t="s">
        <v>340</v>
      </c>
      <c r="B65" s="5">
        <v>15280</v>
      </c>
      <c r="C65" s="4" t="s">
        <v>340</v>
      </c>
      <c r="D65" s="5">
        <f>INDEX($B$2:$B$3156,MATCH(C65,$A$2:$A$3156,1))</f>
        <v>1187</v>
      </c>
      <c r="E65" s="5" cm="1">
        <f t="array" ref="E65">_xlfn.IFS(B65&gt;=100000,1,B65&gt;=50000,2,TRUE,3)</f>
        <v>3</v>
      </c>
      <c r="F65" s="4" t="str">
        <f>UPPER(C65)</f>
        <v>KALOCSA</v>
      </c>
      <c r="G65" s="4" t="str">
        <f>SUBSTITUTE(SUBSTITUTE(SUBSTITUTE(SUBSTITUTE(SUBSTITUTE(SUBSTITUTE(SUBSTITUTE(SUBSTITUTE(SUBSTITUTE(F65,"Á","A"),"É","E"),"Í","I"),"Ó","O"),"Ö","O"),"Ő","O"),"Ú","U"),"Ü","U"),"Ű","U")</f>
        <v>KALOCSA</v>
      </c>
      <c r="H65" s="5" t="str" cm="1">
        <f t="array" ref="H65">_xlfn.IFS(E65=1,LEFT(G65,1),E65=2,LEFT(G65,1)&amp;RIGHT(G65,1),TRUE,LEFT(G65,1)&amp;MID(G65,3,1)&amp;RIGHT(G65,1))</f>
        <v>KLA</v>
      </c>
      <c r="I65" s="5" t="str">
        <f>IF(A65=C65,"Igen","Nem")</f>
        <v>Igen</v>
      </c>
      <c r="J65" s="1">
        <f t="shared" si="0"/>
        <v>1</v>
      </c>
    </row>
    <row r="66" spans="1:10" x14ac:dyDescent="0.35">
      <c r="A66" s="4" t="s">
        <v>394</v>
      </c>
      <c r="B66" s="5">
        <v>4777</v>
      </c>
      <c r="C66" s="4" t="s">
        <v>394</v>
      </c>
      <c r="D66" s="5">
        <f>INDEX($B$2:$B$3156,MATCH(C66,$A$2:$A$3156,1))</f>
        <v>1187</v>
      </c>
      <c r="E66" s="5" cm="1">
        <f t="array" ref="E66">_xlfn.IFS(B66&gt;=100000,1,B66&gt;=50000,2,TRUE,3)</f>
        <v>3</v>
      </c>
      <c r="F66" s="4" t="str">
        <f>UPPER(C66)</f>
        <v>KEMECSE</v>
      </c>
      <c r="G66" s="4" t="str">
        <f>SUBSTITUTE(SUBSTITUTE(SUBSTITUTE(SUBSTITUTE(SUBSTITUTE(SUBSTITUTE(SUBSTITUTE(SUBSTITUTE(SUBSTITUTE(F66,"Á","A"),"É","E"),"Í","I"),"Ó","O"),"Ö","O"),"Ő","O"),"Ú","U"),"Ü","U"),"Ű","U")</f>
        <v>KEMECSE</v>
      </c>
      <c r="H66" s="5" t="str" cm="1">
        <f t="array" ref="H66">_xlfn.IFS(E66=1,LEFT(G66,1),E66=2,LEFT(G66,1)&amp;RIGHT(G66,1),TRUE,LEFT(G66,1)&amp;MID(G66,3,1)&amp;RIGHT(G66,1))</f>
        <v>KME</v>
      </c>
      <c r="I66" s="5" t="str">
        <f>IF(A66=C66,"Igen","Nem")</f>
        <v>Igen</v>
      </c>
      <c r="J66" s="1">
        <f t="shared" si="0"/>
        <v>1</v>
      </c>
    </row>
    <row r="67" spans="1:10" x14ac:dyDescent="0.35">
      <c r="A67" s="4" t="s">
        <v>35</v>
      </c>
      <c r="B67" s="5">
        <v>19126</v>
      </c>
      <c r="C67" s="4" t="s">
        <v>35</v>
      </c>
      <c r="D67" s="5">
        <f>INDEX($B$2:$B$3156,MATCH(C67,$A$2:$A$3156,1))</f>
        <v>1268</v>
      </c>
      <c r="E67" s="5" cm="1">
        <f t="array" ref="E67">_xlfn.IFS(B67&gt;=100000,1,B67&gt;=50000,2,TRUE,3)</f>
        <v>3</v>
      </c>
      <c r="F67" s="4" t="str">
        <f>UPPER(C67)</f>
        <v>KOMÁROM</v>
      </c>
      <c r="G67" s="4" t="str">
        <f>SUBSTITUTE(SUBSTITUTE(SUBSTITUTE(SUBSTITUTE(SUBSTITUTE(SUBSTITUTE(SUBSTITUTE(SUBSTITUTE(SUBSTITUTE(F67,"Á","A"),"É","E"),"Í","I"),"Ó","O"),"Ö","O"),"Ő","O"),"Ú","U"),"Ü","U"),"Ű","U")</f>
        <v>KOMAROM</v>
      </c>
      <c r="H67" s="5" t="str" cm="1">
        <f t="array" ref="H67">_xlfn.IFS(E67=1,LEFT(G67,1),E67=2,LEFT(G67,1)&amp;RIGHT(G67,1),TRUE,LEFT(G67,1)&amp;MID(G67,3,1)&amp;RIGHT(G67,1))</f>
        <v>KMM</v>
      </c>
      <c r="I67" s="5" t="str">
        <f>IF(A67=C67,"Igen","Nem")</f>
        <v>Igen</v>
      </c>
      <c r="J67" s="1">
        <f t="shared" ref="J67:J130" si="1">IF("Igen"=I67,COUNTIF($H$2:$H$176,"="&amp;H67),"")</f>
        <v>1</v>
      </c>
    </row>
    <row r="68" spans="1:10" x14ac:dyDescent="0.35">
      <c r="A68" s="4" t="s">
        <v>424</v>
      </c>
      <c r="B68" s="5">
        <v>22635</v>
      </c>
      <c r="C68" s="4" t="s">
        <v>424</v>
      </c>
      <c r="D68" s="5">
        <f>INDEX($B$2:$B$3156,MATCH(C68,$A$2:$A$3156,1))</f>
        <v>1268</v>
      </c>
      <c r="E68" s="5" cm="1">
        <f t="array" ref="E68">_xlfn.IFS(B68&gt;=100000,1,B68&gt;=50000,2,TRUE,3)</f>
        <v>3</v>
      </c>
      <c r="F68" s="4" t="str">
        <f>UPPER(C68)</f>
        <v>KOMLÓ</v>
      </c>
      <c r="G68" s="4" t="str">
        <f>SUBSTITUTE(SUBSTITUTE(SUBSTITUTE(SUBSTITUTE(SUBSTITUTE(SUBSTITUTE(SUBSTITUTE(SUBSTITUTE(SUBSTITUTE(F68,"Á","A"),"É","E"),"Í","I"),"Ó","O"),"Ö","O"),"Ő","O"),"Ú","U"),"Ü","U"),"Ű","U")</f>
        <v>KOMLO</v>
      </c>
      <c r="H68" s="5" t="str" cm="1">
        <f t="array" ref="H68">_xlfn.IFS(E68=1,LEFT(G68,1),E68=2,LEFT(G68,1)&amp;RIGHT(G68,1),TRUE,LEFT(G68,1)&amp;MID(G68,3,1)&amp;RIGHT(G68,1))</f>
        <v>KMO</v>
      </c>
      <c r="I68" s="5" t="str">
        <f>IF(A68=C68,"Igen","Nem")</f>
        <v>Igen</v>
      </c>
      <c r="J68" s="1">
        <f t="shared" si="1"/>
        <v>1</v>
      </c>
    </row>
    <row r="69" spans="1:10" x14ac:dyDescent="0.35">
      <c r="A69" s="4" t="s">
        <v>554</v>
      </c>
      <c r="B69" s="5">
        <v>7976</v>
      </c>
      <c r="C69" s="4" t="s">
        <v>554</v>
      </c>
      <c r="D69" s="5">
        <f>INDEX($B$2:$B$3156,MATCH(C69,$A$2:$A$3156,1))</f>
        <v>1268</v>
      </c>
      <c r="E69" s="5" cm="1">
        <f t="array" ref="E69">_xlfn.IFS(B69&gt;=100000,1,B69&gt;=50000,2,TRUE,3)</f>
        <v>3</v>
      </c>
      <c r="F69" s="4" t="str">
        <f>UPPER(C69)</f>
        <v>KUNSZENTMÁRTON</v>
      </c>
      <c r="G69" s="4" t="str">
        <f>SUBSTITUTE(SUBSTITUTE(SUBSTITUTE(SUBSTITUTE(SUBSTITUTE(SUBSTITUTE(SUBSTITUTE(SUBSTITUTE(SUBSTITUTE(F69,"Á","A"),"É","E"),"Í","I"),"Ó","O"),"Ö","O"),"Ő","O"),"Ú","U"),"Ü","U"),"Ű","U")</f>
        <v>KUNSZENTMARTON</v>
      </c>
      <c r="H69" s="5" t="str" cm="1">
        <f t="array" ref="H69">_xlfn.IFS(E69=1,LEFT(G69,1),E69=2,LEFT(G69,1)&amp;RIGHT(G69,1),TRUE,LEFT(G69,1)&amp;MID(G69,3,1)&amp;RIGHT(G69,1))</f>
        <v>KNN</v>
      </c>
      <c r="I69" s="5" t="str">
        <f>IF(A69=C69,"Igen","Nem")</f>
        <v>Igen</v>
      </c>
      <c r="J69" s="1">
        <f t="shared" si="1"/>
        <v>1</v>
      </c>
    </row>
    <row r="70" spans="1:10" x14ac:dyDescent="0.35">
      <c r="A70" s="4" t="s">
        <v>13</v>
      </c>
      <c r="B70" s="5">
        <v>7383</v>
      </c>
      <c r="C70" s="4" t="s">
        <v>13</v>
      </c>
      <c r="D70" s="5">
        <f>INDEX($B$2:$B$3156,MATCH(C70,$A$2:$A$3156,1))</f>
        <v>1268</v>
      </c>
      <c r="E70" s="5" cm="1">
        <f t="array" ref="E70">_xlfn.IFS(B70&gt;=100000,1,B70&gt;=50000,2,TRUE,3)</f>
        <v>3</v>
      </c>
      <c r="F70" s="4" t="str">
        <f>UPPER(C70)</f>
        <v>KUNHEGYES</v>
      </c>
      <c r="G70" s="4" t="str">
        <f>SUBSTITUTE(SUBSTITUTE(SUBSTITUTE(SUBSTITUTE(SUBSTITUTE(SUBSTITUTE(SUBSTITUTE(SUBSTITUTE(SUBSTITUTE(F70,"Á","A"),"É","E"),"Í","I"),"Ó","O"),"Ö","O"),"Ő","O"),"Ú","U"),"Ü","U"),"Ű","U")</f>
        <v>KUNHEGYES</v>
      </c>
      <c r="H70" s="5" t="str" cm="1">
        <f t="array" ref="H70">_xlfn.IFS(E70=1,LEFT(G70,1),E70=2,LEFT(G70,1)&amp;RIGHT(G70,1),TRUE,LEFT(G70,1)&amp;MID(G70,3,1)&amp;RIGHT(G70,1))</f>
        <v>KNS</v>
      </c>
      <c r="I70" s="5" t="str">
        <f>IF(A70=C70,"Igen","Nem")</f>
        <v>Igen</v>
      </c>
      <c r="J70" s="1">
        <f t="shared" si="1"/>
        <v>2</v>
      </c>
    </row>
    <row r="71" spans="1:10" x14ac:dyDescent="0.35">
      <c r="A71" s="4" t="s">
        <v>160</v>
      </c>
      <c r="B71" s="5">
        <v>8191</v>
      </c>
      <c r="C71" s="4" t="s">
        <v>160</v>
      </c>
      <c r="D71" s="5">
        <f>INDEX($B$2:$B$3156,MATCH(C71,$A$2:$A$3156,1))</f>
        <v>1268</v>
      </c>
      <c r="E71" s="5" cm="1">
        <f t="array" ref="E71">_xlfn.IFS(B71&gt;=100000,1,B71&gt;=50000,2,TRUE,3)</f>
        <v>3</v>
      </c>
      <c r="F71" s="4" t="str">
        <f>UPPER(C71)</f>
        <v>KUNSZENTMIKLÓS</v>
      </c>
      <c r="G71" s="4" t="str">
        <f>SUBSTITUTE(SUBSTITUTE(SUBSTITUTE(SUBSTITUTE(SUBSTITUTE(SUBSTITUTE(SUBSTITUTE(SUBSTITUTE(SUBSTITUTE(F71,"Á","A"),"É","E"),"Í","I"),"Ó","O"),"Ö","O"),"Ő","O"),"Ú","U"),"Ü","U"),"Ű","U")</f>
        <v>KUNSZENTMIKLOS</v>
      </c>
      <c r="H71" s="5" t="str" cm="1">
        <f t="array" ref="H71">_xlfn.IFS(E71=1,LEFT(G71,1),E71=2,LEFT(G71,1)&amp;RIGHT(G71,1),TRUE,LEFT(G71,1)&amp;MID(G71,3,1)&amp;RIGHT(G71,1))</f>
        <v>KNS</v>
      </c>
      <c r="I71" s="5" t="str">
        <f>IF(A71=C71,"Igen","Nem")</f>
        <v>Igen</v>
      </c>
      <c r="J71" s="1">
        <f t="shared" si="1"/>
        <v>2</v>
      </c>
    </row>
    <row r="72" spans="1:10" x14ac:dyDescent="0.35">
      <c r="A72" s="4" t="s">
        <v>64</v>
      </c>
      <c r="B72" s="5">
        <v>10234</v>
      </c>
      <c r="C72" s="4" t="s">
        <v>64</v>
      </c>
      <c r="D72" s="5">
        <f>INDEX($B$2:$B$3156,MATCH(C72,$A$2:$A$3156,1))</f>
        <v>1187</v>
      </c>
      <c r="E72" s="5" cm="1">
        <f t="array" ref="E72">_xlfn.IFS(B72&gt;=100000,1,B72&gt;=50000,2,TRUE,3)</f>
        <v>3</v>
      </c>
      <c r="F72" s="4" t="str">
        <f>UPPER(C72)</f>
        <v>KAPUVÁR</v>
      </c>
      <c r="G72" s="4" t="str">
        <f>SUBSTITUTE(SUBSTITUTE(SUBSTITUTE(SUBSTITUTE(SUBSTITUTE(SUBSTITUTE(SUBSTITUTE(SUBSTITUTE(SUBSTITUTE(F72,"Á","A"),"É","E"),"Í","I"),"Ó","O"),"Ö","O"),"Ő","O"),"Ú","U"),"Ü","U"),"Ű","U")</f>
        <v>KAPUVAR</v>
      </c>
      <c r="H72" s="5" t="str" cm="1">
        <f t="array" ref="H72">_xlfn.IFS(E72=1,LEFT(G72,1),E72=2,LEFT(G72,1)&amp;RIGHT(G72,1),TRUE,LEFT(G72,1)&amp;MID(G72,3,1)&amp;RIGHT(G72,1))</f>
        <v>KPR</v>
      </c>
      <c r="I72" s="5" t="str">
        <f>IF(A72=C72,"Igen","Nem")</f>
        <v>Igen</v>
      </c>
      <c r="J72" s="1">
        <f t="shared" si="1"/>
        <v>1</v>
      </c>
    </row>
    <row r="73" spans="1:10" x14ac:dyDescent="0.35">
      <c r="A73" s="4" t="s">
        <v>98</v>
      </c>
      <c r="B73" s="5">
        <v>61441</v>
      </c>
      <c r="C73" s="4" t="s">
        <v>98</v>
      </c>
      <c r="D73" s="5">
        <f>INDEX($B$2:$B$3156,MATCH(C73,$A$2:$A$3156,1))</f>
        <v>1187</v>
      </c>
      <c r="E73" s="5" cm="1">
        <f t="array" ref="E73">_xlfn.IFS(B73&gt;=100000,1,B73&gt;=50000,2,TRUE,3)</f>
        <v>2</v>
      </c>
      <c r="F73" s="4" t="str">
        <f>UPPER(C73)</f>
        <v>KAPOSVÁR</v>
      </c>
      <c r="G73" s="4" t="str">
        <f>SUBSTITUTE(SUBSTITUTE(SUBSTITUTE(SUBSTITUTE(SUBSTITUTE(SUBSTITUTE(SUBSTITUTE(SUBSTITUTE(SUBSTITUTE(F73,"Á","A"),"É","E"),"Í","I"),"Ó","O"),"Ö","O"),"Ő","O"),"Ú","U"),"Ü","U"),"Ű","U")</f>
        <v>KAPOSVAR</v>
      </c>
      <c r="H73" s="5" t="str" cm="1">
        <f t="array" ref="H73">_xlfn.IFS(E73=1,LEFT(G73,1),E73=2,LEFT(G73,1)&amp;RIGHT(G73,1),TRUE,LEFT(G73,1)&amp;MID(G73,3,1)&amp;RIGHT(G73,1))</f>
        <v>KR</v>
      </c>
      <c r="I73" s="5" t="str">
        <f>IF(A73=C73,"Igen","Nem")</f>
        <v>Igen</v>
      </c>
      <c r="J73" s="1">
        <f t="shared" si="1"/>
        <v>1</v>
      </c>
    </row>
    <row r="74" spans="1:10" x14ac:dyDescent="0.35">
      <c r="A74" s="4" t="s">
        <v>215</v>
      </c>
      <c r="B74" s="5">
        <v>11179</v>
      </c>
      <c r="C74" s="4" t="s">
        <v>215</v>
      </c>
      <c r="D74" s="5">
        <f>INDEX($B$2:$B$3156,MATCH(C74,$A$2:$A$3156,1))</f>
        <v>1268</v>
      </c>
      <c r="E74" s="5" cm="1">
        <f t="array" ref="E74">_xlfn.IFS(B74&gt;=100000,1,B74&gt;=50000,2,TRUE,3)</f>
        <v>3</v>
      </c>
      <c r="F74" s="4" t="str">
        <f>UPPER(C74)</f>
        <v>KÖRMEND</v>
      </c>
      <c r="G74" s="4" t="str">
        <f>SUBSTITUTE(SUBSTITUTE(SUBSTITUTE(SUBSTITUTE(SUBSTITUTE(SUBSTITUTE(SUBSTITUTE(SUBSTITUTE(SUBSTITUTE(F74,"Á","A"),"É","E"),"Í","I"),"Ó","O"),"Ö","O"),"Ő","O"),"Ú","U"),"Ü","U"),"Ű","U")</f>
        <v>KORMEND</v>
      </c>
      <c r="H74" s="5" t="str" cm="1">
        <f t="array" ref="H74">_xlfn.IFS(E74=1,LEFT(G74,1),E74=2,LEFT(G74,1)&amp;RIGHT(G74,1),TRUE,LEFT(G74,1)&amp;MID(G74,3,1)&amp;RIGHT(G74,1))</f>
        <v>KRD</v>
      </c>
      <c r="I74" s="5" t="str">
        <f>IF(A74=C74,"Igen","Nem")</f>
        <v>Igen</v>
      </c>
      <c r="J74" s="1">
        <f t="shared" si="1"/>
        <v>1</v>
      </c>
    </row>
    <row r="75" spans="1:10" x14ac:dyDescent="0.35">
      <c r="A75" s="4" t="s">
        <v>385</v>
      </c>
      <c r="B75" s="5">
        <v>19481</v>
      </c>
      <c r="C75" s="4" t="s">
        <v>385</v>
      </c>
      <c r="D75" s="5">
        <f>INDEX($B$2:$B$3156,MATCH(C75,$A$2:$A$3156,1))</f>
        <v>1187</v>
      </c>
      <c r="E75" s="5" cm="1">
        <f t="array" ref="E75">_xlfn.IFS(B75&gt;=100000,1,B75&gt;=50000,2,TRUE,3)</f>
        <v>3</v>
      </c>
      <c r="F75" s="4" t="str">
        <f>UPPER(C75)</f>
        <v>KARCAG</v>
      </c>
      <c r="G75" s="4" t="str">
        <f>SUBSTITUTE(SUBSTITUTE(SUBSTITUTE(SUBSTITUTE(SUBSTITUTE(SUBSTITUTE(SUBSTITUTE(SUBSTITUTE(SUBSTITUTE(F75,"Á","A"),"É","E"),"Í","I"),"Ó","O"),"Ö","O"),"Ő","O"),"Ú","U"),"Ü","U"),"Ű","U")</f>
        <v>KARCAG</v>
      </c>
      <c r="H75" s="5" t="str" cm="1">
        <f t="array" ref="H75">_xlfn.IFS(E75=1,LEFT(G75,1),E75=2,LEFT(G75,1)&amp;RIGHT(G75,1),TRUE,LEFT(G75,1)&amp;MID(G75,3,1)&amp;RIGHT(G75,1))</f>
        <v>KRG</v>
      </c>
      <c r="I75" s="5" t="str">
        <f>IF(A75=C75,"Igen","Nem")</f>
        <v>Igen</v>
      </c>
      <c r="J75" s="1">
        <f t="shared" si="1"/>
        <v>1</v>
      </c>
    </row>
    <row r="76" spans="1:10" x14ac:dyDescent="0.35">
      <c r="A76" s="4" t="s">
        <v>526</v>
      </c>
      <c r="B76" s="5">
        <v>29306</v>
      </c>
      <c r="C76" s="4" t="s">
        <v>526</v>
      </c>
      <c r="D76" s="5">
        <f>INDEX($B$2:$B$3156,MATCH(C76,$A$2:$A$3156,1))</f>
        <v>1268</v>
      </c>
      <c r="E76" s="5" cm="1">
        <f t="array" ref="E76">_xlfn.IFS(B76&gt;=100000,1,B76&gt;=50000,2,TRUE,3)</f>
        <v>3</v>
      </c>
      <c r="F76" s="4" t="str">
        <f>UPPER(C76)</f>
        <v>KISKUNFÉLEGYHÁZA</v>
      </c>
      <c r="G76" s="4" t="str">
        <f>SUBSTITUTE(SUBSTITUTE(SUBSTITUTE(SUBSTITUTE(SUBSTITUTE(SUBSTITUTE(SUBSTITUTE(SUBSTITUTE(SUBSTITUTE(F76,"Á","A"),"É","E"),"Í","I"),"Ó","O"),"Ö","O"),"Ő","O"),"Ú","U"),"Ü","U"),"Ű","U")</f>
        <v>KISKUNFELEGYHAZA</v>
      </c>
      <c r="H76" s="5" t="str" cm="1">
        <f t="array" ref="H76">_xlfn.IFS(E76=1,LEFT(G76,1),E76=2,LEFT(G76,1)&amp;RIGHT(G76,1),TRUE,LEFT(G76,1)&amp;MID(G76,3,1)&amp;RIGHT(G76,1))</f>
        <v>KSA</v>
      </c>
      <c r="I76" s="5" t="str">
        <f>IF(A76=C76,"Igen","Nem")</f>
        <v>Igen</v>
      </c>
      <c r="J76" s="1">
        <f t="shared" si="1"/>
        <v>3</v>
      </c>
    </row>
    <row r="77" spans="1:10" x14ac:dyDescent="0.35">
      <c r="A77" s="4" t="s">
        <v>644</v>
      </c>
      <c r="B77" s="5">
        <v>10843</v>
      </c>
      <c r="C77" s="4" t="s">
        <v>644</v>
      </c>
      <c r="D77" s="5">
        <f>INDEX($B$2:$B$3156,MATCH(C77,$A$2:$A$3156,1))</f>
        <v>1268</v>
      </c>
      <c r="E77" s="5" cm="1">
        <f t="array" ref="E77">_xlfn.IFS(B77&gt;=100000,1,B77&gt;=50000,2,TRUE,3)</f>
        <v>3</v>
      </c>
      <c r="F77" s="4" t="str">
        <f>UPPER(C77)</f>
        <v>KISKUNMAJSA</v>
      </c>
      <c r="G77" s="4" t="str">
        <f>SUBSTITUTE(SUBSTITUTE(SUBSTITUTE(SUBSTITUTE(SUBSTITUTE(SUBSTITUTE(SUBSTITUTE(SUBSTITUTE(SUBSTITUTE(F77,"Á","A"),"É","E"),"Í","I"),"Ó","O"),"Ö","O"),"Ő","O"),"Ú","U"),"Ü","U"),"Ű","U")</f>
        <v>KISKUNMAJSA</v>
      </c>
      <c r="H77" s="5" t="str" cm="1">
        <f t="array" ref="H77">_xlfn.IFS(E77=1,LEFT(G77,1),E77=2,LEFT(G77,1)&amp;RIGHT(G77,1),TRUE,LEFT(G77,1)&amp;MID(G77,3,1)&amp;RIGHT(G77,1))</f>
        <v>KSA</v>
      </c>
      <c r="I77" s="5" t="str">
        <f>IF(A77=C77,"Igen","Nem")</f>
        <v>Igen</v>
      </c>
      <c r="J77" s="1">
        <f t="shared" si="1"/>
        <v>3</v>
      </c>
    </row>
    <row r="78" spans="1:10" x14ac:dyDescent="0.35">
      <c r="A78" s="4" t="s">
        <v>66</v>
      </c>
      <c r="B78" s="5">
        <v>15863</v>
      </c>
      <c r="C78" s="4" t="s">
        <v>66</v>
      </c>
      <c r="D78" s="5">
        <f>INDEX($B$2:$B$3156,MATCH(C78,$A$2:$A$3156,1))</f>
        <v>1268</v>
      </c>
      <c r="E78" s="5" cm="1">
        <f t="array" ref="E78">_xlfn.IFS(B78&gt;=100000,1,B78&gt;=50000,2,TRUE,3)</f>
        <v>3</v>
      </c>
      <c r="F78" s="4" t="str">
        <f>UPPER(C78)</f>
        <v>KISVÁRDA</v>
      </c>
      <c r="G78" s="4" t="str">
        <f>SUBSTITUTE(SUBSTITUTE(SUBSTITUTE(SUBSTITUTE(SUBSTITUTE(SUBSTITUTE(SUBSTITUTE(SUBSTITUTE(SUBSTITUTE(F78,"Á","A"),"É","E"),"Í","I"),"Ó","O"),"Ö","O"),"Ő","O"),"Ú","U"),"Ü","U"),"Ű","U")</f>
        <v>KISVARDA</v>
      </c>
      <c r="H78" s="5" t="str" cm="1">
        <f t="array" ref="H78">_xlfn.IFS(E78=1,LEFT(G78,1),E78=2,LEFT(G78,1)&amp;RIGHT(G78,1),TRUE,LEFT(G78,1)&amp;MID(G78,3,1)&amp;RIGHT(G78,1))</f>
        <v>KSA</v>
      </c>
      <c r="I78" s="5" t="str">
        <f>IF(A78=C78,"Igen","Nem")</f>
        <v>Igen</v>
      </c>
      <c r="J78" s="1">
        <f t="shared" si="1"/>
        <v>3</v>
      </c>
    </row>
    <row r="79" spans="1:10" x14ac:dyDescent="0.35">
      <c r="A79" s="4" t="s">
        <v>499</v>
      </c>
      <c r="B79" s="5">
        <v>11865</v>
      </c>
      <c r="C79" s="4" t="s">
        <v>499</v>
      </c>
      <c r="D79" s="5">
        <f>INDEX($B$2:$B$3156,MATCH(C79,$A$2:$A$3156,1))</f>
        <v>1268</v>
      </c>
      <c r="E79" s="5" cm="1">
        <f t="array" ref="E79">_xlfn.IFS(B79&gt;=100000,1,B79&gt;=50000,2,TRUE,3)</f>
        <v>3</v>
      </c>
      <c r="F79" s="4" t="str">
        <f>UPPER(C79)</f>
        <v>KŐSZEG</v>
      </c>
      <c r="G79" s="4" t="str">
        <f>SUBSTITUTE(SUBSTITUTE(SUBSTITUTE(SUBSTITUTE(SUBSTITUTE(SUBSTITUTE(SUBSTITUTE(SUBSTITUTE(SUBSTITUTE(F79,"Á","A"),"É","E"),"Í","I"),"Ó","O"),"Ö","O"),"Ő","O"),"Ú","U"),"Ü","U"),"Ű","U")</f>
        <v>KOSZEG</v>
      </c>
      <c r="H79" s="5" t="str" cm="1">
        <f t="array" ref="H79">_xlfn.IFS(E79=1,LEFT(G79,1),E79=2,LEFT(G79,1)&amp;RIGHT(G79,1),TRUE,LEFT(G79,1)&amp;MID(G79,3,1)&amp;RIGHT(G79,1))</f>
        <v>KSG</v>
      </c>
      <c r="I79" s="5" t="str">
        <f>IF(A79=C79,"Igen","Nem")</f>
        <v>Igen</v>
      </c>
      <c r="J79" s="1">
        <f t="shared" si="1"/>
        <v>1</v>
      </c>
    </row>
    <row r="80" spans="1:10" x14ac:dyDescent="0.35">
      <c r="A80" s="4" t="s">
        <v>247</v>
      </c>
      <c r="B80" s="5">
        <v>6990</v>
      </c>
      <c r="C80" s="4" t="s">
        <v>247</v>
      </c>
      <c r="D80" s="5">
        <f>INDEX($B$2:$B$3156,MATCH(C80,$A$2:$A$3156,1))</f>
        <v>1268</v>
      </c>
      <c r="E80" s="5" cm="1">
        <f t="array" ref="E80">_xlfn.IFS(B80&gt;=100000,1,B80&gt;=50000,2,TRUE,3)</f>
        <v>3</v>
      </c>
      <c r="F80" s="4" t="str">
        <f>UPPER(C80)</f>
        <v>KISTELEK</v>
      </c>
      <c r="G80" s="4" t="str">
        <f>SUBSTITUTE(SUBSTITUTE(SUBSTITUTE(SUBSTITUTE(SUBSTITUTE(SUBSTITUTE(SUBSTITUTE(SUBSTITUTE(SUBSTITUTE(F80,"Á","A"),"É","E"),"Í","I"),"Ó","O"),"Ö","O"),"Ő","O"),"Ú","U"),"Ü","U"),"Ű","U")</f>
        <v>KISTELEK</v>
      </c>
      <c r="H80" s="5" t="str" cm="1">
        <f t="array" ref="H80">_xlfn.IFS(E80=1,LEFT(G80,1),E80=2,LEFT(G80,1)&amp;RIGHT(G80,1),TRUE,LEFT(G80,1)&amp;MID(G80,3,1)&amp;RIGHT(G80,1))</f>
        <v>KSK</v>
      </c>
      <c r="I80" s="5" t="str">
        <f>IF(A80=C80,"Igen","Nem")</f>
        <v>Igen</v>
      </c>
      <c r="J80" s="1">
        <f t="shared" si="1"/>
        <v>1</v>
      </c>
    </row>
    <row r="81" spans="1:10" x14ac:dyDescent="0.35">
      <c r="A81" s="4" t="s">
        <v>43</v>
      </c>
      <c r="B81" s="5">
        <v>5359</v>
      </c>
      <c r="C81" s="4" t="s">
        <v>43</v>
      </c>
      <c r="D81" s="5">
        <f>INDEX($B$2:$B$3156,MATCH(C81,$A$2:$A$3156,1))</f>
        <v>1268</v>
      </c>
      <c r="E81" s="5" cm="1">
        <f t="array" ref="E81">_xlfn.IFS(B81&gt;=100000,1,B81&gt;=50000,2,TRUE,3)</f>
        <v>3</v>
      </c>
      <c r="F81" s="4" t="str">
        <f>UPPER(C81)</f>
        <v>KISBÉR</v>
      </c>
      <c r="G81" s="4" t="str">
        <f>SUBSTITUTE(SUBSTITUTE(SUBSTITUTE(SUBSTITUTE(SUBSTITUTE(SUBSTITUTE(SUBSTITUTE(SUBSTITUTE(SUBSTITUTE(F81,"Á","A"),"É","E"),"Í","I"),"Ó","O"),"Ö","O"),"Ő","O"),"Ú","U"),"Ü","U"),"Ű","U")</f>
        <v>KISBER</v>
      </c>
      <c r="H81" s="5" t="str" cm="1">
        <f t="array" ref="H81">_xlfn.IFS(E81=1,LEFT(G81,1),E81=2,LEFT(G81,1)&amp;RIGHT(G81,1),TRUE,LEFT(G81,1)&amp;MID(G81,3,1)&amp;RIGHT(G81,1))</f>
        <v>KSR</v>
      </c>
      <c r="I81" s="5" t="str">
        <f>IF(A81=C81,"Igen","Nem")</f>
        <v>Igen</v>
      </c>
      <c r="J81" s="1">
        <f t="shared" si="1"/>
        <v>1</v>
      </c>
    </row>
    <row r="82" spans="1:10" x14ac:dyDescent="0.35">
      <c r="A82" s="4" t="s">
        <v>70</v>
      </c>
      <c r="B82" s="5">
        <v>13746</v>
      </c>
      <c r="C82" s="4" t="s">
        <v>70</v>
      </c>
      <c r="D82" s="5">
        <f>INDEX($B$2:$B$3156,MATCH(C82,$A$2:$A$3156,1))</f>
        <v>1268</v>
      </c>
      <c r="E82" s="5" cm="1">
        <f t="array" ref="E82">_xlfn.IFS(B82&gt;=100000,1,B82&gt;=50000,2,TRUE,3)</f>
        <v>3</v>
      </c>
      <c r="F82" s="4" t="str">
        <f>UPPER(C82)</f>
        <v>KISKŐRÖS</v>
      </c>
      <c r="G82" s="4" t="str">
        <f>SUBSTITUTE(SUBSTITUTE(SUBSTITUTE(SUBSTITUTE(SUBSTITUTE(SUBSTITUTE(SUBSTITUTE(SUBSTITUTE(SUBSTITUTE(F82,"Á","A"),"É","E"),"Í","I"),"Ó","O"),"Ö","O"),"Ő","O"),"Ú","U"),"Ü","U"),"Ű","U")</f>
        <v>KISKOROS</v>
      </c>
      <c r="H82" s="5" t="str" cm="1">
        <f t="array" ref="H82">_xlfn.IFS(E82=1,LEFT(G82,1),E82=2,LEFT(G82,1)&amp;RIGHT(G82,1),TRUE,LEFT(G82,1)&amp;MID(G82,3,1)&amp;RIGHT(G82,1))</f>
        <v>KSS</v>
      </c>
      <c r="I82" s="5" t="str">
        <f>IF(A82=C82,"Igen","Nem")</f>
        <v>Igen</v>
      </c>
      <c r="J82" s="1">
        <f t="shared" si="1"/>
        <v>2</v>
      </c>
    </row>
    <row r="83" spans="1:10" x14ac:dyDescent="0.35">
      <c r="A83" s="4" t="s">
        <v>296</v>
      </c>
      <c r="B83" s="5">
        <v>27017</v>
      </c>
      <c r="C83" s="4" t="s">
        <v>296</v>
      </c>
      <c r="D83" s="5">
        <f>INDEX($B$2:$B$3156,MATCH(C83,$A$2:$A$3156,1))</f>
        <v>1268</v>
      </c>
      <c r="E83" s="5" cm="1">
        <f t="array" ref="E83">_xlfn.IFS(B83&gt;=100000,1,B83&gt;=50000,2,TRUE,3)</f>
        <v>3</v>
      </c>
      <c r="F83" s="4" t="str">
        <f>UPPER(C83)</f>
        <v>KISKUNHALAS</v>
      </c>
      <c r="G83" s="4" t="str">
        <f>SUBSTITUTE(SUBSTITUTE(SUBSTITUTE(SUBSTITUTE(SUBSTITUTE(SUBSTITUTE(SUBSTITUTE(SUBSTITUTE(SUBSTITUTE(F83,"Á","A"),"É","E"),"Í","I"),"Ó","O"),"Ö","O"),"Ő","O"),"Ú","U"),"Ü","U"),"Ű","U")</f>
        <v>KISKUNHALAS</v>
      </c>
      <c r="H83" s="5" t="str" cm="1">
        <f t="array" ref="H83">_xlfn.IFS(E83=1,LEFT(G83,1),E83=2,LEFT(G83,1)&amp;RIGHT(G83,1),TRUE,LEFT(G83,1)&amp;MID(G83,3,1)&amp;RIGHT(G83,1))</f>
        <v>KSS</v>
      </c>
      <c r="I83" s="5" t="str">
        <f>IF(A83=C83,"Igen","Nem")</f>
        <v>Igen</v>
      </c>
      <c r="J83" s="1">
        <f t="shared" si="1"/>
        <v>2</v>
      </c>
    </row>
    <row r="84" spans="1:10" x14ac:dyDescent="0.35">
      <c r="A84" s="4" t="s">
        <v>113</v>
      </c>
      <c r="B84" s="5">
        <v>19289</v>
      </c>
      <c r="C84" s="4" t="s">
        <v>113</v>
      </c>
      <c r="D84" s="5">
        <f>INDEX($B$2:$B$3156,MATCH(C84,$A$2:$A$3156,1))</f>
        <v>1187</v>
      </c>
      <c r="E84" s="5" cm="1">
        <f t="array" ref="E84">_xlfn.IFS(B84&gt;=100000,1,B84&gt;=50000,2,TRUE,3)</f>
        <v>3</v>
      </c>
      <c r="F84" s="4" t="str">
        <f>UPPER(C84)</f>
        <v>KESZTHELY</v>
      </c>
      <c r="G84" s="4" t="str">
        <f>SUBSTITUTE(SUBSTITUTE(SUBSTITUTE(SUBSTITUTE(SUBSTITUTE(SUBSTITUTE(SUBSTITUTE(SUBSTITUTE(SUBSTITUTE(F84,"Á","A"),"É","E"),"Í","I"),"Ó","O"),"Ö","O"),"Ő","O"),"Ú","U"),"Ü","U"),"Ű","U")</f>
        <v>KESZTHELY</v>
      </c>
      <c r="H84" s="5" t="str" cm="1">
        <f t="array" ref="H84">_xlfn.IFS(E84=1,LEFT(G84,1),E84=2,LEFT(G84,1)&amp;RIGHT(G84,1),TRUE,LEFT(G84,1)&amp;MID(G84,3,1)&amp;RIGHT(G84,1))</f>
        <v>KSY</v>
      </c>
      <c r="I84" s="5" t="str">
        <f>IF(A84=C84,"Igen","Nem")</f>
        <v>Igen</v>
      </c>
      <c r="J84" s="1">
        <f t="shared" si="1"/>
        <v>1</v>
      </c>
    </row>
    <row r="85" spans="1:10" x14ac:dyDescent="0.35">
      <c r="A85" s="4" t="s">
        <v>72</v>
      </c>
      <c r="B85" s="5">
        <v>25981</v>
      </c>
      <c r="C85" s="4" t="s">
        <v>72</v>
      </c>
      <c r="D85" s="5">
        <f>INDEX($B$2:$B$3156,MATCH(C85,$A$2:$A$3156,1))</f>
        <v>1187</v>
      </c>
      <c r="E85" s="5" cm="1">
        <f t="array" ref="E85">_xlfn.IFS(B85&gt;=100000,1,B85&gt;=50000,2,TRUE,3)</f>
        <v>3</v>
      </c>
      <c r="F85" s="4" t="str">
        <f>UPPER(C85)</f>
        <v>KAZINCBARCIKA</v>
      </c>
      <c r="G85" s="4" t="str">
        <f>SUBSTITUTE(SUBSTITUTE(SUBSTITUTE(SUBSTITUTE(SUBSTITUTE(SUBSTITUTE(SUBSTITUTE(SUBSTITUTE(SUBSTITUTE(F85,"Á","A"),"É","E"),"Í","I"),"Ó","O"),"Ö","O"),"Ő","O"),"Ú","U"),"Ü","U"),"Ű","U")</f>
        <v>KAZINCBARCIKA</v>
      </c>
      <c r="H85" s="5" t="str" cm="1">
        <f t="array" ref="H85">_xlfn.IFS(E85=1,LEFT(G85,1),E85=2,LEFT(G85,1)&amp;RIGHT(G85,1),TRUE,LEFT(G85,1)&amp;MID(G85,3,1)&amp;RIGHT(G85,1))</f>
        <v>KZA</v>
      </c>
      <c r="I85" s="5" t="str">
        <f>IF(A85=C85,"Igen","Nem")</f>
        <v>Igen</v>
      </c>
      <c r="J85" s="1">
        <f t="shared" si="1"/>
        <v>1</v>
      </c>
    </row>
    <row r="86" spans="1:10" x14ac:dyDescent="0.35">
      <c r="A86" s="4" t="s">
        <v>120</v>
      </c>
      <c r="B86" s="5">
        <v>7348</v>
      </c>
      <c r="C86" s="4" t="s">
        <v>120</v>
      </c>
      <c r="D86" s="5">
        <f>INDEX($B$2:$B$3156,MATCH(C86,$A$2:$A$3156,1))</f>
        <v>966</v>
      </c>
      <c r="E86" s="5" cm="1">
        <f t="array" ref="E86">_xlfn.IFS(B86&gt;=100000,1,B86&gt;=50000,2,TRUE,3)</f>
        <v>3</v>
      </c>
      <c r="F86" s="4" t="str">
        <f>UPPER(C86)</f>
        <v>LENTI</v>
      </c>
      <c r="G86" s="4" t="str">
        <f>SUBSTITUTE(SUBSTITUTE(SUBSTITUTE(SUBSTITUTE(SUBSTITUTE(SUBSTITUTE(SUBSTITUTE(SUBSTITUTE(SUBSTITUTE(F86,"Á","A"),"É","E"),"Í","I"),"Ó","O"),"Ö","O"),"Ő","O"),"Ú","U"),"Ü","U"),"Ű","U")</f>
        <v>LENTI</v>
      </c>
      <c r="H86" s="5" t="str" cm="1">
        <f t="array" ref="H86">_xlfn.IFS(E86=1,LEFT(G86,1),E86=2,LEFT(G86,1)&amp;RIGHT(G86,1),TRUE,LEFT(G86,1)&amp;MID(G86,3,1)&amp;RIGHT(G86,1))</f>
        <v>LNI</v>
      </c>
      <c r="I86" s="5" t="str">
        <f>IF(A86=C86,"Igen","Nem")</f>
        <v>Igen</v>
      </c>
      <c r="J86" s="1">
        <f t="shared" si="1"/>
        <v>1</v>
      </c>
    </row>
    <row r="87" spans="1:10" x14ac:dyDescent="0.35">
      <c r="A87" s="4" t="s">
        <v>307</v>
      </c>
      <c r="B87" s="5">
        <v>3937</v>
      </c>
      <c r="C87" s="4" t="s">
        <v>307</v>
      </c>
      <c r="D87" s="5">
        <f>INDEX($B$2:$B$3156,MATCH(C87,$A$2:$A$3156,1))</f>
        <v>966</v>
      </c>
      <c r="E87" s="5" cm="1">
        <f t="array" ref="E87">_xlfn.IFS(B87&gt;=100000,1,B87&gt;=50000,2,TRUE,3)</f>
        <v>3</v>
      </c>
      <c r="F87" s="4" t="str">
        <f>UPPER(C87)</f>
        <v>LETENYE</v>
      </c>
      <c r="G87" s="4" t="str">
        <f>SUBSTITUTE(SUBSTITUTE(SUBSTITUTE(SUBSTITUTE(SUBSTITUTE(SUBSTITUTE(SUBSTITUTE(SUBSTITUTE(SUBSTITUTE(F87,"Á","A"),"É","E"),"Í","I"),"Ó","O"),"Ö","O"),"Ő","O"),"Ú","U"),"Ü","U"),"Ű","U")</f>
        <v>LETENYE</v>
      </c>
      <c r="H87" s="5" t="str" cm="1">
        <f t="array" ref="H87">_xlfn.IFS(E87=1,LEFT(G87,1),E87=2,LEFT(G87,1)&amp;RIGHT(G87,1),TRUE,LEFT(G87,1)&amp;MID(G87,3,1)&amp;RIGHT(G87,1))</f>
        <v>LTE</v>
      </c>
      <c r="I87" s="5" t="str">
        <f>IF(A87=C87,"Igen","Nem")</f>
        <v>Igen</v>
      </c>
      <c r="J87" s="1">
        <f t="shared" si="1"/>
        <v>1</v>
      </c>
    </row>
    <row r="88" spans="1:10" x14ac:dyDescent="0.35">
      <c r="A88" s="4" t="s">
        <v>134</v>
      </c>
      <c r="B88" s="5">
        <v>154521</v>
      </c>
      <c r="C88" s="4" t="s">
        <v>134</v>
      </c>
      <c r="D88" s="5">
        <f>INDEX($B$2:$B$3156,MATCH(C88,$A$2:$A$3156,1))</f>
        <v>102</v>
      </c>
      <c r="E88" s="5" cm="1">
        <f t="array" ref="E88">_xlfn.IFS(B88&gt;=100000,1,B88&gt;=50000,2,TRUE,3)</f>
        <v>1</v>
      </c>
      <c r="F88" s="4" t="str">
        <f>UPPER(C88)</f>
        <v>MISKOLC</v>
      </c>
      <c r="G88" s="4" t="str">
        <f>SUBSTITUTE(SUBSTITUTE(SUBSTITUTE(SUBSTITUTE(SUBSTITUTE(SUBSTITUTE(SUBSTITUTE(SUBSTITUTE(SUBSTITUTE(F88,"Á","A"),"É","E"),"Í","I"),"Ó","O"),"Ö","O"),"Ő","O"),"Ú","U"),"Ü","U"),"Ű","U")</f>
        <v>MISKOLC</v>
      </c>
      <c r="H88" s="5" t="str" cm="1">
        <f t="array" ref="H88">_xlfn.IFS(E88=1,LEFT(G88,1),E88=2,LEFT(G88,1)&amp;RIGHT(G88,1),TRUE,LEFT(G88,1)&amp;MID(G88,3,1)&amp;RIGHT(G88,1))</f>
        <v>M</v>
      </c>
      <c r="I88" s="5" t="str">
        <f>IF(A88=C88,"Igen","Nem")</f>
        <v>Igen</v>
      </c>
      <c r="J88" s="1">
        <f t="shared" si="1"/>
        <v>1</v>
      </c>
    </row>
    <row r="89" spans="1:10" x14ac:dyDescent="0.35">
      <c r="A89" s="4" t="s">
        <v>310</v>
      </c>
      <c r="B89" s="5">
        <v>17089</v>
      </c>
      <c r="C89" s="4" t="s">
        <v>310</v>
      </c>
      <c r="D89" s="5">
        <f>INDEX($B$2:$B$3156,MATCH(C89,$A$2:$A$3156,1))</f>
        <v>102</v>
      </c>
      <c r="E89" s="5" cm="1">
        <f t="array" ref="E89">_xlfn.IFS(B89&gt;=100000,1,B89&gt;=50000,2,TRUE,3)</f>
        <v>3</v>
      </c>
      <c r="F89" s="4" t="str">
        <f>UPPER(C89)</f>
        <v>MOHÁCS</v>
      </c>
      <c r="G89" s="4" t="str">
        <f>SUBSTITUTE(SUBSTITUTE(SUBSTITUTE(SUBSTITUTE(SUBSTITUTE(SUBSTITUTE(SUBSTITUTE(SUBSTITUTE(SUBSTITUTE(F89,"Á","A"),"É","E"),"Í","I"),"Ó","O"),"Ö","O"),"Ő","O"),"Ú","U"),"Ü","U"),"Ű","U")</f>
        <v>MOHACS</v>
      </c>
      <c r="H89" s="5" t="str" cm="1">
        <f t="array" ref="H89">_xlfn.IFS(E89=1,LEFT(G89,1),E89=2,LEFT(G89,1)&amp;RIGHT(G89,1),TRUE,LEFT(G89,1)&amp;MID(G89,3,1)&amp;RIGHT(G89,1))</f>
        <v>MHS</v>
      </c>
      <c r="I89" s="5" t="str">
        <f>IF(A89=C89,"Igen","Nem")</f>
        <v>Igen</v>
      </c>
      <c r="J89" s="1">
        <f t="shared" si="1"/>
        <v>1</v>
      </c>
    </row>
    <row r="90" spans="1:10" x14ac:dyDescent="0.35">
      <c r="A90" s="4" t="s">
        <v>136</v>
      </c>
      <c r="B90" s="5">
        <v>22390</v>
      </c>
      <c r="C90" s="4" t="s">
        <v>136</v>
      </c>
      <c r="D90" s="5">
        <f>INDEX($B$2:$B$3156,MATCH(C90,$A$2:$A$3156,1))</f>
        <v>827</v>
      </c>
      <c r="E90" s="5" cm="1">
        <f t="array" ref="E90">_xlfn.IFS(B90&gt;=100000,1,B90&gt;=50000,2,TRUE,3)</f>
        <v>3</v>
      </c>
      <c r="F90" s="4" t="str">
        <f>UPPER(C90)</f>
        <v>MAKÓ</v>
      </c>
      <c r="G90" s="4" t="str">
        <f>SUBSTITUTE(SUBSTITUTE(SUBSTITUTE(SUBSTITUTE(SUBSTITUTE(SUBSTITUTE(SUBSTITUTE(SUBSTITUTE(SUBSTITUTE(F90,"Á","A"),"É","E"),"Í","I"),"Ó","O"),"Ö","O"),"Ő","O"),"Ú","U"),"Ü","U"),"Ű","U")</f>
        <v>MAKO</v>
      </c>
      <c r="H90" s="5" t="str" cm="1">
        <f t="array" ref="H90">_xlfn.IFS(E90=1,LEFT(G90,1),E90=2,LEFT(G90,1)&amp;RIGHT(G90,1),TRUE,LEFT(G90,1)&amp;MID(G90,3,1)&amp;RIGHT(G90,1))</f>
        <v>MKO</v>
      </c>
      <c r="I90" s="5" t="str">
        <f>IF(A90=C90,"Igen","Nem")</f>
        <v>Igen</v>
      </c>
      <c r="J90" s="1">
        <f t="shared" si="1"/>
        <v>1</v>
      </c>
    </row>
    <row r="91" spans="1:10" x14ac:dyDescent="0.35">
      <c r="A91" s="4" t="s">
        <v>377</v>
      </c>
      <c r="B91" s="5">
        <v>18113</v>
      </c>
      <c r="C91" s="4" t="s">
        <v>377</v>
      </c>
      <c r="D91" s="5">
        <f>INDEX($B$2:$B$3156,MATCH(C91,$A$2:$A$3156,1))</f>
        <v>102</v>
      </c>
      <c r="E91" s="5" cm="1">
        <f t="array" ref="E91">_xlfn.IFS(B91&gt;=100000,1,B91&gt;=50000,2,TRUE,3)</f>
        <v>3</v>
      </c>
      <c r="F91" s="4" t="str">
        <f>UPPER(C91)</f>
        <v>MONOR</v>
      </c>
      <c r="G91" s="4" t="str">
        <f>SUBSTITUTE(SUBSTITUTE(SUBSTITUTE(SUBSTITUTE(SUBSTITUTE(SUBSTITUTE(SUBSTITUTE(SUBSTITUTE(SUBSTITUTE(F91,"Á","A"),"É","E"),"Í","I"),"Ó","O"),"Ö","O"),"Ő","O"),"Ú","U"),"Ü","U"),"Ű","U")</f>
        <v>MONOR</v>
      </c>
      <c r="H91" s="5" t="str" cm="1">
        <f t="array" ref="H91">_xlfn.IFS(E91=1,LEFT(G91,1),E91=2,LEFT(G91,1)&amp;RIGHT(G91,1),TRUE,LEFT(G91,1)&amp;MID(G91,3,1)&amp;RIGHT(G91,1))</f>
        <v>MNR</v>
      </c>
      <c r="I91" s="5" t="str">
        <f>IF(A91=C91,"Igen","Nem")</f>
        <v>Igen</v>
      </c>
      <c r="J91" s="1">
        <f t="shared" si="1"/>
        <v>1</v>
      </c>
    </row>
    <row r="92" spans="1:10" x14ac:dyDescent="0.35">
      <c r="A92" s="4" t="s">
        <v>261</v>
      </c>
      <c r="B92" s="5">
        <v>11142</v>
      </c>
      <c r="C92" s="4" t="s">
        <v>261</v>
      </c>
      <c r="D92" s="5">
        <f>INDEX($B$2:$B$3156,MATCH(C92,$A$2:$A$3156,1))</f>
        <v>827</v>
      </c>
      <c r="E92" s="5" cm="1">
        <f t="array" ref="E92">_xlfn.IFS(B92&gt;=100000,1,B92&gt;=50000,2,TRUE,3)</f>
        <v>3</v>
      </c>
      <c r="F92" s="4" t="str">
        <f>UPPER(C92)</f>
        <v>MARCALI</v>
      </c>
      <c r="G92" s="4" t="str">
        <f>SUBSTITUTE(SUBSTITUTE(SUBSTITUTE(SUBSTITUTE(SUBSTITUTE(SUBSTITUTE(SUBSTITUTE(SUBSTITUTE(SUBSTITUTE(F92,"Á","A"),"É","E"),"Í","I"),"Ó","O"),"Ö","O"),"Ő","O"),"Ú","U"),"Ü","U"),"Ű","U")</f>
        <v>MARCALI</v>
      </c>
      <c r="H92" s="5" t="str" cm="1">
        <f t="array" ref="H92">_xlfn.IFS(E92=1,LEFT(G92,1),E92=2,LEFT(G92,1)&amp;RIGHT(G92,1),TRUE,LEFT(G92,1)&amp;MID(G92,3,1)&amp;RIGHT(G92,1))</f>
        <v>MRI</v>
      </c>
      <c r="I92" s="5" t="str">
        <f>IF(A92=C92,"Igen","Nem")</f>
        <v>Igen</v>
      </c>
      <c r="J92" s="1">
        <f t="shared" si="1"/>
        <v>1</v>
      </c>
    </row>
    <row r="93" spans="1:10" x14ac:dyDescent="0.35">
      <c r="A93" s="4" t="s">
        <v>177</v>
      </c>
      <c r="B93" s="5">
        <v>6203</v>
      </c>
      <c r="C93" s="4" t="s">
        <v>177</v>
      </c>
      <c r="D93" s="5">
        <f>INDEX($B$2:$B$3156,MATCH(C93,$A$2:$A$3156,1))</f>
        <v>102</v>
      </c>
      <c r="E93" s="5" cm="1">
        <f t="array" ref="E93">_xlfn.IFS(B93&gt;=100000,1,B93&gt;=50000,2,TRUE,3)</f>
        <v>3</v>
      </c>
      <c r="F93" s="4" t="str">
        <f>UPPER(C93)</f>
        <v>MÓRAHALOM</v>
      </c>
      <c r="G93" s="4" t="str">
        <f>SUBSTITUTE(SUBSTITUTE(SUBSTITUTE(SUBSTITUTE(SUBSTITUTE(SUBSTITUTE(SUBSTITUTE(SUBSTITUTE(SUBSTITUTE(F93,"Á","A"),"É","E"),"Í","I"),"Ó","O"),"Ö","O"),"Ő","O"),"Ú","U"),"Ü","U"),"Ű","U")</f>
        <v>MORAHALOM</v>
      </c>
      <c r="H93" s="5" t="str" cm="1">
        <f t="array" ref="H93">_xlfn.IFS(E93=1,LEFT(G93,1),E93=2,LEFT(G93,1)&amp;RIGHT(G93,1),TRUE,LEFT(G93,1)&amp;MID(G93,3,1)&amp;RIGHT(G93,1))</f>
        <v>MRM</v>
      </c>
      <c r="I93" s="5" t="str">
        <f>IF(A93=C93,"Igen","Nem")</f>
        <v>Igen</v>
      </c>
      <c r="J93" s="1">
        <f t="shared" si="1"/>
        <v>1</v>
      </c>
    </row>
    <row r="94" spans="1:10" x14ac:dyDescent="0.35">
      <c r="A94" s="4" t="s">
        <v>314</v>
      </c>
      <c r="B94" s="5">
        <v>5688</v>
      </c>
      <c r="C94" s="4" t="s">
        <v>314</v>
      </c>
      <c r="D94" s="5">
        <f>INDEX($B$2:$B$3156,MATCH(C94,$A$2:$A$3156,1))</f>
        <v>827</v>
      </c>
      <c r="E94" s="5" cm="1">
        <f t="array" ref="E94">_xlfn.IFS(B94&gt;=100000,1,B94&gt;=50000,2,TRUE,3)</f>
        <v>3</v>
      </c>
      <c r="F94" s="4" t="str">
        <f>UPPER(C94)</f>
        <v>MARTONVÁSÁR</v>
      </c>
      <c r="G94" s="4" t="str">
        <f>SUBSTITUTE(SUBSTITUTE(SUBSTITUTE(SUBSTITUTE(SUBSTITUTE(SUBSTITUTE(SUBSTITUTE(SUBSTITUTE(SUBSTITUTE(F94,"Á","A"),"É","E"),"Í","I"),"Ó","O"),"Ö","O"),"Ő","O"),"Ú","U"),"Ü","U"),"Ű","U")</f>
        <v>MARTONVASAR</v>
      </c>
      <c r="H94" s="5" t="str" cm="1">
        <f t="array" ref="H94">_xlfn.IFS(E94=1,LEFT(G94,1),E94=2,LEFT(G94,1)&amp;RIGHT(G94,1),TRUE,LEFT(G94,1)&amp;MID(G94,3,1)&amp;RIGHT(G94,1))</f>
        <v>MRR</v>
      </c>
      <c r="I94" s="5" t="str">
        <f>IF(A94=C94,"Igen","Nem")</f>
        <v>Igen</v>
      </c>
      <c r="J94" s="1">
        <f t="shared" si="1"/>
        <v>2</v>
      </c>
    </row>
    <row r="95" spans="1:10" x14ac:dyDescent="0.35">
      <c r="A95" s="4" t="s">
        <v>228</v>
      </c>
      <c r="B95" s="5">
        <v>13885</v>
      </c>
      <c r="C95" s="4" t="s">
        <v>228</v>
      </c>
      <c r="D95" s="5">
        <f>INDEX($B$2:$B$3156,MATCH(C95,$A$2:$A$3156,1))</f>
        <v>102</v>
      </c>
      <c r="E95" s="5" cm="1">
        <f t="array" ref="E95">_xlfn.IFS(B95&gt;=100000,1,B95&gt;=50000,2,TRUE,3)</f>
        <v>3</v>
      </c>
      <c r="F95" s="4" t="str">
        <f>UPPER(C95)</f>
        <v>MÓR</v>
      </c>
      <c r="G95" s="4" t="str">
        <f>SUBSTITUTE(SUBSTITUTE(SUBSTITUTE(SUBSTITUTE(SUBSTITUTE(SUBSTITUTE(SUBSTITUTE(SUBSTITUTE(SUBSTITUTE(F95,"Á","A"),"É","E"),"Í","I"),"Ó","O"),"Ö","O"),"Ő","O"),"Ú","U"),"Ü","U"),"Ű","U")</f>
        <v>MOR</v>
      </c>
      <c r="H95" s="5" t="str" cm="1">
        <f t="array" ref="H95">_xlfn.IFS(E95=1,LEFT(G95,1),E95=2,LEFT(G95,1)&amp;RIGHT(G95,1),TRUE,LEFT(G95,1)&amp;MID(G95,3,1)&amp;RIGHT(G95,1))</f>
        <v>MRR</v>
      </c>
      <c r="I95" s="5" t="str">
        <f>IF(A95=C95,"Igen","Nem")</f>
        <v>Igen</v>
      </c>
      <c r="J95" s="1">
        <f t="shared" si="1"/>
        <v>2</v>
      </c>
    </row>
    <row r="96" spans="1:10" x14ac:dyDescent="0.35">
      <c r="A96" s="4" t="s">
        <v>179</v>
      </c>
      <c r="B96" s="5">
        <v>33954</v>
      </c>
      <c r="C96" s="4" t="s">
        <v>179</v>
      </c>
      <c r="D96" s="5">
        <f>INDEX($B$2:$B$3156,MATCH(C96,$A$2:$A$3156,1))</f>
        <v>102</v>
      </c>
      <c r="E96" s="5" cm="1">
        <f t="array" ref="E96">_xlfn.IFS(B96&gt;=100000,1,B96&gt;=50000,2,TRUE,3)</f>
        <v>3</v>
      </c>
      <c r="F96" s="4" t="str">
        <f>UPPER(C96)</f>
        <v>MOSONMAGYARÓVÁR</v>
      </c>
      <c r="G96" s="4" t="str">
        <f>SUBSTITUTE(SUBSTITUTE(SUBSTITUTE(SUBSTITUTE(SUBSTITUTE(SUBSTITUTE(SUBSTITUTE(SUBSTITUTE(SUBSTITUTE(F96,"Á","A"),"É","E"),"Í","I"),"Ó","O"),"Ö","O"),"Ő","O"),"Ú","U"),"Ü","U"),"Ű","U")</f>
        <v>MOSONMAGYAROVAR</v>
      </c>
      <c r="H96" s="5" t="str" cm="1">
        <f t="array" ref="H96">_xlfn.IFS(E96=1,LEFT(G96,1),E96=2,LEFT(G96,1)&amp;RIGHT(G96,1),TRUE,LEFT(G96,1)&amp;MID(G96,3,1)&amp;RIGHT(G96,1))</f>
        <v>MSR</v>
      </c>
      <c r="I96" s="5" t="str">
        <f>IF(A96=C96,"Igen","Nem")</f>
        <v>Igen</v>
      </c>
      <c r="J96" s="1">
        <f t="shared" si="1"/>
        <v>1</v>
      </c>
    </row>
    <row r="97" spans="1:10" x14ac:dyDescent="0.35">
      <c r="A97" s="4" t="s">
        <v>854</v>
      </c>
      <c r="B97" s="5">
        <v>16387</v>
      </c>
      <c r="C97" s="4" t="s">
        <v>854</v>
      </c>
      <c r="D97" s="5">
        <f>INDEX($B$2:$B$3156,MATCH(C97,$A$2:$A$3156,1))</f>
        <v>827</v>
      </c>
      <c r="E97" s="5" cm="1">
        <f t="array" ref="E97">_xlfn.IFS(B97&gt;=100000,1,B97&gt;=50000,2,TRUE,3)</f>
        <v>3</v>
      </c>
      <c r="F97" s="4" t="str">
        <f>UPPER(C97)</f>
        <v>MÁTÉSZALKA</v>
      </c>
      <c r="G97" s="4" t="str">
        <f>SUBSTITUTE(SUBSTITUTE(SUBSTITUTE(SUBSTITUTE(SUBSTITUTE(SUBSTITUTE(SUBSTITUTE(SUBSTITUTE(SUBSTITUTE(F97,"Á","A"),"É","E"),"Í","I"),"Ó","O"),"Ö","O"),"Ő","O"),"Ú","U"),"Ü","U"),"Ű","U")</f>
        <v>MATESZALKA</v>
      </c>
      <c r="H97" s="5" t="str" cm="1">
        <f t="array" ref="H97">_xlfn.IFS(E97=1,LEFT(G97,1),E97=2,LEFT(G97,1)&amp;RIGHT(G97,1),TRUE,LEFT(G97,1)&amp;MID(G97,3,1)&amp;RIGHT(G97,1))</f>
        <v>MTA</v>
      </c>
      <c r="I97" s="5" t="str">
        <f>IF(A97=C97,"Igen","Nem")</f>
        <v>Igen</v>
      </c>
      <c r="J97" s="1">
        <f t="shared" si="1"/>
        <v>1</v>
      </c>
    </row>
    <row r="98" spans="1:10" x14ac:dyDescent="0.35">
      <c r="A98" s="4" t="s">
        <v>91</v>
      </c>
      <c r="B98" s="5">
        <v>5787</v>
      </c>
      <c r="C98" s="4" t="s">
        <v>91</v>
      </c>
      <c r="D98" s="5">
        <f>INDEX($B$2:$B$3156,MATCH(C98,$A$2:$A$3156,1))</f>
        <v>102</v>
      </c>
      <c r="E98" s="5" cm="1">
        <f t="array" ref="E98">_xlfn.IFS(B98&gt;=100000,1,B98&gt;=50000,2,TRUE,3)</f>
        <v>3</v>
      </c>
      <c r="F98" s="4" t="str">
        <f>UPPER(C98)</f>
        <v>MEZŐKOVÁCSHÁZA</v>
      </c>
      <c r="G98" s="4" t="str">
        <f>SUBSTITUTE(SUBSTITUTE(SUBSTITUTE(SUBSTITUTE(SUBSTITUTE(SUBSTITUTE(SUBSTITUTE(SUBSTITUTE(SUBSTITUTE(F98,"Á","A"),"É","E"),"Í","I"),"Ó","O"),"Ö","O"),"Ő","O"),"Ú","U"),"Ü","U"),"Ű","U")</f>
        <v>MEZOKOVACSHAZA</v>
      </c>
      <c r="H98" s="5" t="str" cm="1">
        <f t="array" ref="H98">_xlfn.IFS(E98=1,LEFT(G98,1),E98=2,LEFT(G98,1)&amp;RIGHT(G98,1),TRUE,LEFT(G98,1)&amp;MID(G98,3,1)&amp;RIGHT(G98,1))</f>
        <v>MZA</v>
      </c>
      <c r="I98" s="5" t="str">
        <f>IF(A98=C98,"Igen","Nem")</f>
        <v>Igen</v>
      </c>
      <c r="J98" s="1">
        <f t="shared" si="1"/>
        <v>1</v>
      </c>
    </row>
    <row r="99" spans="1:10" x14ac:dyDescent="0.35">
      <c r="A99" s="4" t="s">
        <v>456</v>
      </c>
      <c r="B99" s="5">
        <v>16072</v>
      </c>
      <c r="C99" s="4" t="s">
        <v>456</v>
      </c>
      <c r="D99" s="5">
        <f>INDEX($B$2:$B$3156,MATCH(C99,$A$2:$A$3156,1))</f>
        <v>102</v>
      </c>
      <c r="E99" s="5" cm="1">
        <f t="array" ref="E99">_xlfn.IFS(B99&gt;=100000,1,B99&gt;=50000,2,TRUE,3)</f>
        <v>3</v>
      </c>
      <c r="F99" s="4" t="str">
        <f>UPPER(C99)</f>
        <v>MEZŐKÖVESD</v>
      </c>
      <c r="G99" s="4" t="str">
        <f>SUBSTITUTE(SUBSTITUTE(SUBSTITUTE(SUBSTITUTE(SUBSTITUTE(SUBSTITUTE(SUBSTITUTE(SUBSTITUTE(SUBSTITUTE(F99,"Á","A"),"É","E"),"Í","I"),"Ó","O"),"Ö","O"),"Ő","O"),"Ú","U"),"Ü","U"),"Ű","U")</f>
        <v>MEZOKOVESD</v>
      </c>
      <c r="H99" s="5" t="str" cm="1">
        <f t="array" ref="H99">_xlfn.IFS(E99=1,LEFT(G99,1),E99=2,LEFT(G99,1)&amp;RIGHT(G99,1),TRUE,LEFT(G99,1)&amp;MID(G99,3,1)&amp;RIGHT(G99,1))</f>
        <v>MZD</v>
      </c>
      <c r="I99" s="5" t="str">
        <f>IF(A99=C99,"Igen","Nem")</f>
        <v>Igen</v>
      </c>
      <c r="J99" s="1">
        <f t="shared" si="1"/>
        <v>1</v>
      </c>
    </row>
    <row r="100" spans="1:10" x14ac:dyDescent="0.35">
      <c r="A100" s="4" t="s">
        <v>1411</v>
      </c>
      <c r="B100" s="5">
        <v>16011</v>
      </c>
      <c r="C100" s="4" t="s">
        <v>1411</v>
      </c>
      <c r="D100" s="5">
        <f>INDEX($B$2:$B$3156,MATCH(C100,$A$2:$A$3156,1))</f>
        <v>102</v>
      </c>
      <c r="E100" s="5" cm="1">
        <f t="array" ref="E100">_xlfn.IFS(B100&gt;=100000,1,B100&gt;=50000,2,TRUE,3)</f>
        <v>3</v>
      </c>
      <c r="F100" s="4" t="str">
        <f>UPPER(C100)</f>
        <v>MEZŐTÚR</v>
      </c>
      <c r="G100" s="4" t="str">
        <f>SUBSTITUTE(SUBSTITUTE(SUBSTITUTE(SUBSTITUTE(SUBSTITUTE(SUBSTITUTE(SUBSTITUTE(SUBSTITUTE(SUBSTITUTE(F100,"Á","A"),"É","E"),"Í","I"),"Ó","O"),"Ö","O"),"Ő","O"),"Ú","U"),"Ü","U"),"Ű","U")</f>
        <v>MEZOTUR</v>
      </c>
      <c r="H100" s="5" t="str" cm="1">
        <f t="array" ref="H100">_xlfn.IFS(E100=1,LEFT(G100,1),E100=2,LEFT(G100,1)&amp;RIGHT(G100,1),TRUE,LEFT(G100,1)&amp;MID(G100,3,1)&amp;RIGHT(G100,1))</f>
        <v>MZR</v>
      </c>
      <c r="I100" s="5" t="str">
        <f>IF(A100=C100,"Igen","Nem")</f>
        <v>Igen</v>
      </c>
      <c r="J100" s="1">
        <f t="shared" si="1"/>
        <v>1</v>
      </c>
    </row>
    <row r="101" spans="1:10" x14ac:dyDescent="0.35">
      <c r="A101" s="4" t="s">
        <v>169</v>
      </c>
      <c r="B101" s="5">
        <v>5656</v>
      </c>
      <c r="C101" s="4" t="s">
        <v>169</v>
      </c>
      <c r="D101" s="5">
        <f>INDEX($B$2:$B$3156,MATCH(C101,$A$2:$A$3156,1))</f>
        <v>102</v>
      </c>
      <c r="E101" s="5" cm="1">
        <f t="array" ref="E101">_xlfn.IFS(B101&gt;=100000,1,B101&gt;=50000,2,TRUE,3)</f>
        <v>3</v>
      </c>
      <c r="F101" s="4" t="str">
        <f>UPPER(C101)</f>
        <v>MEZŐCSÁT</v>
      </c>
      <c r="G101" s="4" t="str">
        <f>SUBSTITUTE(SUBSTITUTE(SUBSTITUTE(SUBSTITUTE(SUBSTITUTE(SUBSTITUTE(SUBSTITUTE(SUBSTITUTE(SUBSTITUTE(F101,"Á","A"),"É","E"),"Í","I"),"Ó","O"),"Ö","O"),"Ő","O"),"Ú","U"),"Ü","U"),"Ű","U")</f>
        <v>MEZOCSAT</v>
      </c>
      <c r="H101" s="5" t="str" cm="1">
        <f t="array" ref="H101">_xlfn.IFS(E101=1,LEFT(G101,1),E101=2,LEFT(G101,1)&amp;RIGHT(G101,1),TRUE,LEFT(G101,1)&amp;MID(G101,3,1)&amp;RIGHT(G101,1))</f>
        <v>MZT</v>
      </c>
      <c r="I101" s="5" t="str">
        <f>IF(A101=C101,"Igen","Nem")</f>
        <v>Igen</v>
      </c>
      <c r="J101" s="1">
        <f t="shared" si="1"/>
        <v>1</v>
      </c>
    </row>
    <row r="102" spans="1:10" x14ac:dyDescent="0.35">
      <c r="A102" s="4" t="s">
        <v>147</v>
      </c>
      <c r="B102" s="5">
        <v>116799</v>
      </c>
      <c r="C102" s="4" t="s">
        <v>147</v>
      </c>
      <c r="D102" s="5">
        <f>INDEX($B$2:$B$3156,MATCH(C102,$A$2:$A$3156,1))</f>
        <v>689</v>
      </c>
      <c r="E102" s="5" cm="1">
        <f t="array" ref="E102">_xlfn.IFS(B102&gt;=100000,1,B102&gt;=50000,2,TRUE,3)</f>
        <v>1</v>
      </c>
      <c r="F102" s="4" t="str">
        <f>UPPER(C102)</f>
        <v>NYÍREGYHÁZA</v>
      </c>
      <c r="G102" s="4" t="str">
        <f>SUBSTITUTE(SUBSTITUTE(SUBSTITUTE(SUBSTITUTE(SUBSTITUTE(SUBSTITUTE(SUBSTITUTE(SUBSTITUTE(SUBSTITUTE(F102,"Á","A"),"É","E"),"Í","I"),"Ó","O"),"Ö","O"),"Ő","O"),"Ú","U"),"Ü","U"),"Ű","U")</f>
        <v>NYIREGYHAZA</v>
      </c>
      <c r="H102" s="5" t="str" cm="1">
        <f t="array" ref="H102">_xlfn.IFS(E102=1,LEFT(G102,1),E102=2,LEFT(G102,1)&amp;RIGHT(G102,1),TRUE,LEFT(G102,1)&amp;MID(G102,3,1)&amp;RIGHT(G102,1))</f>
        <v>N</v>
      </c>
      <c r="I102" s="5" t="str">
        <f>IF(A102=C102,"Igen","Nem")</f>
        <v>Igen</v>
      </c>
      <c r="J102" s="1">
        <f t="shared" si="1"/>
        <v>1</v>
      </c>
    </row>
    <row r="103" spans="1:10" x14ac:dyDescent="0.35">
      <c r="A103" s="4" t="s">
        <v>117</v>
      </c>
      <c r="B103" s="5">
        <v>46649</v>
      </c>
      <c r="C103" s="4" t="s">
        <v>117</v>
      </c>
      <c r="D103" s="5">
        <f>INDEX($B$2:$B$3156,MATCH(C103,$A$2:$A$3156,1))</f>
        <v>1295</v>
      </c>
      <c r="E103" s="5" cm="1">
        <f t="array" ref="E103">_xlfn.IFS(B103&gt;=100000,1,B103&gt;=50000,2,TRUE,3)</f>
        <v>3</v>
      </c>
      <c r="F103" s="4" t="str">
        <f>UPPER(C103)</f>
        <v>NAGYKANIZSA</v>
      </c>
      <c r="G103" s="4" t="str">
        <f>SUBSTITUTE(SUBSTITUTE(SUBSTITUTE(SUBSTITUTE(SUBSTITUTE(SUBSTITUTE(SUBSTITUTE(SUBSTITUTE(SUBSTITUTE(F103,"Á","A"),"É","E"),"Í","I"),"Ó","O"),"Ö","O"),"Ő","O"),"Ú","U"),"Ü","U"),"Ű","U")</f>
        <v>NAGYKANIZSA</v>
      </c>
      <c r="H103" s="5" t="str" cm="1">
        <f t="array" ref="H103">_xlfn.IFS(E103=1,LEFT(G103,1),E103=2,LEFT(G103,1)&amp;RIGHT(G103,1),TRUE,LEFT(G103,1)&amp;MID(G103,3,1)&amp;RIGHT(G103,1))</f>
        <v>NGA</v>
      </c>
      <c r="I103" s="5" t="str">
        <f>IF(A103=C103,"Igen","Nem")</f>
        <v>Igen</v>
      </c>
      <c r="J103" s="1">
        <f t="shared" si="1"/>
        <v>2</v>
      </c>
    </row>
    <row r="104" spans="1:10" x14ac:dyDescent="0.35">
      <c r="A104" s="4" t="s">
        <v>865</v>
      </c>
      <c r="B104" s="5">
        <v>12366</v>
      </c>
      <c r="C104" s="4" t="s">
        <v>865</v>
      </c>
      <c r="D104" s="5">
        <f>INDEX($B$2:$B$3156,MATCH(C104,$A$2:$A$3156,1))</f>
        <v>1295</v>
      </c>
      <c r="E104" s="5" cm="1">
        <f t="array" ref="E104">_xlfn.IFS(B104&gt;=100000,1,B104&gt;=50000,2,TRUE,3)</f>
        <v>3</v>
      </c>
      <c r="F104" s="4" t="str">
        <f>UPPER(C104)</f>
        <v>NAGYKÁTA</v>
      </c>
      <c r="G104" s="4" t="str">
        <f>SUBSTITUTE(SUBSTITUTE(SUBSTITUTE(SUBSTITUTE(SUBSTITUTE(SUBSTITUTE(SUBSTITUTE(SUBSTITUTE(SUBSTITUTE(F104,"Á","A"),"É","E"),"Í","I"),"Ó","O"),"Ö","O"),"Ő","O"),"Ú","U"),"Ü","U"),"Ű","U")</f>
        <v>NAGYKATA</v>
      </c>
      <c r="H104" s="5" t="str" cm="1">
        <f t="array" ref="H104">_xlfn.IFS(E104=1,LEFT(G104,1),E104=2,LEFT(G104,1)&amp;RIGHT(G104,1),TRUE,LEFT(G104,1)&amp;MID(G104,3,1)&amp;RIGHT(G104,1))</f>
        <v>NGA</v>
      </c>
      <c r="I104" s="5" t="str">
        <f>IF(A104=C104,"Igen","Nem")</f>
        <v>Igen</v>
      </c>
      <c r="J104" s="1">
        <f t="shared" si="1"/>
        <v>2</v>
      </c>
    </row>
    <row r="105" spans="1:10" x14ac:dyDescent="0.35">
      <c r="A105" s="4" t="s">
        <v>220</v>
      </c>
      <c r="B105" s="5">
        <v>10014</v>
      </c>
      <c r="C105" s="4" t="s">
        <v>220</v>
      </c>
      <c r="D105" s="5">
        <f>INDEX($B$2:$B$3156,MATCH(C105,$A$2:$A$3156,1))</f>
        <v>102</v>
      </c>
      <c r="E105" s="5" cm="1">
        <f t="array" ref="E105">_xlfn.IFS(B105&gt;=100000,1,B105&gt;=50000,2,TRUE,3)</f>
        <v>3</v>
      </c>
      <c r="F105" s="4" t="str">
        <f>UPPER(C105)</f>
        <v>NAGYATÁD</v>
      </c>
      <c r="G105" s="4" t="str">
        <f>SUBSTITUTE(SUBSTITUTE(SUBSTITUTE(SUBSTITUTE(SUBSTITUTE(SUBSTITUTE(SUBSTITUTE(SUBSTITUTE(SUBSTITUTE(F105,"Á","A"),"É","E"),"Í","I"),"Ó","O"),"Ö","O"),"Ő","O"),"Ú","U"),"Ü","U"),"Ű","U")</f>
        <v>NAGYATAD</v>
      </c>
      <c r="H105" s="5" t="str" cm="1">
        <f t="array" ref="H105">_xlfn.IFS(E105=1,LEFT(G105,1),E105=2,LEFT(G105,1)&amp;RIGHT(G105,1),TRUE,LEFT(G105,1)&amp;MID(G105,3,1)&amp;RIGHT(G105,1))</f>
        <v>NGD</v>
      </c>
      <c r="I105" s="5" t="str">
        <f>IF(A105=C105,"Igen","Nem")</f>
        <v>Igen</v>
      </c>
      <c r="J105" s="1">
        <f t="shared" si="1"/>
        <v>1</v>
      </c>
    </row>
    <row r="106" spans="1:10" x14ac:dyDescent="0.35">
      <c r="A106" s="4" t="s">
        <v>291</v>
      </c>
      <c r="B106" s="5">
        <v>9176</v>
      </c>
      <c r="C106" s="4" t="s">
        <v>291</v>
      </c>
      <c r="D106" s="5">
        <f>INDEX($B$2:$B$3156,MATCH(C106,$A$2:$A$3156,1))</f>
        <v>1295</v>
      </c>
      <c r="E106" s="5" cm="1">
        <f t="array" ref="E106">_xlfn.IFS(B106&gt;=100000,1,B106&gt;=50000,2,TRUE,3)</f>
        <v>3</v>
      </c>
      <c r="F106" s="4" t="str">
        <f>UPPER(C106)</f>
        <v>NAGYKÁLLÓ</v>
      </c>
      <c r="G106" s="4" t="str">
        <f>SUBSTITUTE(SUBSTITUTE(SUBSTITUTE(SUBSTITUTE(SUBSTITUTE(SUBSTITUTE(SUBSTITUTE(SUBSTITUTE(SUBSTITUTE(F106,"Á","A"),"É","E"),"Í","I"),"Ó","O"),"Ö","O"),"Ő","O"),"Ú","U"),"Ü","U"),"Ű","U")</f>
        <v>NAGYKALLO</v>
      </c>
      <c r="H106" s="5" t="str" cm="1">
        <f t="array" ref="H106">_xlfn.IFS(E106=1,LEFT(G106,1),E106=2,LEFT(G106,1)&amp;RIGHT(G106,1),TRUE,LEFT(G106,1)&amp;MID(G106,3,1)&amp;RIGHT(G106,1))</f>
        <v>NGO</v>
      </c>
      <c r="I106" s="5" t="str">
        <f>IF(A106=C106,"Igen","Nem")</f>
        <v>Igen</v>
      </c>
      <c r="J106" s="1">
        <f t="shared" si="1"/>
        <v>1</v>
      </c>
    </row>
    <row r="107" spans="1:10" x14ac:dyDescent="0.35">
      <c r="A107" s="4" t="s">
        <v>1512</v>
      </c>
      <c r="B107" s="5">
        <v>23517</v>
      </c>
      <c r="C107" s="4" t="s">
        <v>1512</v>
      </c>
      <c r="D107" s="5">
        <f>INDEX($B$2:$B$3156,MATCH(C107,$A$2:$A$3156,1))</f>
        <v>1295</v>
      </c>
      <c r="E107" s="5" cm="1">
        <f t="array" ref="E107">_xlfn.IFS(B107&gt;=100000,1,B107&gt;=50000,2,TRUE,3)</f>
        <v>3</v>
      </c>
      <c r="F107" s="4" t="str">
        <f>UPPER(C107)</f>
        <v>NAGYKŐRÖS</v>
      </c>
      <c r="G107" s="4" t="str">
        <f>SUBSTITUTE(SUBSTITUTE(SUBSTITUTE(SUBSTITUTE(SUBSTITUTE(SUBSTITUTE(SUBSTITUTE(SUBSTITUTE(SUBSTITUTE(F107,"Á","A"),"É","E"),"Í","I"),"Ó","O"),"Ö","O"),"Ő","O"),"Ú","U"),"Ü","U"),"Ű","U")</f>
        <v>NAGYKOROS</v>
      </c>
      <c r="H107" s="5" t="str" cm="1">
        <f t="array" ref="H107">_xlfn.IFS(E107=1,LEFT(G107,1),E107=2,LEFT(G107,1)&amp;RIGHT(G107,1),TRUE,LEFT(G107,1)&amp;MID(G107,3,1)&amp;RIGHT(G107,1))</f>
        <v>NGS</v>
      </c>
      <c r="I107" s="5" t="str">
        <f>IF(A107=C107,"Igen","Nem")</f>
        <v>Igen</v>
      </c>
      <c r="J107" s="1">
        <f t="shared" si="1"/>
        <v>1</v>
      </c>
    </row>
    <row r="108" spans="1:10" x14ac:dyDescent="0.35">
      <c r="A108" s="4" t="s">
        <v>337</v>
      </c>
      <c r="B108" s="5">
        <v>11715</v>
      </c>
      <c r="C108" s="4" t="s">
        <v>337</v>
      </c>
      <c r="D108" s="5">
        <f>INDEX($B$2:$B$3156,MATCH(C108,$A$2:$A$3156,1))</f>
        <v>689</v>
      </c>
      <c r="E108" s="5" cm="1">
        <f t="array" ref="E108">_xlfn.IFS(B108&gt;=100000,1,B108&gt;=50000,2,TRUE,3)</f>
        <v>3</v>
      </c>
      <c r="F108" s="4" t="str">
        <f>UPPER(C108)</f>
        <v>NYÍRBÁTOR</v>
      </c>
      <c r="G108" s="4" t="str">
        <f>SUBSTITUTE(SUBSTITUTE(SUBSTITUTE(SUBSTITUTE(SUBSTITUTE(SUBSTITUTE(SUBSTITUTE(SUBSTITUTE(SUBSTITUTE(F108,"Á","A"),"É","E"),"Í","I"),"Ó","O"),"Ö","O"),"Ő","O"),"Ú","U"),"Ü","U"),"Ű","U")</f>
        <v>NYIRBATOR</v>
      </c>
      <c r="H108" s="5" t="str" cm="1">
        <f t="array" ref="H108">_xlfn.IFS(E108=1,LEFT(G108,1),E108=2,LEFT(G108,1)&amp;RIGHT(G108,1),TRUE,LEFT(G108,1)&amp;MID(G108,3,1)&amp;RIGHT(G108,1))</f>
        <v>NIR</v>
      </c>
      <c r="I108" s="5" t="str">
        <f>IF(A108=C108,"Igen","Nem")</f>
        <v>Igen</v>
      </c>
      <c r="J108" s="1">
        <f t="shared" si="1"/>
        <v>1</v>
      </c>
    </row>
    <row r="109" spans="1:10" x14ac:dyDescent="0.35">
      <c r="A109" s="4" t="s">
        <v>94</v>
      </c>
      <c r="B109" s="5">
        <v>7605</v>
      </c>
      <c r="C109" s="4" t="s">
        <v>94</v>
      </c>
      <c r="D109" s="5">
        <f>INDEX($B$2:$B$3156,MATCH(C109,$A$2:$A$3156,1))</f>
        <v>689</v>
      </c>
      <c r="E109" s="5" cm="1">
        <f t="array" ref="E109">_xlfn.IFS(B109&gt;=100000,1,B109&gt;=50000,2,TRUE,3)</f>
        <v>3</v>
      </c>
      <c r="F109" s="4" t="str">
        <f>UPPER(C109)</f>
        <v>NYÍRADONY</v>
      </c>
      <c r="G109" s="4" t="str">
        <f>SUBSTITUTE(SUBSTITUTE(SUBSTITUTE(SUBSTITUTE(SUBSTITUTE(SUBSTITUTE(SUBSTITUTE(SUBSTITUTE(SUBSTITUTE(F109,"Á","A"),"É","E"),"Í","I"),"Ó","O"),"Ö","O"),"Ő","O"),"Ú","U"),"Ü","U"),"Ű","U")</f>
        <v>NYIRADONY</v>
      </c>
      <c r="H109" s="5" t="str" cm="1">
        <f t="array" ref="H109">_xlfn.IFS(E109=1,LEFT(G109,1),E109=2,LEFT(G109,1)&amp;RIGHT(G109,1),TRUE,LEFT(G109,1)&amp;MID(G109,3,1)&amp;RIGHT(G109,1))</f>
        <v>NIY</v>
      </c>
      <c r="I109" s="5" t="str">
        <f>IF(A109=C109,"Igen","Nem")</f>
        <v>Igen</v>
      </c>
      <c r="J109" s="1">
        <f t="shared" si="1"/>
        <v>1</v>
      </c>
    </row>
    <row r="110" spans="1:10" x14ac:dyDescent="0.35">
      <c r="A110" s="4" t="s">
        <v>166</v>
      </c>
      <c r="B110" s="5">
        <v>32214</v>
      </c>
      <c r="C110" s="4" t="s">
        <v>166</v>
      </c>
      <c r="D110" s="5">
        <f>INDEX($B$2:$B$3156,MATCH(C110,$A$2:$A$3156,1))</f>
        <v>689</v>
      </c>
      <c r="E110" s="5" cm="1">
        <f t="array" ref="E110">_xlfn.IFS(B110&gt;=100000,1,B110&gt;=50000,2,TRUE,3)</f>
        <v>3</v>
      </c>
      <c r="F110" s="4" t="str">
        <f>UPPER(C110)</f>
        <v>ÓZD</v>
      </c>
      <c r="G110" s="4" t="str">
        <f>SUBSTITUTE(SUBSTITUTE(SUBSTITUTE(SUBSTITUTE(SUBSTITUTE(SUBSTITUTE(SUBSTITUTE(SUBSTITUTE(SUBSTITUTE(F110,"Á","A"),"É","E"),"Í","I"),"Ó","O"),"Ö","O"),"Ő","O"),"Ú","U"),"Ü","U"),"Ű","U")</f>
        <v>OZD</v>
      </c>
      <c r="H110" s="5" t="str" cm="1">
        <f t="array" ref="H110">_xlfn.IFS(E110=1,LEFT(G110,1),E110=2,LEFT(G110,1)&amp;RIGHT(G110,1),TRUE,LEFT(G110,1)&amp;MID(G110,3,1)&amp;RIGHT(G110,1))</f>
        <v>ODD</v>
      </c>
      <c r="I110" s="5" t="str">
        <f>IF(A110=C110,"Igen","Nem")</f>
        <v>Igen</v>
      </c>
      <c r="J110" s="1">
        <f t="shared" si="1"/>
        <v>1</v>
      </c>
    </row>
    <row r="111" spans="1:10" x14ac:dyDescent="0.35">
      <c r="A111" s="4" t="s">
        <v>360</v>
      </c>
      <c r="B111" s="5">
        <v>27236</v>
      </c>
      <c r="C111" s="4" t="s">
        <v>360</v>
      </c>
      <c r="D111" s="5">
        <f>INDEX($B$2:$B$3156,MATCH(C111,$A$2:$A$3156,1))</f>
        <v>689</v>
      </c>
      <c r="E111" s="5" cm="1">
        <f t="array" ref="E111">_xlfn.IFS(B111&gt;=100000,1,B111&gt;=50000,2,TRUE,3)</f>
        <v>3</v>
      </c>
      <c r="F111" s="4" t="str">
        <f>UPPER(C111)</f>
        <v>OROSHÁZA</v>
      </c>
      <c r="G111" s="4" t="str">
        <f>SUBSTITUTE(SUBSTITUTE(SUBSTITUTE(SUBSTITUTE(SUBSTITUTE(SUBSTITUTE(SUBSTITUTE(SUBSTITUTE(SUBSTITUTE(F111,"Á","A"),"É","E"),"Í","I"),"Ó","O"),"Ö","O"),"Ő","O"),"Ú","U"),"Ü","U"),"Ű","U")</f>
        <v>OROSHAZA</v>
      </c>
      <c r="H111" s="5" t="str" cm="1">
        <f t="array" ref="H111">_xlfn.IFS(E111=1,LEFT(G111,1),E111=2,LEFT(G111,1)&amp;RIGHT(G111,1),TRUE,LEFT(G111,1)&amp;MID(G111,3,1)&amp;RIGHT(G111,1))</f>
        <v>OOA</v>
      </c>
      <c r="I111" s="5" t="str">
        <f>IF(A111=C111,"Igen","Nem")</f>
        <v>Igen</v>
      </c>
      <c r="J111" s="1">
        <f t="shared" si="1"/>
        <v>1</v>
      </c>
    </row>
    <row r="112" spans="1:10" x14ac:dyDescent="0.35">
      <c r="A112" s="4" t="s">
        <v>466</v>
      </c>
      <c r="B112" s="5">
        <v>18402</v>
      </c>
      <c r="C112" s="4" t="s">
        <v>466</v>
      </c>
      <c r="D112" s="5">
        <f>INDEX($B$2:$B$3156,MATCH(C112,$A$2:$A$3156,1))</f>
        <v>689</v>
      </c>
      <c r="E112" s="5" cm="1">
        <f t="array" ref="E112">_xlfn.IFS(B112&gt;=100000,1,B112&gt;=50000,2,TRUE,3)</f>
        <v>3</v>
      </c>
      <c r="F112" s="4" t="str">
        <f>UPPER(C112)</f>
        <v>OROSZLÁNY</v>
      </c>
      <c r="G112" s="4" t="str">
        <f>SUBSTITUTE(SUBSTITUTE(SUBSTITUTE(SUBSTITUTE(SUBSTITUTE(SUBSTITUTE(SUBSTITUTE(SUBSTITUTE(SUBSTITUTE(F112,"Á","A"),"É","E"),"Í","I"),"Ó","O"),"Ö","O"),"Ő","O"),"Ú","U"),"Ü","U"),"Ű","U")</f>
        <v>OROSZLANY</v>
      </c>
      <c r="H112" s="5" t="str" cm="1">
        <f t="array" ref="H112">_xlfn.IFS(E112=1,LEFT(G112,1),E112=2,LEFT(G112,1)&amp;RIGHT(G112,1),TRUE,LEFT(G112,1)&amp;MID(G112,3,1)&amp;RIGHT(G112,1))</f>
        <v>OOY</v>
      </c>
      <c r="I112" s="5" t="str">
        <f>IF(A112=C112,"Igen","Nem")</f>
        <v>Igen</v>
      </c>
      <c r="J112" s="1">
        <f t="shared" si="1"/>
        <v>1</v>
      </c>
    </row>
    <row r="113" spans="1:10" x14ac:dyDescent="0.35">
      <c r="A113" s="4" t="s">
        <v>15</v>
      </c>
      <c r="B113" s="5">
        <v>142873</v>
      </c>
      <c r="C113" s="4" t="s">
        <v>15</v>
      </c>
      <c r="D113" s="5">
        <f>INDEX($B$2:$B$3156,MATCH(C113,$A$2:$A$3156,1))</f>
        <v>689</v>
      </c>
      <c r="E113" s="5" cm="1">
        <f t="array" ref="E113">_xlfn.IFS(B113&gt;=100000,1,B113&gt;=50000,2,TRUE,3)</f>
        <v>1</v>
      </c>
      <c r="F113" s="4" t="str">
        <f>UPPER(C113)</f>
        <v>PÉCS</v>
      </c>
      <c r="G113" s="4" t="str">
        <f>SUBSTITUTE(SUBSTITUTE(SUBSTITUTE(SUBSTITUTE(SUBSTITUTE(SUBSTITUTE(SUBSTITUTE(SUBSTITUTE(SUBSTITUTE(F113,"Á","A"),"É","E"),"Í","I"),"Ó","O"),"Ö","O"),"Ő","O"),"Ú","U"),"Ü","U"),"Ű","U")</f>
        <v>PECS</v>
      </c>
      <c r="H113" s="5" t="str" cm="1">
        <f t="array" ref="H113">_xlfn.IFS(E113=1,LEFT(G113,1),E113=2,LEFT(G113,1)&amp;RIGHT(G113,1),TRUE,LEFT(G113,1)&amp;MID(G113,3,1)&amp;RIGHT(G113,1))</f>
        <v>P</v>
      </c>
      <c r="I113" s="5" t="str">
        <f>IF(A113=C113,"Igen","Nem")</f>
        <v>Igen</v>
      </c>
      <c r="J113" s="1">
        <f t="shared" si="1"/>
        <v>1</v>
      </c>
    </row>
    <row r="114" spans="1:10" x14ac:dyDescent="0.35">
      <c r="A114" s="4" t="s">
        <v>155</v>
      </c>
      <c r="B114" s="5">
        <v>3982</v>
      </c>
      <c r="C114" s="4" t="s">
        <v>155</v>
      </c>
      <c r="D114" s="5">
        <f>INDEX($B$2:$B$3156,MATCH(C114,$A$2:$A$3156,1))</f>
        <v>689</v>
      </c>
      <c r="E114" s="5" cm="1">
        <f t="array" ref="E114">_xlfn.IFS(B114&gt;=100000,1,B114&gt;=50000,2,TRUE,3)</f>
        <v>3</v>
      </c>
      <c r="F114" s="4" t="str">
        <f>UPPER(C114)</f>
        <v>PÉCSVÁRAD</v>
      </c>
      <c r="G114" s="4" t="str">
        <f>SUBSTITUTE(SUBSTITUTE(SUBSTITUTE(SUBSTITUTE(SUBSTITUTE(SUBSTITUTE(SUBSTITUTE(SUBSTITUTE(SUBSTITUTE(F114,"Á","A"),"É","E"),"Í","I"),"Ó","O"),"Ö","O"),"Ő","O"),"Ú","U"),"Ü","U"),"Ű","U")</f>
        <v>PECSVARAD</v>
      </c>
      <c r="H114" s="5" t="str" cm="1">
        <f t="array" ref="H114">_xlfn.IFS(E114=1,LEFT(G114,1),E114=2,LEFT(G114,1)&amp;RIGHT(G114,1),TRUE,LEFT(G114,1)&amp;MID(G114,3,1)&amp;RIGHT(G114,1))</f>
        <v>PCD</v>
      </c>
      <c r="I114" s="5" t="str">
        <f>IF(A114=C114,"Igen","Nem")</f>
        <v>Igen</v>
      </c>
      <c r="J114" s="1">
        <f t="shared" si="1"/>
        <v>1</v>
      </c>
    </row>
    <row r="115" spans="1:10" x14ac:dyDescent="0.35">
      <c r="A115" s="4" t="s">
        <v>422</v>
      </c>
      <c r="B115" s="5">
        <v>18623</v>
      </c>
      <c r="C115" s="4" t="s">
        <v>422</v>
      </c>
      <c r="D115" s="5">
        <f>INDEX($B$2:$B$3156,MATCH(C115,$A$2:$A$3156,1))</f>
        <v>689</v>
      </c>
      <c r="E115" s="5" cm="1">
        <f t="array" ref="E115">_xlfn.IFS(B115&gt;=100000,1,B115&gt;=50000,2,TRUE,3)</f>
        <v>3</v>
      </c>
      <c r="F115" s="4" t="str">
        <f>UPPER(C115)</f>
        <v>PAKS</v>
      </c>
      <c r="G115" s="4" t="str">
        <f>SUBSTITUTE(SUBSTITUTE(SUBSTITUTE(SUBSTITUTE(SUBSTITUTE(SUBSTITUTE(SUBSTITUTE(SUBSTITUTE(SUBSTITUTE(F115,"Á","A"),"É","E"),"Í","I"),"Ó","O"),"Ö","O"),"Ő","O"),"Ú","U"),"Ü","U"),"Ű","U")</f>
        <v>PAKS</v>
      </c>
      <c r="H115" s="5" t="str" cm="1">
        <f t="array" ref="H115">_xlfn.IFS(E115=1,LEFT(G115,1),E115=2,LEFT(G115,1)&amp;RIGHT(G115,1),TRUE,LEFT(G115,1)&amp;MID(G115,3,1)&amp;RIGHT(G115,1))</f>
        <v>PKS</v>
      </c>
      <c r="I115" s="5" t="str">
        <f>IF(A115=C115,"Igen","Nem")</f>
        <v>Igen</v>
      </c>
      <c r="J115" s="1">
        <f t="shared" si="1"/>
        <v>1</v>
      </c>
    </row>
    <row r="116" spans="1:10" x14ac:dyDescent="0.35">
      <c r="A116" s="4" t="s">
        <v>2232</v>
      </c>
      <c r="B116" s="5">
        <v>14274</v>
      </c>
      <c r="C116" s="4" t="s">
        <v>2232</v>
      </c>
      <c r="D116" s="5">
        <f>INDEX($B$2:$B$3156,MATCH(C116,$A$2:$A$3156,1))</f>
        <v>689</v>
      </c>
      <c r="E116" s="5" cm="1">
        <f t="array" ref="E116">_xlfn.IFS(B116&gt;=100000,1,B116&gt;=50000,2,TRUE,3)</f>
        <v>3</v>
      </c>
      <c r="F116" s="4" t="str">
        <f>UPPER(C116)</f>
        <v>PILISVÖRÖSVÁR</v>
      </c>
      <c r="G116" s="4" t="str">
        <f>SUBSTITUTE(SUBSTITUTE(SUBSTITUTE(SUBSTITUTE(SUBSTITUTE(SUBSTITUTE(SUBSTITUTE(SUBSTITUTE(SUBSTITUTE(F116,"Á","A"),"É","E"),"Í","I"),"Ó","O"),"Ö","O"),"Ő","O"),"Ú","U"),"Ü","U"),"Ű","U")</f>
        <v>PILISVOROSVAR</v>
      </c>
      <c r="H116" s="5" t="str" cm="1">
        <f t="array" ref="H116">_xlfn.IFS(E116=1,LEFT(G116,1),E116=2,LEFT(G116,1)&amp;RIGHT(G116,1),TRUE,LEFT(G116,1)&amp;MID(G116,3,1)&amp;RIGHT(G116,1))</f>
        <v>PLR</v>
      </c>
      <c r="I116" s="5" t="str">
        <f>IF(A116=C116,"Igen","Nem")</f>
        <v>Igen</v>
      </c>
      <c r="J116" s="1">
        <f t="shared" si="1"/>
        <v>1</v>
      </c>
    </row>
    <row r="117" spans="1:10" x14ac:dyDescent="0.35">
      <c r="A117" s="4" t="s">
        <v>230</v>
      </c>
      <c r="B117" s="5">
        <v>4064</v>
      </c>
      <c r="C117" s="4" t="s">
        <v>230</v>
      </c>
      <c r="D117" s="5">
        <f>INDEX($B$2:$B$3156,MATCH(C117,$A$2:$A$3156,1))</f>
        <v>689</v>
      </c>
      <c r="E117" s="5" cm="1">
        <f t="array" ref="E117">_xlfn.IFS(B117&gt;=100000,1,B117&gt;=50000,2,TRUE,3)</f>
        <v>3</v>
      </c>
      <c r="F117" s="4" t="str">
        <f>UPPER(C117)</f>
        <v>PANNONHALMA</v>
      </c>
      <c r="G117" s="4" t="str">
        <f>SUBSTITUTE(SUBSTITUTE(SUBSTITUTE(SUBSTITUTE(SUBSTITUTE(SUBSTITUTE(SUBSTITUTE(SUBSTITUTE(SUBSTITUTE(F117,"Á","A"),"É","E"),"Í","I"),"Ó","O"),"Ö","O"),"Ő","O"),"Ú","U"),"Ü","U"),"Ű","U")</f>
        <v>PANNONHALMA</v>
      </c>
      <c r="H117" s="5" t="str" cm="1">
        <f t="array" ref="H117">_xlfn.IFS(E117=1,LEFT(G117,1),E117=2,LEFT(G117,1)&amp;RIGHT(G117,1),TRUE,LEFT(G117,1)&amp;MID(G117,3,1)&amp;RIGHT(G117,1))</f>
        <v>PNA</v>
      </c>
      <c r="I117" s="5" t="str">
        <f>IF(A117=C117,"Igen","Nem")</f>
        <v>Igen</v>
      </c>
      <c r="J117" s="1">
        <f t="shared" si="1"/>
        <v>1</v>
      </c>
    </row>
    <row r="118" spans="1:10" x14ac:dyDescent="0.35">
      <c r="A118" s="4" t="s">
        <v>48</v>
      </c>
      <c r="B118" s="5">
        <v>30492</v>
      </c>
      <c r="C118" s="4" t="s">
        <v>48</v>
      </c>
      <c r="D118" s="5">
        <f>INDEX($B$2:$B$3156,MATCH(C118,$A$2:$A$3156,1))</f>
        <v>689</v>
      </c>
      <c r="E118" s="5" cm="1">
        <f t="array" ref="E118">_xlfn.IFS(B118&gt;=100000,1,B118&gt;=50000,2,TRUE,3)</f>
        <v>3</v>
      </c>
      <c r="F118" s="4" t="str">
        <f>UPPER(C118)</f>
        <v>PÁPA</v>
      </c>
      <c r="G118" s="4" t="str">
        <f>SUBSTITUTE(SUBSTITUTE(SUBSTITUTE(SUBSTITUTE(SUBSTITUTE(SUBSTITUTE(SUBSTITUTE(SUBSTITUTE(SUBSTITUTE(F118,"Á","A"),"É","E"),"Í","I"),"Ó","O"),"Ö","O"),"Ő","O"),"Ú","U"),"Ü","U"),"Ű","U")</f>
        <v>PAPA</v>
      </c>
      <c r="H118" s="5" t="str" cm="1">
        <f t="array" ref="H118">_xlfn.IFS(E118=1,LEFT(G118,1),E118=2,LEFT(G118,1)&amp;RIGHT(G118,1),TRUE,LEFT(G118,1)&amp;MID(G118,3,1)&amp;RIGHT(G118,1))</f>
        <v>PPA</v>
      </c>
      <c r="I118" s="5" t="str">
        <f>IF(A118=C118,"Igen","Nem")</f>
        <v>Igen</v>
      </c>
      <c r="J118" s="1">
        <f t="shared" si="1"/>
        <v>1</v>
      </c>
    </row>
    <row r="119" spans="1:10" x14ac:dyDescent="0.35">
      <c r="A119" s="4" t="s">
        <v>129</v>
      </c>
      <c r="B119" s="5">
        <v>9099</v>
      </c>
      <c r="C119" s="4" t="s">
        <v>129</v>
      </c>
      <c r="D119" s="5">
        <f>INDEX($B$2:$B$3156,MATCH(C119,$A$2:$A$3156,1))</f>
        <v>689</v>
      </c>
      <c r="E119" s="5" cm="1">
        <f t="array" ref="E119">_xlfn.IFS(B119&gt;=100000,1,B119&gt;=50000,2,TRUE,3)</f>
        <v>3</v>
      </c>
      <c r="F119" s="4" t="str">
        <f>UPPER(C119)</f>
        <v>PÁSZTÓ</v>
      </c>
      <c r="G119" s="4" t="str">
        <f>SUBSTITUTE(SUBSTITUTE(SUBSTITUTE(SUBSTITUTE(SUBSTITUTE(SUBSTITUTE(SUBSTITUTE(SUBSTITUTE(SUBSTITUTE(F119,"Á","A"),"É","E"),"Í","I"),"Ó","O"),"Ö","O"),"Ő","O"),"Ú","U"),"Ü","U"),"Ű","U")</f>
        <v>PASZTO</v>
      </c>
      <c r="H119" s="5" t="str" cm="1">
        <f t="array" ref="H119">_xlfn.IFS(E119=1,LEFT(G119,1),E119=2,LEFT(G119,1)&amp;RIGHT(G119,1),TRUE,LEFT(G119,1)&amp;MID(G119,3,1)&amp;RIGHT(G119,1))</f>
        <v>PSO</v>
      </c>
      <c r="I119" s="5" t="str">
        <f>IF(A119=C119,"Igen","Nem")</f>
        <v>Igen</v>
      </c>
      <c r="J119" s="1">
        <f t="shared" si="1"/>
        <v>1</v>
      </c>
    </row>
    <row r="120" spans="1:10" x14ac:dyDescent="0.35">
      <c r="A120" s="4" t="s">
        <v>316</v>
      </c>
      <c r="B120" s="5">
        <v>13987</v>
      </c>
      <c r="C120" s="4" t="s">
        <v>316</v>
      </c>
      <c r="D120" s="5">
        <f>INDEX($B$2:$B$3156,MATCH(C120,$A$2:$A$3156,1))</f>
        <v>791</v>
      </c>
      <c r="E120" s="5" cm="1">
        <f t="array" ref="E120">_xlfn.IFS(B120&gt;=100000,1,B120&gt;=50000,2,TRUE,3)</f>
        <v>3</v>
      </c>
      <c r="F120" s="4" t="str">
        <f>UPPER(C120)</f>
        <v>PÜSPÖKLADÁNY</v>
      </c>
      <c r="G120" s="4" t="str">
        <f>SUBSTITUTE(SUBSTITUTE(SUBSTITUTE(SUBSTITUTE(SUBSTITUTE(SUBSTITUTE(SUBSTITUTE(SUBSTITUTE(SUBSTITUTE(F120,"Á","A"),"É","E"),"Í","I"),"Ó","O"),"Ö","O"),"Ő","O"),"Ú","U"),"Ü","U"),"Ű","U")</f>
        <v>PUSPOKLADANY</v>
      </c>
      <c r="H120" s="5" t="str" cm="1">
        <f t="array" ref="H120">_xlfn.IFS(E120=1,LEFT(G120,1),E120=2,LEFT(G120,1)&amp;RIGHT(G120,1),TRUE,LEFT(G120,1)&amp;MID(G120,3,1)&amp;RIGHT(G120,1))</f>
        <v>PSY</v>
      </c>
      <c r="I120" s="5" t="str">
        <f>IF(A120=C120,"Igen","Nem")</f>
        <v>Igen</v>
      </c>
      <c r="J120" s="1">
        <f t="shared" si="1"/>
        <v>1</v>
      </c>
    </row>
    <row r="121" spans="1:10" x14ac:dyDescent="0.35">
      <c r="A121" s="4" t="s">
        <v>442</v>
      </c>
      <c r="B121" s="5">
        <v>2057</v>
      </c>
      <c r="C121" s="4" t="s">
        <v>442</v>
      </c>
      <c r="D121" s="5">
        <f>INDEX($B$2:$B$3156,MATCH(C121,$A$2:$A$3156,1))</f>
        <v>689</v>
      </c>
      <c r="E121" s="5" cm="1">
        <f t="array" ref="E121">_xlfn.IFS(B121&gt;=100000,1,B121&gt;=50000,2,TRUE,3)</f>
        <v>3</v>
      </c>
      <c r="F121" s="4" t="str">
        <f>UPPER(C121)</f>
        <v>PÉTERVÁSÁRA</v>
      </c>
      <c r="G121" s="4" t="str">
        <f>SUBSTITUTE(SUBSTITUTE(SUBSTITUTE(SUBSTITUTE(SUBSTITUTE(SUBSTITUTE(SUBSTITUTE(SUBSTITUTE(SUBSTITUTE(F121,"Á","A"),"É","E"),"Í","I"),"Ó","O"),"Ö","O"),"Ő","O"),"Ú","U"),"Ü","U"),"Ű","U")</f>
        <v>PETERVASARA</v>
      </c>
      <c r="H121" s="5" t="str" cm="1">
        <f t="array" ref="H121">_xlfn.IFS(E121=1,LEFT(G121,1),E121=2,LEFT(G121,1)&amp;RIGHT(G121,1),TRUE,LEFT(G121,1)&amp;MID(G121,3,1)&amp;RIGHT(G121,1))</f>
        <v>PTA</v>
      </c>
      <c r="I121" s="5" t="str">
        <f>IF(A121=C121,"Igen","Nem")</f>
        <v>Igen</v>
      </c>
      <c r="J121" s="1">
        <f t="shared" si="1"/>
        <v>1</v>
      </c>
    </row>
    <row r="122" spans="1:10" x14ac:dyDescent="0.35">
      <c r="A122" s="4" t="s">
        <v>62</v>
      </c>
      <c r="B122" s="5">
        <v>6478</v>
      </c>
      <c r="C122" s="4" t="s">
        <v>62</v>
      </c>
      <c r="D122" s="5">
        <f>INDEX($B$2:$B$3156,MATCH(C122,$A$2:$A$3156,1))</f>
        <v>791</v>
      </c>
      <c r="E122" s="5" cm="1">
        <f t="array" ref="E122">_xlfn.IFS(B122&gt;=100000,1,B122&gt;=50000,2,TRUE,3)</f>
        <v>3</v>
      </c>
      <c r="F122" s="4" t="str">
        <f>UPPER(C122)</f>
        <v>PUTNOK</v>
      </c>
      <c r="G122" s="4" t="str">
        <f>SUBSTITUTE(SUBSTITUTE(SUBSTITUTE(SUBSTITUTE(SUBSTITUTE(SUBSTITUTE(SUBSTITUTE(SUBSTITUTE(SUBSTITUTE(F122,"Á","A"),"É","E"),"Í","I"),"Ó","O"),"Ö","O"),"Ő","O"),"Ú","U"),"Ü","U"),"Ű","U")</f>
        <v>PUTNOK</v>
      </c>
      <c r="H122" s="5" t="str" cm="1">
        <f t="array" ref="H122">_xlfn.IFS(E122=1,LEFT(G122,1),E122=2,LEFT(G122,1)&amp;RIGHT(G122,1),TRUE,LEFT(G122,1)&amp;MID(G122,3,1)&amp;RIGHT(G122,1))</f>
        <v>PTK</v>
      </c>
      <c r="I122" s="5" t="str">
        <f>IF(A122=C122,"Igen","Nem")</f>
        <v>Igen</v>
      </c>
      <c r="J122" s="1">
        <f t="shared" si="1"/>
        <v>1</v>
      </c>
    </row>
    <row r="123" spans="1:10" x14ac:dyDescent="0.35">
      <c r="A123" s="4" t="s">
        <v>149</v>
      </c>
      <c r="B123" s="5">
        <v>10605</v>
      </c>
      <c r="C123" s="4" t="s">
        <v>149</v>
      </c>
      <c r="D123" s="5">
        <f>INDEX($B$2:$B$3156,MATCH(C123,$A$2:$A$3156,1))</f>
        <v>791</v>
      </c>
      <c r="E123" s="5" cm="1">
        <f t="array" ref="E123">_xlfn.IFS(B123&gt;=100000,1,B123&gt;=50000,2,TRUE,3)</f>
        <v>3</v>
      </c>
      <c r="F123" s="4" t="str">
        <f>UPPER(C123)</f>
        <v>RÁCKEVE</v>
      </c>
      <c r="G123" s="4" t="str">
        <f>SUBSTITUTE(SUBSTITUTE(SUBSTITUTE(SUBSTITUTE(SUBSTITUTE(SUBSTITUTE(SUBSTITUTE(SUBSTITUTE(SUBSTITUTE(F123,"Á","A"),"É","E"),"Í","I"),"Ó","O"),"Ö","O"),"Ő","O"),"Ú","U"),"Ü","U"),"Ű","U")</f>
        <v>RACKEVE</v>
      </c>
      <c r="H123" s="5" t="str" cm="1">
        <f t="array" ref="H123">_xlfn.IFS(E123=1,LEFT(G123,1),E123=2,LEFT(G123,1)&amp;RIGHT(G123,1),TRUE,LEFT(G123,1)&amp;MID(G123,3,1)&amp;RIGHT(G123,1))</f>
        <v>RCE</v>
      </c>
      <c r="I123" s="5" t="str">
        <f>IF(A123=C123,"Igen","Nem")</f>
        <v>Igen</v>
      </c>
      <c r="J123" s="1">
        <f t="shared" si="1"/>
        <v>1</v>
      </c>
    </row>
    <row r="124" spans="1:10" x14ac:dyDescent="0.35">
      <c r="A124" s="4" t="s">
        <v>115</v>
      </c>
      <c r="B124" s="5">
        <v>2702</v>
      </c>
      <c r="C124" s="4" t="s">
        <v>115</v>
      </c>
      <c r="D124" s="5">
        <f>INDEX($B$2:$B$3156,MATCH(C124,$A$2:$A$3156,1))</f>
        <v>791</v>
      </c>
      <c r="E124" s="5" cm="1">
        <f t="array" ref="E124">_xlfn.IFS(B124&gt;=100000,1,B124&gt;=50000,2,TRUE,3)</f>
        <v>3</v>
      </c>
      <c r="F124" s="4" t="str">
        <f>UPPER(C124)</f>
        <v>RÉTSÁG</v>
      </c>
      <c r="G124" s="4" t="str">
        <f>SUBSTITUTE(SUBSTITUTE(SUBSTITUTE(SUBSTITUTE(SUBSTITUTE(SUBSTITUTE(SUBSTITUTE(SUBSTITUTE(SUBSTITUTE(F124,"Á","A"),"É","E"),"Í","I"),"Ó","O"),"Ö","O"),"Ő","O"),"Ú","U"),"Ü","U"),"Ű","U")</f>
        <v>RETSAG</v>
      </c>
      <c r="H124" s="5" t="str" cm="1">
        <f t="array" ref="H124">_xlfn.IFS(E124=1,LEFT(G124,1),E124=2,LEFT(G124,1)&amp;RIGHT(G124,1),TRUE,LEFT(G124,1)&amp;MID(G124,3,1)&amp;RIGHT(G124,1))</f>
        <v>RTG</v>
      </c>
      <c r="I124" s="5" t="str">
        <f>IF(A124=C124,"Igen","Nem")</f>
        <v>Igen</v>
      </c>
      <c r="J124" s="1">
        <f t="shared" si="1"/>
        <v>1</v>
      </c>
    </row>
    <row r="125" spans="1:10" x14ac:dyDescent="0.35">
      <c r="A125" s="4" t="s">
        <v>83</v>
      </c>
      <c r="B125" s="5">
        <v>160766</v>
      </c>
      <c r="C125" s="4" t="s">
        <v>83</v>
      </c>
      <c r="D125" s="5">
        <f>INDEX($B$2:$B$3156,MATCH(C125,$A$2:$A$3156,1))</f>
        <v>539</v>
      </c>
      <c r="E125" s="5" cm="1">
        <f t="array" ref="E125">_xlfn.IFS(B125&gt;=100000,1,B125&gt;=50000,2,TRUE,3)</f>
        <v>1</v>
      </c>
      <c r="F125" s="4" t="str">
        <f>UPPER(C125)</f>
        <v>SZEGED</v>
      </c>
      <c r="G125" s="4" t="str">
        <f>SUBSTITUTE(SUBSTITUTE(SUBSTITUTE(SUBSTITUTE(SUBSTITUTE(SUBSTITUTE(SUBSTITUTE(SUBSTITUTE(SUBSTITUTE(F125,"Á","A"),"É","E"),"Í","I"),"Ó","O"),"Ö","O"),"Ő","O"),"Ú","U"),"Ü","U"),"Ű","U")</f>
        <v>SZEGED</v>
      </c>
      <c r="H125" s="5" t="str" cm="1">
        <f t="array" ref="H125">_xlfn.IFS(E125=1,LEFT(G125,1),E125=2,LEFT(G125,1)&amp;RIGHT(G125,1),TRUE,LEFT(G125,1)&amp;MID(G125,3,1)&amp;RIGHT(G125,1))</f>
        <v>S</v>
      </c>
      <c r="I125" s="5" t="str">
        <f>IF(A125=C125,"Igen","Nem")</f>
        <v>Igen</v>
      </c>
      <c r="J125" s="1">
        <f t="shared" si="1"/>
        <v>1</v>
      </c>
    </row>
    <row r="126" spans="1:10" x14ac:dyDescent="0.35">
      <c r="A126" s="4" t="s">
        <v>362</v>
      </c>
      <c r="B126" s="5">
        <v>15606</v>
      </c>
      <c r="C126" s="4" t="s">
        <v>362</v>
      </c>
      <c r="D126" s="5">
        <f>INDEX($B$2:$B$3156,MATCH(C126,$A$2:$A$3156,1))</f>
        <v>539</v>
      </c>
      <c r="E126" s="5" cm="1">
        <f t="array" ref="E126">_xlfn.IFS(B126&gt;=100000,1,B126&gt;=50000,2,TRUE,3)</f>
        <v>3</v>
      </c>
      <c r="F126" s="4" t="str">
        <f>UPPER(C126)</f>
        <v>SZARVAS</v>
      </c>
      <c r="G126" s="4" t="str">
        <f>SUBSTITUTE(SUBSTITUTE(SUBSTITUTE(SUBSTITUTE(SUBSTITUTE(SUBSTITUTE(SUBSTITUTE(SUBSTITUTE(SUBSTITUTE(F126,"Á","A"),"É","E"),"Í","I"),"Ó","O"),"Ö","O"),"Ő","O"),"Ú","U"),"Ü","U"),"Ű","U")</f>
        <v>SZARVAS</v>
      </c>
      <c r="H126" s="5" t="str" cm="1">
        <f t="array" ref="H126">_xlfn.IFS(E126=1,LEFT(G126,1),E126=2,LEFT(G126,1)&amp;RIGHT(G126,1),TRUE,LEFT(G126,1)&amp;MID(G126,3,1)&amp;RIGHT(G126,1))</f>
        <v>SAS</v>
      </c>
      <c r="I126" s="5" t="str">
        <f>IF(A126=C126,"Igen","Nem")</f>
        <v>Igen</v>
      </c>
      <c r="J126" s="1">
        <f t="shared" si="1"/>
        <v>1</v>
      </c>
    </row>
    <row r="127" spans="1:10" x14ac:dyDescent="0.35">
      <c r="A127" s="4" t="s">
        <v>414</v>
      </c>
      <c r="B127" s="5">
        <v>6184</v>
      </c>
      <c r="C127" s="4" t="s">
        <v>414</v>
      </c>
      <c r="D127" s="5">
        <f>INDEX($B$2:$B$3156,MATCH(C127,$A$2:$A$3156,1))</f>
        <v>199</v>
      </c>
      <c r="E127" s="5" cm="1">
        <f t="array" ref="E127">_xlfn.IFS(B127&gt;=100000,1,B127&gt;=50000,2,TRUE,3)</f>
        <v>3</v>
      </c>
      <c r="F127" s="4" t="str">
        <f>UPPER(C127)</f>
        <v>SZENTLŐRINC</v>
      </c>
      <c r="G127" s="4" t="str">
        <f>SUBSTITUTE(SUBSTITUTE(SUBSTITUTE(SUBSTITUTE(SUBSTITUTE(SUBSTITUTE(SUBSTITUTE(SUBSTITUTE(SUBSTITUTE(F127,"Á","A"),"É","E"),"Í","I"),"Ó","O"),"Ö","O"),"Ő","O"),"Ú","U"),"Ü","U"),"Ű","U")</f>
        <v>SZENTLORINC</v>
      </c>
      <c r="H127" s="5" t="str" cm="1">
        <f t="array" ref="H127">_xlfn.IFS(E127=1,LEFT(G127,1),E127=2,LEFT(G127,1)&amp;RIGHT(G127,1),TRUE,LEFT(G127,1)&amp;MID(G127,3,1)&amp;RIGHT(G127,1))</f>
        <v>SEC</v>
      </c>
      <c r="I127" s="5" t="str">
        <f>IF(A127=C127,"Igen","Nem")</f>
        <v>Igen</v>
      </c>
      <c r="J127" s="1">
        <f t="shared" si="1"/>
        <v>1</v>
      </c>
    </row>
    <row r="128" spans="1:10" x14ac:dyDescent="0.35">
      <c r="A128" s="4" t="s">
        <v>105</v>
      </c>
      <c r="B128" s="5">
        <v>31795</v>
      </c>
      <c r="C128" s="4" t="s">
        <v>105</v>
      </c>
      <c r="D128" s="5">
        <f>INDEX($B$2:$B$3156,MATCH(C128,$A$2:$A$3156,1))</f>
        <v>199</v>
      </c>
      <c r="E128" s="5" cm="1">
        <f t="array" ref="E128">_xlfn.IFS(B128&gt;=100000,1,B128&gt;=50000,2,TRUE,3)</f>
        <v>3</v>
      </c>
      <c r="F128" s="4" t="str">
        <f>UPPER(C128)</f>
        <v>SZEKSZÁRD</v>
      </c>
      <c r="G128" s="4" t="str">
        <f>SUBSTITUTE(SUBSTITUTE(SUBSTITUTE(SUBSTITUTE(SUBSTITUTE(SUBSTITUTE(SUBSTITUTE(SUBSTITUTE(SUBSTITUTE(F128,"Á","A"),"É","E"),"Í","I"),"Ó","O"),"Ö","O"),"Ő","O"),"Ú","U"),"Ü","U"),"Ű","U")</f>
        <v>SZEKSZARD</v>
      </c>
      <c r="H128" s="5" t="str" cm="1">
        <f t="array" ref="H128">_xlfn.IFS(E128=1,LEFT(G128,1),E128=2,LEFT(G128,1)&amp;RIGHT(G128,1),TRUE,LEFT(G128,1)&amp;MID(G128,3,1)&amp;RIGHT(G128,1))</f>
        <v>SED</v>
      </c>
      <c r="I128" s="5" t="str">
        <f>IF(A128=C128,"Igen","Nem")</f>
        <v>Igen</v>
      </c>
      <c r="J128" s="1">
        <f t="shared" si="1"/>
        <v>2</v>
      </c>
    </row>
    <row r="129" spans="1:10" x14ac:dyDescent="0.35">
      <c r="A129" s="4" t="s">
        <v>125</v>
      </c>
      <c r="B129" s="5">
        <v>8819</v>
      </c>
      <c r="C129" s="4" t="s">
        <v>125</v>
      </c>
      <c r="D129" s="5">
        <f>INDEX($B$2:$B$3156,MATCH(C129,$A$2:$A$3156,1))</f>
        <v>199</v>
      </c>
      <c r="E129" s="5" cm="1">
        <f t="array" ref="E129">_xlfn.IFS(B129&gt;=100000,1,B129&gt;=50000,2,TRUE,3)</f>
        <v>3</v>
      </c>
      <c r="F129" s="4" t="str">
        <f>UPPER(C129)</f>
        <v>SZENTGOTTHÁRD</v>
      </c>
      <c r="G129" s="4" t="str">
        <f>SUBSTITUTE(SUBSTITUTE(SUBSTITUTE(SUBSTITUTE(SUBSTITUTE(SUBSTITUTE(SUBSTITUTE(SUBSTITUTE(SUBSTITUTE(F129,"Á","A"),"É","E"),"Í","I"),"Ó","O"),"Ö","O"),"Ő","O"),"Ú","U"),"Ü","U"),"Ű","U")</f>
        <v>SZENTGOTTHARD</v>
      </c>
      <c r="H129" s="5" t="str" cm="1">
        <f t="array" ref="H129">_xlfn.IFS(E129=1,LEFT(G129,1),E129=2,LEFT(G129,1)&amp;RIGHT(G129,1),TRUE,LEFT(G129,1)&amp;MID(G129,3,1)&amp;RIGHT(G129,1))</f>
        <v>SED</v>
      </c>
      <c r="I129" s="5" t="str">
        <f>IF(A129=C129,"Igen","Nem")</f>
        <v>Igen</v>
      </c>
      <c r="J129" s="1">
        <f t="shared" si="1"/>
        <v>2</v>
      </c>
    </row>
    <row r="130" spans="1:10" x14ac:dyDescent="0.35">
      <c r="A130" s="4" t="s">
        <v>522</v>
      </c>
      <c r="B130" s="5">
        <v>26745</v>
      </c>
      <c r="C130" s="4" t="s">
        <v>522</v>
      </c>
      <c r="D130" s="5">
        <f>INDEX($B$2:$B$3156,MATCH(C130,$A$2:$A$3156,1))</f>
        <v>199</v>
      </c>
      <c r="E130" s="5" cm="1">
        <f t="array" ref="E130">_xlfn.IFS(B130&gt;=100000,1,B130&gt;=50000,2,TRUE,3)</f>
        <v>3</v>
      </c>
      <c r="F130" s="4" t="str">
        <f>UPPER(C130)</f>
        <v>SZENTENDRE</v>
      </c>
      <c r="G130" s="4" t="str">
        <f>SUBSTITUTE(SUBSTITUTE(SUBSTITUTE(SUBSTITUTE(SUBSTITUTE(SUBSTITUTE(SUBSTITUTE(SUBSTITUTE(SUBSTITUTE(F130,"Á","A"),"É","E"),"Í","I"),"Ó","O"),"Ö","O"),"Ő","O"),"Ú","U"),"Ü","U"),"Ű","U")</f>
        <v>SZENTENDRE</v>
      </c>
      <c r="H130" s="5" t="str" cm="1">
        <f t="array" ref="H130">_xlfn.IFS(E130=1,LEFT(G130,1),E130=2,LEFT(G130,1)&amp;RIGHT(G130,1),TRUE,LEFT(G130,1)&amp;MID(G130,3,1)&amp;RIGHT(G130,1))</f>
        <v>SEE</v>
      </c>
      <c r="I130" s="5" t="str">
        <f>IF(A130=C130,"Igen","Nem")</f>
        <v>Igen</v>
      </c>
      <c r="J130" s="1">
        <f t="shared" si="1"/>
        <v>1</v>
      </c>
    </row>
    <row r="131" spans="1:10" x14ac:dyDescent="0.35">
      <c r="A131" s="4" t="s">
        <v>516</v>
      </c>
      <c r="B131" s="5">
        <v>8566</v>
      </c>
      <c r="C131" s="4" t="s">
        <v>516</v>
      </c>
      <c r="D131" s="5">
        <f>INDEX($B$2:$B$3156,MATCH(C131,$A$2:$A$3156,1))</f>
        <v>199</v>
      </c>
      <c r="E131" s="5" cm="1">
        <f t="array" ref="E131">_xlfn.IFS(B131&gt;=100000,1,B131&gt;=50000,2,TRUE,3)</f>
        <v>3</v>
      </c>
      <c r="F131" s="4" t="str">
        <f>UPPER(C131)</f>
        <v>SZEGHALOM</v>
      </c>
      <c r="G131" s="4" t="str">
        <f>SUBSTITUTE(SUBSTITUTE(SUBSTITUTE(SUBSTITUTE(SUBSTITUTE(SUBSTITUTE(SUBSTITUTE(SUBSTITUTE(SUBSTITUTE(F131,"Á","A"),"É","E"),"Í","I"),"Ó","O"),"Ö","O"),"Ő","O"),"Ú","U"),"Ü","U"),"Ű","U")</f>
        <v>SZEGHALOM</v>
      </c>
      <c r="H131" s="5" t="str" cm="1">
        <f t="array" ref="H131">_xlfn.IFS(E131=1,LEFT(G131,1),E131=2,LEFT(G131,1)&amp;RIGHT(G131,1),TRUE,LEFT(G131,1)&amp;MID(G131,3,1)&amp;RIGHT(G131,1))</f>
        <v>SEM</v>
      </c>
      <c r="I131" s="5" t="str">
        <f>IF(A131=C131,"Igen","Nem")</f>
        <v>Igen</v>
      </c>
      <c r="J131" s="1">
        <f t="shared" ref="J131:J194" si="2">IF("Igen"=I131,COUNTIF($H$2:$H$176,"="&amp;H131),"")</f>
        <v>1</v>
      </c>
    </row>
    <row r="132" spans="1:10" x14ac:dyDescent="0.35">
      <c r="A132" s="4" t="s">
        <v>171</v>
      </c>
      <c r="B132" s="5">
        <v>26887</v>
      </c>
      <c r="C132" s="4" t="s">
        <v>171</v>
      </c>
      <c r="D132" s="5">
        <f>INDEX($B$2:$B$3156,MATCH(C132,$A$2:$A$3156,1))</f>
        <v>199</v>
      </c>
      <c r="E132" s="5" cm="1">
        <f t="array" ref="E132">_xlfn.IFS(B132&gt;=100000,1,B132&gt;=50000,2,TRUE,3)</f>
        <v>3</v>
      </c>
      <c r="F132" s="4" t="str">
        <f>UPPER(C132)</f>
        <v>SZENTES</v>
      </c>
      <c r="G132" s="4" t="str">
        <f>SUBSTITUTE(SUBSTITUTE(SUBSTITUTE(SUBSTITUTE(SUBSTITUTE(SUBSTITUTE(SUBSTITUTE(SUBSTITUTE(SUBSTITUTE(F132,"Á","A"),"É","E"),"Í","I"),"Ó","O"),"Ö","O"),"Ő","O"),"Ú","U"),"Ü","U"),"Ű","U")</f>
        <v>SZENTES</v>
      </c>
      <c r="H132" s="5" t="str" cm="1">
        <f t="array" ref="H132">_xlfn.IFS(E132=1,LEFT(G132,1),E132=2,LEFT(G132,1)&amp;RIGHT(G132,1),TRUE,LEFT(G132,1)&amp;MID(G132,3,1)&amp;RIGHT(G132,1))</f>
        <v>SES</v>
      </c>
      <c r="I132" s="5" t="str">
        <f>IF(A132=C132,"Igen","Nem")</f>
        <v>Igen</v>
      </c>
      <c r="J132" s="1">
        <f t="shared" si="2"/>
        <v>2</v>
      </c>
    </row>
    <row r="133" spans="1:10" x14ac:dyDescent="0.35">
      <c r="A133" s="4" t="s">
        <v>100</v>
      </c>
      <c r="B133" s="5">
        <v>8581</v>
      </c>
      <c r="C133" s="4" t="s">
        <v>100</v>
      </c>
      <c r="D133" s="5">
        <f>INDEX($B$2:$B$3156,MATCH(C133,$A$2:$A$3156,1))</f>
        <v>292</v>
      </c>
      <c r="E133" s="5" cm="1">
        <f t="array" ref="E133">_xlfn.IFS(B133&gt;=100000,1,B133&gt;=50000,2,TRUE,3)</f>
        <v>3</v>
      </c>
      <c r="F133" s="4" t="str">
        <f>UPPER(C133)</f>
        <v>SZERENCS</v>
      </c>
      <c r="G133" s="4" t="str">
        <f>SUBSTITUTE(SUBSTITUTE(SUBSTITUTE(SUBSTITUTE(SUBSTITUTE(SUBSTITUTE(SUBSTITUTE(SUBSTITUTE(SUBSTITUTE(F133,"Á","A"),"É","E"),"Í","I"),"Ó","O"),"Ö","O"),"Ő","O"),"Ú","U"),"Ü","U"),"Ű","U")</f>
        <v>SZERENCS</v>
      </c>
      <c r="H133" s="5" t="str" cm="1">
        <f t="array" ref="H133">_xlfn.IFS(E133=1,LEFT(G133,1),E133=2,LEFT(G133,1)&amp;RIGHT(G133,1),TRUE,LEFT(G133,1)&amp;MID(G133,3,1)&amp;RIGHT(G133,1))</f>
        <v>SES</v>
      </c>
      <c r="I133" s="5" t="str">
        <f>IF(A133=C133,"Igen","Nem")</f>
        <v>Igen</v>
      </c>
      <c r="J133" s="1">
        <f t="shared" si="2"/>
        <v>2</v>
      </c>
    </row>
    <row r="134" spans="1:10" x14ac:dyDescent="0.35">
      <c r="A134" s="4" t="s">
        <v>823</v>
      </c>
      <c r="B134" s="5">
        <v>5615</v>
      </c>
      <c r="C134" s="4" t="s">
        <v>823</v>
      </c>
      <c r="D134" s="5">
        <f>INDEX($B$2:$B$3156,MATCH(C134,$A$2:$A$3156,1))</f>
        <v>539</v>
      </c>
      <c r="E134" s="5" cm="1">
        <f t="array" ref="E134">_xlfn.IFS(B134&gt;=100000,1,B134&gt;=50000,2,TRUE,3)</f>
        <v>3</v>
      </c>
      <c r="F134" s="4" t="str">
        <f>UPPER(C134)</f>
        <v>SZÉCSÉNY</v>
      </c>
      <c r="G134" s="4" t="str">
        <f>SUBSTITUTE(SUBSTITUTE(SUBSTITUTE(SUBSTITUTE(SUBSTITUTE(SUBSTITUTE(SUBSTITUTE(SUBSTITUTE(SUBSTITUTE(F134,"Á","A"),"É","E"),"Í","I"),"Ó","O"),"Ö","O"),"Ő","O"),"Ú","U"),"Ü","U"),"Ű","U")</f>
        <v>SZECSENY</v>
      </c>
      <c r="H134" s="5" t="str" cm="1">
        <f t="array" ref="H134">_xlfn.IFS(E134=1,LEFT(G134,1),E134=2,LEFT(G134,1)&amp;RIGHT(G134,1),TRUE,LEFT(G134,1)&amp;MID(G134,3,1)&amp;RIGHT(G134,1))</f>
        <v>SEY</v>
      </c>
      <c r="I134" s="5" t="str">
        <f>IF(A134=C134,"Igen","Nem")</f>
        <v>Igen</v>
      </c>
      <c r="J134" s="1">
        <f t="shared" si="2"/>
        <v>1</v>
      </c>
    </row>
    <row r="135" spans="1:10" x14ac:dyDescent="0.35">
      <c r="A135" s="4" t="s">
        <v>22</v>
      </c>
      <c r="B135" s="5">
        <v>5231</v>
      </c>
      <c r="C135" s="4" t="s">
        <v>22</v>
      </c>
      <c r="D135" s="5">
        <f>INDEX($B$2:$B$3156,MATCH(C135,$A$2:$A$3156,1))</f>
        <v>292</v>
      </c>
      <c r="E135" s="5" cm="1">
        <f t="array" ref="E135">_xlfn.IFS(B135&gt;=100000,1,B135&gt;=50000,2,TRUE,3)</f>
        <v>3</v>
      </c>
      <c r="F135" s="4" t="str">
        <f>UPPER(C135)</f>
        <v>SZIKSZÓ</v>
      </c>
      <c r="G135" s="4" t="str">
        <f>SUBSTITUTE(SUBSTITUTE(SUBSTITUTE(SUBSTITUTE(SUBSTITUTE(SUBSTITUTE(SUBSTITUTE(SUBSTITUTE(SUBSTITUTE(F135,"Á","A"),"É","E"),"Í","I"),"Ó","O"),"Ö","O"),"Ő","O"),"Ú","U"),"Ü","U"),"Ű","U")</f>
        <v>SZIKSZO</v>
      </c>
      <c r="H135" s="5" t="str" cm="1">
        <f t="array" ref="H135">_xlfn.IFS(E135=1,LEFT(G135,1),E135=2,LEFT(G135,1)&amp;RIGHT(G135,1),TRUE,LEFT(G135,1)&amp;MID(G135,3,1)&amp;RIGHT(G135,1))</f>
        <v>SIO</v>
      </c>
      <c r="I135" s="5" t="str">
        <f>IF(A135=C135,"Igen","Nem")</f>
        <v>Igen</v>
      </c>
      <c r="J135" s="1">
        <f t="shared" si="2"/>
        <v>1</v>
      </c>
    </row>
    <row r="136" spans="1:10" x14ac:dyDescent="0.35">
      <c r="A136" s="4" t="s">
        <v>87</v>
      </c>
      <c r="B136" s="5">
        <v>10421</v>
      </c>
      <c r="C136" s="4" t="s">
        <v>87</v>
      </c>
      <c r="D136" s="5">
        <f>INDEX($B$2:$B$3156,MATCH(C136,$A$2:$A$3156,1))</f>
        <v>292</v>
      </c>
      <c r="E136" s="5" cm="1">
        <f t="array" ref="E136">_xlfn.IFS(B136&gt;=100000,1,B136&gt;=50000,2,TRUE,3)</f>
        <v>3</v>
      </c>
      <c r="F136" s="4" t="str">
        <f>UPPER(C136)</f>
        <v>SZIGETVÁR</v>
      </c>
      <c r="G136" s="4" t="str">
        <f>SUBSTITUTE(SUBSTITUTE(SUBSTITUTE(SUBSTITUTE(SUBSTITUTE(SUBSTITUTE(SUBSTITUTE(SUBSTITUTE(SUBSTITUTE(F136,"Á","A"),"É","E"),"Í","I"),"Ó","O"),"Ö","O"),"Ő","O"),"Ú","U"),"Ü","U"),"Ű","U")</f>
        <v>SZIGETVAR</v>
      </c>
      <c r="H136" s="5" t="str" cm="1">
        <f t="array" ref="H136">_xlfn.IFS(E136=1,LEFT(G136,1),E136=2,LEFT(G136,1)&amp;RIGHT(G136,1),TRUE,LEFT(G136,1)&amp;MID(G136,3,1)&amp;RIGHT(G136,1))</f>
        <v>SIR</v>
      </c>
      <c r="I136" s="5" t="str">
        <f>IF(A136=C136,"Igen","Nem")</f>
        <v>Igen</v>
      </c>
      <c r="J136" s="1">
        <f t="shared" si="2"/>
        <v>1</v>
      </c>
    </row>
    <row r="137" spans="1:10" x14ac:dyDescent="0.35">
      <c r="A137" s="4" t="s">
        <v>696</v>
      </c>
      <c r="B137" s="5">
        <v>39310</v>
      </c>
      <c r="C137" s="4" t="s">
        <v>696</v>
      </c>
      <c r="D137" s="5">
        <f>INDEX($B$2:$B$3156,MATCH(C137,$A$2:$A$3156,1))</f>
        <v>292</v>
      </c>
      <c r="E137" s="5" cm="1">
        <f t="array" ref="E137">_xlfn.IFS(B137&gt;=100000,1,B137&gt;=50000,2,TRUE,3)</f>
        <v>3</v>
      </c>
      <c r="F137" s="4" t="str">
        <f>UPPER(C137)</f>
        <v>SZIGETSZENTMIKLÓS</v>
      </c>
      <c r="G137" s="4" t="str">
        <f>SUBSTITUTE(SUBSTITUTE(SUBSTITUTE(SUBSTITUTE(SUBSTITUTE(SUBSTITUTE(SUBSTITUTE(SUBSTITUTE(SUBSTITUTE(F137,"Á","A"),"É","E"),"Í","I"),"Ó","O"),"Ö","O"),"Ő","O"),"Ú","U"),"Ü","U"),"Ű","U")</f>
        <v>SZIGETSZENTMIKLOS</v>
      </c>
      <c r="H137" s="5" t="str" cm="1">
        <f t="array" ref="H137">_xlfn.IFS(E137=1,LEFT(G137,1),E137=2,LEFT(G137,1)&amp;RIGHT(G137,1),TRUE,LEFT(G137,1)&amp;MID(G137,3,1)&amp;RIGHT(G137,1))</f>
        <v>SIS</v>
      </c>
      <c r="I137" s="5" t="str">
        <f>IF(A137=C137,"Igen","Nem")</f>
        <v>Igen</v>
      </c>
      <c r="J137" s="1">
        <f t="shared" si="2"/>
        <v>1</v>
      </c>
    </row>
    <row r="138" spans="1:10" x14ac:dyDescent="0.35">
      <c r="A138" s="4" t="s">
        <v>404</v>
      </c>
      <c r="B138" s="5">
        <v>71285</v>
      </c>
      <c r="C138" s="4" t="s">
        <v>404</v>
      </c>
      <c r="D138" s="5">
        <f>INDEX($B$2:$B$3156,MATCH(C138,$A$2:$A$3156,1))</f>
        <v>292</v>
      </c>
      <c r="E138" s="5" cm="1">
        <f t="array" ref="E138">_xlfn.IFS(B138&gt;=100000,1,B138&gt;=50000,2,TRUE,3)</f>
        <v>2</v>
      </c>
      <c r="F138" s="4" t="str">
        <f>UPPER(C138)</f>
        <v>SZOLNOK</v>
      </c>
      <c r="G138" s="4" t="str">
        <f>SUBSTITUTE(SUBSTITUTE(SUBSTITUTE(SUBSTITUTE(SUBSTITUTE(SUBSTITUTE(SUBSTITUTE(SUBSTITUTE(SUBSTITUTE(F138,"Á","A"),"É","E"),"Í","I"),"Ó","O"),"Ö","O"),"Ő","O"),"Ú","U"),"Ü","U"),"Ű","U")</f>
        <v>SZOLNOK</v>
      </c>
      <c r="H138" s="5" t="str" cm="1">
        <f t="array" ref="H138">_xlfn.IFS(E138=1,LEFT(G138,1),E138=2,LEFT(G138,1)&amp;RIGHT(G138,1),TRUE,LEFT(G138,1)&amp;MID(G138,3,1)&amp;RIGHT(G138,1))</f>
        <v>SK</v>
      </c>
      <c r="I138" s="5" t="str">
        <f>IF(A138=C138,"Igen","Nem")</f>
        <v>Igen</v>
      </c>
      <c r="J138" s="1">
        <f t="shared" si="2"/>
        <v>1</v>
      </c>
    </row>
    <row r="139" spans="1:10" x14ac:dyDescent="0.35">
      <c r="A139" s="4" t="s">
        <v>123</v>
      </c>
      <c r="B139" s="5">
        <v>8912</v>
      </c>
      <c r="C139" s="4" t="s">
        <v>123</v>
      </c>
      <c r="D139" s="5">
        <f>INDEX($B$2:$B$3156,MATCH(C139,$A$2:$A$3156,1))</f>
        <v>440</v>
      </c>
      <c r="E139" s="5" cm="1">
        <f t="array" ref="E139">_xlfn.IFS(B139&gt;=100000,1,B139&gt;=50000,2,TRUE,3)</f>
        <v>3</v>
      </c>
      <c r="F139" s="4" t="str">
        <f>UPPER(C139)</f>
        <v>SIKLÓS</v>
      </c>
      <c r="G139" s="4" t="str">
        <f>SUBSTITUTE(SUBSTITUTE(SUBSTITUTE(SUBSTITUTE(SUBSTITUTE(SUBSTITUTE(SUBSTITUTE(SUBSTITUTE(SUBSTITUTE(F139,"Á","A"),"É","E"),"Í","I"),"Ó","O"),"Ö","O"),"Ő","O"),"Ú","U"),"Ü","U"),"Ű","U")</f>
        <v>SIKLOS</v>
      </c>
      <c r="H139" s="5" t="str" cm="1">
        <f t="array" ref="H139">_xlfn.IFS(E139=1,LEFT(G139,1),E139=2,LEFT(G139,1)&amp;RIGHT(G139,1),TRUE,LEFT(G139,1)&amp;MID(G139,3,1)&amp;RIGHT(G139,1))</f>
        <v>SKS</v>
      </c>
      <c r="I139" s="5" t="str">
        <f>IF(A139=C139,"Igen","Nem")</f>
        <v>Igen</v>
      </c>
      <c r="J139" s="1">
        <f t="shared" si="2"/>
        <v>1</v>
      </c>
    </row>
    <row r="140" spans="1:10" x14ac:dyDescent="0.35">
      <c r="A140" s="4" t="s">
        <v>54</v>
      </c>
      <c r="B140" s="5">
        <v>2448</v>
      </c>
      <c r="C140" s="4" t="s">
        <v>54</v>
      </c>
      <c r="D140" s="5">
        <f>INDEX($B$2:$B$3156,MATCH(C140,$A$2:$A$3156,1))</f>
        <v>440</v>
      </c>
      <c r="E140" s="5" cm="1">
        <f t="array" ref="E140">_xlfn.IFS(B140&gt;=100000,1,B140&gt;=50000,2,TRUE,3)</f>
        <v>3</v>
      </c>
      <c r="F140" s="4" t="str">
        <f>UPPER(C140)</f>
        <v>SELLYE</v>
      </c>
      <c r="G140" s="4" t="str">
        <f>SUBSTITUTE(SUBSTITUTE(SUBSTITUTE(SUBSTITUTE(SUBSTITUTE(SUBSTITUTE(SUBSTITUTE(SUBSTITUTE(SUBSTITUTE(F140,"Á","A"),"É","E"),"Í","I"),"Ó","O"),"Ö","O"),"Ő","O"),"Ú","U"),"Ü","U"),"Ű","U")</f>
        <v>SELLYE</v>
      </c>
      <c r="H140" s="5" t="str" cm="1">
        <f t="array" ref="H140">_xlfn.IFS(E140=1,LEFT(G140,1),E140=2,LEFT(G140,1)&amp;RIGHT(G140,1),TRUE,LEFT(G140,1)&amp;MID(G140,3,1)&amp;RIGHT(G140,1))</f>
        <v>SLE</v>
      </c>
      <c r="I140" s="5" t="str">
        <f>IF(A140=C140,"Igen","Nem")</f>
        <v>Igen</v>
      </c>
      <c r="J140" s="1">
        <f t="shared" si="2"/>
        <v>1</v>
      </c>
    </row>
    <row r="141" spans="1:10" x14ac:dyDescent="0.35">
      <c r="A141" s="4" t="s">
        <v>324</v>
      </c>
      <c r="B141" s="5">
        <v>33579</v>
      </c>
      <c r="C141" s="4" t="s">
        <v>324</v>
      </c>
      <c r="D141" s="5">
        <f>INDEX($B$2:$B$3156,MATCH(C141,$A$2:$A$3156,1))</f>
        <v>791</v>
      </c>
      <c r="E141" s="5" cm="1">
        <f t="array" ref="E141">_xlfn.IFS(B141&gt;=100000,1,B141&gt;=50000,2,TRUE,3)</f>
        <v>3</v>
      </c>
      <c r="F141" s="4" t="str">
        <f>UPPER(C141)</f>
        <v>SALGÓTARJÁN</v>
      </c>
      <c r="G141" s="4" t="str">
        <f>SUBSTITUTE(SUBSTITUTE(SUBSTITUTE(SUBSTITUTE(SUBSTITUTE(SUBSTITUTE(SUBSTITUTE(SUBSTITUTE(SUBSTITUTE(F141,"Á","A"),"É","E"),"Í","I"),"Ó","O"),"Ö","O"),"Ő","O"),"Ú","U"),"Ü","U"),"Ű","U")</f>
        <v>SALGOTARJAN</v>
      </c>
      <c r="H141" s="5" t="str" cm="1">
        <f t="array" ref="H141">_xlfn.IFS(E141=1,LEFT(G141,1),E141=2,LEFT(G141,1)&amp;RIGHT(G141,1),TRUE,LEFT(G141,1)&amp;MID(G141,3,1)&amp;RIGHT(G141,1))</f>
        <v>SLN</v>
      </c>
      <c r="I141" s="5" t="str">
        <f>IF(A141=C141,"Igen","Nem")</f>
        <v>Igen</v>
      </c>
      <c r="J141" s="1">
        <f t="shared" si="2"/>
        <v>1</v>
      </c>
    </row>
    <row r="142" spans="1:10" x14ac:dyDescent="0.35">
      <c r="A142" s="4" t="s">
        <v>345</v>
      </c>
      <c r="B142" s="5">
        <v>6024</v>
      </c>
      <c r="C142" s="4" t="s">
        <v>345</v>
      </c>
      <c r="D142" s="5">
        <f>INDEX($B$2:$B$3156,MATCH(C142,$A$2:$A$3156,1))</f>
        <v>539</v>
      </c>
      <c r="E142" s="5" cm="1">
        <f t="array" ref="E142">_xlfn.IFS(B142&gt;=100000,1,B142&gt;=50000,2,TRUE,3)</f>
        <v>3</v>
      </c>
      <c r="F142" s="4" t="str">
        <f>UPPER(C142)</f>
        <v>SÜMEG</v>
      </c>
      <c r="G142" s="4" t="str">
        <f>SUBSTITUTE(SUBSTITUTE(SUBSTITUTE(SUBSTITUTE(SUBSTITUTE(SUBSTITUTE(SUBSTITUTE(SUBSTITUTE(SUBSTITUTE(F142,"Á","A"),"É","E"),"Í","I"),"Ó","O"),"Ö","O"),"Ő","O"),"Ú","U"),"Ü","U"),"Ű","U")</f>
        <v>SUMEG</v>
      </c>
      <c r="H142" s="5" t="str" cm="1">
        <f t="array" ref="H142">_xlfn.IFS(E142=1,LEFT(G142,1),E142=2,LEFT(G142,1)&amp;RIGHT(G142,1),TRUE,LEFT(G142,1)&amp;MID(G142,3,1)&amp;RIGHT(G142,1))</f>
        <v>SMG</v>
      </c>
      <c r="I142" s="5" t="str">
        <f>IF(A142=C142,"Igen","Nem")</f>
        <v>Igen</v>
      </c>
      <c r="J142" s="1">
        <f t="shared" si="2"/>
        <v>1</v>
      </c>
    </row>
    <row r="143" spans="1:10" x14ac:dyDescent="0.35">
      <c r="A143" s="4" t="s">
        <v>60</v>
      </c>
      <c r="B143" s="5">
        <v>62671</v>
      </c>
      <c r="C143" s="4" t="s">
        <v>60</v>
      </c>
      <c r="D143" s="5">
        <f>INDEX($B$2:$B$3156,MATCH(C143,$A$2:$A$3156,1))</f>
        <v>539</v>
      </c>
      <c r="E143" s="5" cm="1">
        <f t="array" ref="E143">_xlfn.IFS(B143&gt;=100000,1,B143&gt;=50000,2,TRUE,3)</f>
        <v>2</v>
      </c>
      <c r="F143" s="4" t="str">
        <f>UPPER(C143)</f>
        <v>SOPRON</v>
      </c>
      <c r="G143" s="4" t="str">
        <f>SUBSTITUTE(SUBSTITUTE(SUBSTITUTE(SUBSTITUTE(SUBSTITUTE(SUBSTITUTE(SUBSTITUTE(SUBSTITUTE(SUBSTITUTE(F143,"Á","A"),"É","E"),"Í","I"),"Ó","O"),"Ö","O"),"Ő","O"),"Ú","U"),"Ü","U"),"Ű","U")</f>
        <v>SOPRON</v>
      </c>
      <c r="H143" s="5" t="str" cm="1">
        <f t="array" ref="H143">_xlfn.IFS(E143=1,LEFT(G143,1),E143=2,LEFT(G143,1)&amp;RIGHT(G143,1),TRUE,LEFT(G143,1)&amp;MID(G143,3,1)&amp;RIGHT(G143,1))</f>
        <v>SN</v>
      </c>
      <c r="I143" s="5" t="str">
        <f>IF(A143=C143,"Igen","Nem")</f>
        <v>Igen</v>
      </c>
      <c r="J143" s="1">
        <f t="shared" si="2"/>
        <v>1</v>
      </c>
    </row>
    <row r="144" spans="1:10" x14ac:dyDescent="0.35">
      <c r="A144" s="4" t="s">
        <v>396</v>
      </c>
      <c r="B144" s="5">
        <v>2557</v>
      </c>
      <c r="C144" s="4" t="s">
        <v>396</v>
      </c>
      <c r="D144" s="5">
        <f>INDEX($B$2:$B$3156,MATCH(C144,$A$2:$A$3156,1))</f>
        <v>292</v>
      </c>
      <c r="E144" s="5" cm="1">
        <f t="array" ref="E144">_xlfn.IFS(B144&gt;=100000,1,B144&gt;=50000,2,TRUE,3)</f>
        <v>3</v>
      </c>
      <c r="F144" s="4" t="str">
        <f>UPPER(C144)</f>
        <v>SZOB</v>
      </c>
      <c r="G144" s="4" t="str">
        <f>SUBSTITUTE(SUBSTITUTE(SUBSTITUTE(SUBSTITUTE(SUBSTITUTE(SUBSTITUTE(SUBSTITUTE(SUBSTITUTE(SUBSTITUTE(F144,"Á","A"),"É","E"),"Í","I"),"Ó","O"),"Ö","O"),"Ő","O"),"Ú","U"),"Ü","U"),"Ű","U")</f>
        <v>SZOB</v>
      </c>
      <c r="H144" s="5" t="str" cm="1">
        <f t="array" ref="H144">_xlfn.IFS(E144=1,LEFT(G144,1),E144=2,LEFT(G144,1)&amp;RIGHT(G144,1),TRUE,LEFT(G144,1)&amp;MID(G144,3,1)&amp;RIGHT(G144,1))</f>
        <v>SOB</v>
      </c>
      <c r="I144" s="5" t="str">
        <f>IF(A144=C144,"Igen","Nem")</f>
        <v>Igen</v>
      </c>
      <c r="J144" s="1">
        <f t="shared" si="2"/>
        <v>1</v>
      </c>
    </row>
    <row r="145" spans="1:10" x14ac:dyDescent="0.35">
      <c r="A145" s="4" t="s">
        <v>46</v>
      </c>
      <c r="B145" s="5">
        <v>25708</v>
      </c>
      <c r="C145" s="4" t="s">
        <v>46</v>
      </c>
      <c r="D145" s="5">
        <f>INDEX($B$2:$B$3156,MATCH(C145,$A$2:$A$3156,1))</f>
        <v>440</v>
      </c>
      <c r="E145" s="5" cm="1">
        <f t="array" ref="E145">_xlfn.IFS(B145&gt;=100000,1,B145&gt;=50000,2,TRUE,3)</f>
        <v>3</v>
      </c>
      <c r="F145" s="4" t="str">
        <f>UPPER(C145)</f>
        <v>SIÓFOK</v>
      </c>
      <c r="G145" s="4" t="str">
        <f>SUBSTITUTE(SUBSTITUTE(SUBSTITUTE(SUBSTITUTE(SUBSTITUTE(SUBSTITUTE(SUBSTITUTE(SUBSTITUTE(SUBSTITUTE(F145,"Á","A"),"É","E"),"Í","I"),"Ó","O"),"Ö","O"),"Ő","O"),"Ú","U"),"Ü","U"),"Ű","U")</f>
        <v>SIOFOK</v>
      </c>
      <c r="H145" s="5" t="str" cm="1">
        <f t="array" ref="H145">_xlfn.IFS(E145=1,LEFT(G145,1),E145=2,LEFT(G145,1)&amp;RIGHT(G145,1),TRUE,LEFT(G145,1)&amp;MID(G145,3,1)&amp;RIGHT(G145,1))</f>
        <v>SOK</v>
      </c>
      <c r="I145" s="5" t="str">
        <f>IF(A145=C145,"Igen","Nem")</f>
        <v>Igen</v>
      </c>
      <c r="J145" s="1">
        <f t="shared" si="2"/>
        <v>1</v>
      </c>
    </row>
    <row r="146" spans="1:10" x14ac:dyDescent="0.35">
      <c r="A146" s="4" t="s">
        <v>11</v>
      </c>
      <c r="B146" s="5">
        <v>96940</v>
      </c>
      <c r="C146" s="4" t="s">
        <v>11</v>
      </c>
      <c r="D146" s="5">
        <f>INDEX($B$2:$B$3156,MATCH(C146,$A$2:$A$3156,1))</f>
        <v>199</v>
      </c>
      <c r="E146" s="5" cm="1">
        <f t="array" ref="E146">_xlfn.IFS(B146&gt;=100000,1,B146&gt;=50000,2,TRUE,3)</f>
        <v>2</v>
      </c>
      <c r="F146" s="4" t="str">
        <f>UPPER(C146)</f>
        <v>SZÉKESFEHÉRVÁR</v>
      </c>
      <c r="G146" s="4" t="str">
        <f>SUBSTITUTE(SUBSTITUTE(SUBSTITUTE(SUBSTITUTE(SUBSTITUTE(SUBSTITUTE(SUBSTITUTE(SUBSTITUTE(SUBSTITUTE(F146,"Á","A"),"É","E"),"Í","I"),"Ó","O"),"Ö","O"),"Ő","O"),"Ú","U"),"Ü","U"),"Ű","U")</f>
        <v>SZEKESFEHERVAR</v>
      </c>
      <c r="H146" s="5" t="str" cm="1">
        <f t="array" ref="H146">_xlfn.IFS(E146=1,LEFT(G146,1),E146=2,LEFT(G146,1)&amp;RIGHT(G146,1),TRUE,LEFT(G146,1)&amp;MID(G146,3,1)&amp;RIGHT(G146,1))</f>
        <v>SR</v>
      </c>
      <c r="I146" s="5" t="str">
        <f>IF(A146=C146,"Igen","Nem")</f>
        <v>Igen</v>
      </c>
      <c r="J146" s="1">
        <f t="shared" si="2"/>
        <v>1</v>
      </c>
    </row>
    <row r="147" spans="1:10" x14ac:dyDescent="0.35">
      <c r="A147" s="4" t="s">
        <v>74</v>
      </c>
      <c r="B147" s="5">
        <v>11821</v>
      </c>
      <c r="C147" s="4" t="s">
        <v>74</v>
      </c>
      <c r="D147" s="5">
        <f>INDEX($B$2:$B$3156,MATCH(C147,$A$2:$A$3156,1))</f>
        <v>791</v>
      </c>
      <c r="E147" s="5" cm="1">
        <f t="array" ref="E147">_xlfn.IFS(B147&gt;=100000,1,B147&gt;=50000,2,TRUE,3)</f>
        <v>3</v>
      </c>
      <c r="F147" s="4" t="str">
        <f>UPPER(C147)</f>
        <v>SÁRBOGÁRD</v>
      </c>
      <c r="G147" s="4" t="str">
        <f>SUBSTITUTE(SUBSTITUTE(SUBSTITUTE(SUBSTITUTE(SUBSTITUTE(SUBSTITUTE(SUBSTITUTE(SUBSTITUTE(SUBSTITUTE(F147,"Á","A"),"É","E"),"Í","I"),"Ó","O"),"Ö","O"),"Ő","O"),"Ú","U"),"Ü","U"),"Ű","U")</f>
        <v>SARBOGARD</v>
      </c>
      <c r="H147" s="5" t="str" cm="1">
        <f t="array" ref="H147">_xlfn.IFS(E147=1,LEFT(G147,1),E147=2,LEFT(G147,1)&amp;RIGHT(G147,1),TRUE,LEFT(G147,1)&amp;MID(G147,3,1)&amp;RIGHT(G147,1))</f>
        <v>SRD</v>
      </c>
      <c r="I147" s="5" t="str">
        <f>IF(A147=C147,"Igen","Nem")</f>
        <v>Igen</v>
      </c>
      <c r="J147" s="1">
        <f t="shared" si="2"/>
        <v>2</v>
      </c>
    </row>
    <row r="148" spans="1:10" x14ac:dyDescent="0.35">
      <c r="A148" s="4" t="s">
        <v>420</v>
      </c>
      <c r="B148" s="5">
        <v>9540</v>
      </c>
      <c r="C148" s="4" t="s">
        <v>420</v>
      </c>
      <c r="D148" s="5">
        <f>INDEX($B$2:$B$3156,MATCH(C148,$A$2:$A$3156,1))</f>
        <v>791</v>
      </c>
      <c r="E148" s="5" cm="1">
        <f t="array" ref="E148">_xlfn.IFS(B148&gt;=100000,1,B148&gt;=50000,2,TRUE,3)</f>
        <v>3</v>
      </c>
      <c r="F148" s="4" t="str">
        <f>UPPER(C148)</f>
        <v>SARKAD</v>
      </c>
      <c r="G148" s="4" t="str">
        <f>SUBSTITUTE(SUBSTITUTE(SUBSTITUTE(SUBSTITUTE(SUBSTITUTE(SUBSTITUTE(SUBSTITUTE(SUBSTITUTE(SUBSTITUTE(F148,"Á","A"),"É","E"),"Í","I"),"Ó","O"),"Ö","O"),"Ő","O"),"Ú","U"),"Ü","U"),"Ű","U")</f>
        <v>SARKAD</v>
      </c>
      <c r="H148" s="5" t="str" cm="1">
        <f t="array" ref="H148">_xlfn.IFS(E148=1,LEFT(G148,1),E148=2,LEFT(G148,1)&amp;RIGHT(G148,1),TRUE,LEFT(G148,1)&amp;MID(G148,3,1)&amp;RIGHT(G148,1))</f>
        <v>SRD</v>
      </c>
      <c r="I148" s="5" t="str">
        <f>IF(A148=C148,"Igen","Nem")</f>
        <v>Igen</v>
      </c>
      <c r="J148" s="1">
        <f t="shared" si="2"/>
        <v>2</v>
      </c>
    </row>
    <row r="149" spans="1:10" x14ac:dyDescent="0.35">
      <c r="A149" s="4" t="s">
        <v>451</v>
      </c>
      <c r="B149" s="5">
        <v>11599</v>
      </c>
      <c r="C149" s="4" t="s">
        <v>451</v>
      </c>
      <c r="D149" s="5">
        <f>INDEX($B$2:$B$3156,MATCH(C149,$A$2:$A$3156,1))</f>
        <v>791</v>
      </c>
      <c r="E149" s="5" cm="1">
        <f t="array" ref="E149">_xlfn.IFS(B149&gt;=100000,1,B149&gt;=50000,2,TRUE,3)</f>
        <v>3</v>
      </c>
      <c r="F149" s="4" t="str">
        <f>UPPER(C149)</f>
        <v>SÁROSPATAK</v>
      </c>
      <c r="G149" s="4" t="str">
        <f>SUBSTITUTE(SUBSTITUTE(SUBSTITUTE(SUBSTITUTE(SUBSTITUTE(SUBSTITUTE(SUBSTITUTE(SUBSTITUTE(SUBSTITUTE(F149,"Á","A"),"É","E"),"Í","I"),"Ó","O"),"Ö","O"),"Ő","O"),"Ú","U"),"Ü","U"),"Ű","U")</f>
        <v>SAROSPATAK</v>
      </c>
      <c r="H149" s="5" t="str" cm="1">
        <f t="array" ref="H149">_xlfn.IFS(E149=1,LEFT(G149,1),E149=2,LEFT(G149,1)&amp;RIGHT(G149,1),TRUE,LEFT(G149,1)&amp;MID(G149,3,1)&amp;RIGHT(G149,1))</f>
        <v>SRK</v>
      </c>
      <c r="I149" s="5" t="str">
        <f>IF(A149=C149,"Igen","Nem")</f>
        <v>Igen</v>
      </c>
      <c r="J149" s="1">
        <f t="shared" si="2"/>
        <v>1</v>
      </c>
    </row>
    <row r="150" spans="1:10" x14ac:dyDescent="0.35">
      <c r="A150" s="4" t="s">
        <v>354</v>
      </c>
      <c r="B150" s="5">
        <v>15226</v>
      </c>
      <c r="C150" s="4" t="s">
        <v>354</v>
      </c>
      <c r="D150" s="5">
        <f>INDEX($B$2:$B$3156,MATCH(C150,$A$2:$A$3156,1))</f>
        <v>791</v>
      </c>
      <c r="E150" s="5" cm="1">
        <f t="array" ref="E150">_xlfn.IFS(B150&gt;=100000,1,B150&gt;=50000,2,TRUE,3)</f>
        <v>3</v>
      </c>
      <c r="F150" s="4" t="str">
        <f>UPPER(C150)</f>
        <v>SÁRVÁR</v>
      </c>
      <c r="G150" s="4" t="str">
        <f>SUBSTITUTE(SUBSTITUTE(SUBSTITUTE(SUBSTITUTE(SUBSTITUTE(SUBSTITUTE(SUBSTITUTE(SUBSTITUTE(SUBSTITUTE(F150,"Á","A"),"É","E"),"Í","I"),"Ó","O"),"Ö","O"),"Ő","O"),"Ú","U"),"Ü","U"),"Ű","U")</f>
        <v>SARVAR</v>
      </c>
      <c r="H150" s="5" t="str" cm="1">
        <f t="array" ref="H150">_xlfn.IFS(E150=1,LEFT(G150,1),E150=2,LEFT(G150,1)&amp;RIGHT(G150,1),TRUE,LEFT(G150,1)&amp;MID(G150,3,1)&amp;RIGHT(G150,1))</f>
        <v>SRR</v>
      </c>
      <c r="I150" s="5" t="str">
        <f>IF(A150=C150,"Igen","Nem")</f>
        <v>Igen</v>
      </c>
      <c r="J150" s="1">
        <f t="shared" si="2"/>
        <v>1</v>
      </c>
    </row>
    <row r="151" spans="1:10" x14ac:dyDescent="0.35">
      <c r="A151" s="4" t="s">
        <v>56</v>
      </c>
      <c r="B151" s="5">
        <v>2935</v>
      </c>
      <c r="C151" s="4" t="s">
        <v>56</v>
      </c>
      <c r="D151" s="5">
        <f>INDEX($B$2:$B$3156,MATCH(C151,$A$2:$A$3156,1))</f>
        <v>791</v>
      </c>
      <c r="E151" s="5" cm="1">
        <f t="array" ref="E151">_xlfn.IFS(B151&gt;=100000,1,B151&gt;=50000,2,TRUE,3)</f>
        <v>3</v>
      </c>
      <c r="F151" s="4" t="str">
        <f>UPPER(C151)</f>
        <v>SÁSD</v>
      </c>
      <c r="G151" s="4" t="str">
        <f>SUBSTITUTE(SUBSTITUTE(SUBSTITUTE(SUBSTITUTE(SUBSTITUTE(SUBSTITUTE(SUBSTITUTE(SUBSTITUTE(SUBSTITUTE(F151,"Á","A"),"É","E"),"Í","I"),"Ó","O"),"Ö","O"),"Ő","O"),"Ú","U"),"Ü","U"),"Ű","U")</f>
        <v>SASD</v>
      </c>
      <c r="H151" s="5" t="str" cm="1">
        <f t="array" ref="H151">_xlfn.IFS(E151=1,LEFT(G151,1),E151=2,LEFT(G151,1)&amp;RIGHT(G151,1),TRUE,LEFT(G151,1)&amp;MID(G151,3,1)&amp;RIGHT(G151,1))</f>
        <v>SSD</v>
      </c>
      <c r="I151" s="5" t="str">
        <f>IF(A151=C151,"Igen","Nem")</f>
        <v>Igen</v>
      </c>
      <c r="J151" s="1">
        <f t="shared" si="2"/>
        <v>1</v>
      </c>
    </row>
    <row r="152" spans="1:10" x14ac:dyDescent="0.35">
      <c r="A152" s="4" t="s">
        <v>96</v>
      </c>
      <c r="B152" s="5">
        <v>13972</v>
      </c>
      <c r="C152" s="4" t="s">
        <v>96</v>
      </c>
      <c r="D152" s="5">
        <f>INDEX($B$2:$B$3156,MATCH(C152,$A$2:$A$3156,1))</f>
        <v>791</v>
      </c>
      <c r="E152" s="5" cm="1">
        <f t="array" ref="E152">_xlfn.IFS(B152&gt;=100000,1,B152&gt;=50000,2,TRUE,3)</f>
        <v>3</v>
      </c>
      <c r="F152" s="4" t="str">
        <f>UPPER(C152)</f>
        <v>SÁTORALJAÚJHELY</v>
      </c>
      <c r="G152" s="4" t="str">
        <f>SUBSTITUTE(SUBSTITUTE(SUBSTITUTE(SUBSTITUTE(SUBSTITUTE(SUBSTITUTE(SUBSTITUTE(SUBSTITUTE(SUBSTITUTE(F152,"Á","A"),"É","E"),"Í","I"),"Ó","O"),"Ö","O"),"Ő","O"),"Ú","U"),"Ü","U"),"Ű","U")</f>
        <v>SATORALJAUJHELY</v>
      </c>
      <c r="H152" s="5" t="str" cm="1">
        <f t="array" ref="H152">_xlfn.IFS(E152=1,LEFT(G152,1),E152=2,LEFT(G152,1)&amp;RIGHT(G152,1),TRUE,LEFT(G152,1)&amp;MID(G152,3,1)&amp;RIGHT(G152,1))</f>
        <v>STY</v>
      </c>
      <c r="I152" s="5" t="str">
        <f>IF(A152=C152,"Igen","Nem")</f>
        <v>Igen</v>
      </c>
      <c r="J152" s="1">
        <f t="shared" si="2"/>
        <v>1</v>
      </c>
    </row>
    <row r="153" spans="1:10" x14ac:dyDescent="0.35">
      <c r="A153" s="4" t="s">
        <v>39</v>
      </c>
      <c r="B153" s="5">
        <v>78407</v>
      </c>
      <c r="C153" s="4" t="s">
        <v>39</v>
      </c>
      <c r="D153" s="5">
        <f>INDEX($B$2:$B$3156,MATCH(C153,$A$2:$A$3156,1))</f>
        <v>292</v>
      </c>
      <c r="E153" s="5" cm="1">
        <f t="array" ref="E153">_xlfn.IFS(B153&gt;=100000,1,B153&gt;=50000,2,TRUE,3)</f>
        <v>2</v>
      </c>
      <c r="F153" s="4" t="str">
        <f>UPPER(C153)</f>
        <v>SZOMBATHELY</v>
      </c>
      <c r="G153" s="4" t="str">
        <f>SUBSTITUTE(SUBSTITUTE(SUBSTITUTE(SUBSTITUTE(SUBSTITUTE(SUBSTITUTE(SUBSTITUTE(SUBSTITUTE(SUBSTITUTE(F153,"Á","A"),"É","E"),"Í","I"),"Ó","O"),"Ö","O"),"Ő","O"),"Ú","U"),"Ü","U"),"Ű","U")</f>
        <v>SZOMBATHELY</v>
      </c>
      <c r="H153" s="5" t="str" cm="1">
        <f t="array" ref="H153">_xlfn.IFS(E153=1,LEFT(G153,1),E153=2,LEFT(G153,1)&amp;RIGHT(G153,1),TRUE,LEFT(G153,1)&amp;MID(G153,3,1)&amp;RIGHT(G153,1))</f>
        <v>SY</v>
      </c>
      <c r="I153" s="5" t="str">
        <f>IF(A153=C153,"Igen","Nem")</f>
        <v>Igen</v>
      </c>
      <c r="J153" s="1">
        <f t="shared" si="2"/>
        <v>1</v>
      </c>
    </row>
    <row r="154" spans="1:10" x14ac:dyDescent="0.35">
      <c r="A154" s="4" t="s">
        <v>1032</v>
      </c>
      <c r="B154" s="5">
        <v>65845</v>
      </c>
      <c r="C154" s="4" t="s">
        <v>1032</v>
      </c>
      <c r="D154" s="5">
        <f>INDEX($B$2:$B$3156,MATCH(C154,$A$2:$A$3156,1))</f>
        <v>368</v>
      </c>
      <c r="E154" s="5" cm="1">
        <f t="array" ref="E154">_xlfn.IFS(B154&gt;=100000,1,B154&gt;=50000,2,TRUE,3)</f>
        <v>2</v>
      </c>
      <c r="F154" s="4" t="str">
        <f>UPPER(C154)</f>
        <v>TATABÁNYA</v>
      </c>
      <c r="G154" s="4" t="str">
        <f>SUBSTITUTE(SUBSTITUTE(SUBSTITUTE(SUBSTITUTE(SUBSTITUTE(SUBSTITUTE(SUBSTITUTE(SUBSTITUTE(SUBSTITUTE(F154,"Á","A"),"É","E"),"Í","I"),"Ó","O"),"Ö","O"),"Ő","O"),"Ú","U"),"Ü","U"),"Ű","U")</f>
        <v>TATABANYA</v>
      </c>
      <c r="H154" s="5" t="str" cm="1">
        <f t="array" ref="H154">_xlfn.IFS(E154=1,LEFT(G154,1),E154=2,LEFT(G154,1)&amp;RIGHT(G154,1),TRUE,LEFT(G154,1)&amp;MID(G154,3,1)&amp;RIGHT(G154,1))</f>
        <v>TA</v>
      </c>
      <c r="I154" s="5" t="str">
        <f>IF(A154=C154,"Igen","Nem")</f>
        <v>Igen</v>
      </c>
      <c r="J154" s="1">
        <f t="shared" si="2"/>
        <v>1</v>
      </c>
    </row>
    <row r="155" spans="1:10" x14ac:dyDescent="0.35">
      <c r="A155" s="4" t="s">
        <v>139</v>
      </c>
      <c r="B155" s="5">
        <v>4238</v>
      </c>
      <c r="C155" s="4" t="s">
        <v>139</v>
      </c>
      <c r="D155" s="5">
        <f>INDEX($B$2:$B$3156,MATCH(C155,$A$2:$A$3156,1))</f>
        <v>213</v>
      </c>
      <c r="E155" s="5" cm="1">
        <f t="array" ref="E155">_xlfn.IFS(B155&gt;=100000,1,B155&gt;=50000,2,TRUE,3)</f>
        <v>3</v>
      </c>
      <c r="F155" s="4" t="str">
        <f>UPPER(C155)</f>
        <v>TAB</v>
      </c>
      <c r="G155" s="4" t="str">
        <f>SUBSTITUTE(SUBSTITUTE(SUBSTITUTE(SUBSTITUTE(SUBSTITUTE(SUBSTITUTE(SUBSTITUTE(SUBSTITUTE(SUBSTITUTE(F155,"Á","A"),"É","E"),"Í","I"),"Ó","O"),"Ö","O"),"Ő","O"),"Ú","U"),"Ü","U"),"Ű","U")</f>
        <v>TAB</v>
      </c>
      <c r="H155" s="5" t="str" cm="1">
        <f t="array" ref="H155">_xlfn.IFS(E155=1,LEFT(G155,1),E155=2,LEFT(G155,1)&amp;RIGHT(G155,1),TRUE,LEFT(G155,1)&amp;MID(G155,3,1)&amp;RIGHT(G155,1))</f>
        <v>TBB</v>
      </c>
      <c r="I155" s="5" t="str">
        <f>IF(A155=C155,"Igen","Nem")</f>
        <v>Igen</v>
      </c>
      <c r="J155" s="1">
        <f t="shared" si="2"/>
        <v>1</v>
      </c>
    </row>
    <row r="156" spans="1:10" x14ac:dyDescent="0.35">
      <c r="A156" s="4" t="s">
        <v>448</v>
      </c>
      <c r="B156" s="5">
        <v>3966</v>
      </c>
      <c r="C156" s="4" t="s">
        <v>448</v>
      </c>
      <c r="D156" s="5">
        <f>INDEX($B$2:$B$3156,MATCH(C156,$A$2:$A$3156,1))</f>
        <v>452</v>
      </c>
      <c r="E156" s="5" cm="1">
        <f t="array" ref="E156">_xlfn.IFS(B156&gt;=100000,1,B156&gt;=50000,2,TRUE,3)</f>
        <v>3</v>
      </c>
      <c r="F156" s="4" t="str">
        <f>UPPER(C156)</f>
        <v>TOKAJ</v>
      </c>
      <c r="G156" s="4" t="str">
        <f>SUBSTITUTE(SUBSTITUTE(SUBSTITUTE(SUBSTITUTE(SUBSTITUTE(SUBSTITUTE(SUBSTITUTE(SUBSTITUTE(SUBSTITUTE(F156,"Á","A"),"É","E"),"Í","I"),"Ó","O"),"Ö","O"),"Ő","O"),"Ú","U"),"Ü","U"),"Ű","U")</f>
        <v>TOKAJ</v>
      </c>
      <c r="H156" s="5" t="str" cm="1">
        <f t="array" ref="H156">_xlfn.IFS(E156=1,LEFT(G156,1),E156=2,LEFT(G156,1)&amp;RIGHT(G156,1),TRUE,LEFT(G156,1)&amp;MID(G156,3,1)&amp;RIGHT(G156,1))</f>
        <v>TKJ</v>
      </c>
      <c r="I156" s="5" t="str">
        <f>IF(A156=C156,"Igen","Nem")</f>
        <v>Igen</v>
      </c>
      <c r="J156" s="1">
        <f t="shared" si="2"/>
        <v>1</v>
      </c>
    </row>
    <row r="157" spans="1:10" x14ac:dyDescent="0.35">
      <c r="A157" s="4" t="s">
        <v>461</v>
      </c>
      <c r="B157" s="5">
        <v>11053</v>
      </c>
      <c r="C157" s="4" t="s">
        <v>461</v>
      </c>
      <c r="D157" s="5">
        <f>INDEX($B$2:$B$3156,MATCH(C157,$A$2:$A$3156,1))</f>
        <v>452</v>
      </c>
      <c r="E157" s="5" cm="1">
        <f t="array" ref="E157">_xlfn.IFS(B157&gt;=100000,1,B157&gt;=50000,2,TRUE,3)</f>
        <v>3</v>
      </c>
      <c r="F157" s="4" t="str">
        <f>UPPER(C157)</f>
        <v>TOLNA</v>
      </c>
      <c r="G157" s="4" t="str">
        <f>SUBSTITUTE(SUBSTITUTE(SUBSTITUTE(SUBSTITUTE(SUBSTITUTE(SUBSTITUTE(SUBSTITUTE(SUBSTITUTE(SUBSTITUTE(F157,"Á","A"),"É","E"),"Í","I"),"Ó","O"),"Ö","O"),"Ő","O"),"Ú","U"),"Ü","U"),"Ű","U")</f>
        <v>TOLNA</v>
      </c>
      <c r="H157" s="5" t="str" cm="1">
        <f t="array" ref="H157">_xlfn.IFS(E157=1,LEFT(G157,1),E157=2,LEFT(G157,1)&amp;RIGHT(G157,1),TRUE,LEFT(G157,1)&amp;MID(G157,3,1)&amp;RIGHT(G157,1))</f>
        <v>TLA</v>
      </c>
      <c r="I157" s="5" t="str">
        <f>IF(A157=C157,"Igen","Nem")</f>
        <v>Igen</v>
      </c>
      <c r="J157" s="1">
        <f t="shared" si="2"/>
        <v>1</v>
      </c>
    </row>
    <row r="158" spans="1:10" x14ac:dyDescent="0.35">
      <c r="A158" s="4" t="s">
        <v>366</v>
      </c>
      <c r="B158" s="5">
        <v>7906</v>
      </c>
      <c r="C158" s="4" t="s">
        <v>366</v>
      </c>
      <c r="D158" s="5">
        <f>INDEX($B$2:$B$3156,MATCH(C158,$A$2:$A$3156,1))</f>
        <v>213</v>
      </c>
      <c r="E158" s="5" cm="1">
        <f t="array" ref="E158">_xlfn.IFS(B158&gt;=100000,1,B158&gt;=50000,2,TRUE,3)</f>
        <v>3</v>
      </c>
      <c r="F158" s="4" t="str">
        <f>UPPER(C158)</f>
        <v>TAMÁSI</v>
      </c>
      <c r="G158" s="4" t="str">
        <f>SUBSTITUTE(SUBSTITUTE(SUBSTITUTE(SUBSTITUTE(SUBSTITUTE(SUBSTITUTE(SUBSTITUTE(SUBSTITUTE(SUBSTITUTE(F158,"Á","A"),"É","E"),"Í","I"),"Ó","O"),"Ö","O"),"Ő","O"),"Ú","U"),"Ü","U"),"Ű","U")</f>
        <v>TAMASI</v>
      </c>
      <c r="H158" s="5" t="str" cm="1">
        <f t="array" ref="H158">_xlfn.IFS(E158=1,LEFT(G158,1),E158=2,LEFT(G158,1)&amp;RIGHT(G158,1),TRUE,LEFT(G158,1)&amp;MID(G158,3,1)&amp;RIGHT(G158,1))</f>
        <v>TMI</v>
      </c>
      <c r="I158" s="5" t="str">
        <f>IF(A158=C158,"Igen","Nem")</f>
        <v>Igen</v>
      </c>
      <c r="J158" s="1">
        <f t="shared" si="2"/>
        <v>1</v>
      </c>
    </row>
    <row r="159" spans="1:10" x14ac:dyDescent="0.35">
      <c r="A159" s="4" t="s">
        <v>33</v>
      </c>
      <c r="B159" s="5">
        <v>14988</v>
      </c>
      <c r="C159" s="4" t="s">
        <v>33</v>
      </c>
      <c r="D159" s="5">
        <f>INDEX($B$2:$B$3156,MATCH(C159,$A$2:$A$3156,1))</f>
        <v>213</v>
      </c>
      <c r="E159" s="5" cm="1">
        <f t="array" ref="E159">_xlfn.IFS(B159&gt;=100000,1,B159&gt;=50000,2,TRUE,3)</f>
        <v>3</v>
      </c>
      <c r="F159" s="4" t="str">
        <f>UPPER(C159)</f>
        <v>TAPOLCA</v>
      </c>
      <c r="G159" s="4" t="str">
        <f>SUBSTITUTE(SUBSTITUTE(SUBSTITUTE(SUBSTITUTE(SUBSTITUTE(SUBSTITUTE(SUBSTITUTE(SUBSTITUTE(SUBSTITUTE(F159,"Á","A"),"É","E"),"Í","I"),"Ó","O"),"Ö","O"),"Ő","O"),"Ú","U"),"Ü","U"),"Ű","U")</f>
        <v>TAPOLCA</v>
      </c>
      <c r="H159" s="5" t="str" cm="1">
        <f t="array" ref="H159">_xlfn.IFS(E159=1,LEFT(G159,1),E159=2,LEFT(G159,1)&amp;RIGHT(G159,1),TRUE,LEFT(G159,1)&amp;MID(G159,3,1)&amp;RIGHT(G159,1))</f>
        <v>TPA</v>
      </c>
      <c r="I159" s="5" t="str">
        <f>IF(A159=C159,"Igen","Nem")</f>
        <v>Igen</v>
      </c>
      <c r="J159" s="1">
        <f t="shared" si="2"/>
        <v>1</v>
      </c>
    </row>
    <row r="160" spans="1:10" x14ac:dyDescent="0.35">
      <c r="A160" s="4" t="s">
        <v>869</v>
      </c>
      <c r="B160" s="5">
        <v>19827</v>
      </c>
      <c r="C160" s="4" t="s">
        <v>869</v>
      </c>
      <c r="D160" s="5">
        <f>INDEX($B$2:$B$3156,MATCH(C160,$A$2:$A$3156,1))</f>
        <v>452</v>
      </c>
      <c r="E160" s="5" cm="1">
        <f t="array" ref="E160">_xlfn.IFS(B160&gt;=100000,1,B160&gt;=50000,2,TRUE,3)</f>
        <v>3</v>
      </c>
      <c r="F160" s="4" t="str">
        <f>UPPER(C160)</f>
        <v>TÖRÖKSZENTMIKLÓS</v>
      </c>
      <c r="G160" s="4" t="str">
        <f>SUBSTITUTE(SUBSTITUTE(SUBSTITUTE(SUBSTITUTE(SUBSTITUTE(SUBSTITUTE(SUBSTITUTE(SUBSTITUTE(SUBSTITUTE(F160,"Á","A"),"É","E"),"Í","I"),"Ó","O"),"Ö","O"),"Ő","O"),"Ú","U"),"Ü","U"),"Ű","U")</f>
        <v>TOROKSZENTMIKLOS</v>
      </c>
      <c r="H160" s="5" t="str" cm="1">
        <f t="array" ref="H160">_xlfn.IFS(E160=1,LEFT(G160,1),E160=2,LEFT(G160,1)&amp;RIGHT(G160,1),TRUE,LEFT(G160,1)&amp;MID(G160,3,1)&amp;RIGHT(G160,1))</f>
        <v>TRS</v>
      </c>
      <c r="I160" s="5" t="str">
        <f>IF(A160=C160,"Igen","Nem")</f>
        <v>Igen</v>
      </c>
      <c r="J160" s="1">
        <f t="shared" si="2"/>
        <v>1</v>
      </c>
    </row>
    <row r="161" spans="1:10" x14ac:dyDescent="0.35">
      <c r="A161" s="4" t="s">
        <v>1906</v>
      </c>
      <c r="B161" s="5">
        <v>10631</v>
      </c>
      <c r="C161" s="4" t="s">
        <v>1906</v>
      </c>
      <c r="D161" s="5">
        <f>INDEX($B$2:$B$3156,MATCH(C161,$A$2:$A$3156,1))</f>
        <v>452</v>
      </c>
      <c r="E161" s="5" cm="1">
        <f t="array" ref="E161">_xlfn.IFS(B161&gt;=100000,1,B161&gt;=50000,2,TRUE,3)</f>
        <v>3</v>
      </c>
      <c r="F161" s="4" t="str">
        <f>UPPER(C161)</f>
        <v>TISZAFÜRED</v>
      </c>
      <c r="G161" s="4" t="str">
        <f>SUBSTITUTE(SUBSTITUTE(SUBSTITUTE(SUBSTITUTE(SUBSTITUTE(SUBSTITUTE(SUBSTITUTE(SUBSTITUTE(SUBSTITUTE(F161,"Á","A"),"É","E"),"Í","I"),"Ó","O"),"Ö","O"),"Ő","O"),"Ú","U"),"Ü","U"),"Ű","U")</f>
        <v>TISZAFURED</v>
      </c>
      <c r="H161" s="5" t="str" cm="1">
        <f t="array" ref="H161">_xlfn.IFS(E161=1,LEFT(G161,1),E161=2,LEFT(G161,1)&amp;RIGHT(G161,1),TRUE,LEFT(G161,1)&amp;MID(G161,3,1)&amp;RIGHT(G161,1))</f>
        <v>TSD</v>
      </c>
      <c r="I161" s="5" t="str">
        <f>IF(A161=C161,"Igen","Nem")</f>
        <v>Igen</v>
      </c>
      <c r="J161" s="1">
        <f t="shared" si="2"/>
        <v>1</v>
      </c>
    </row>
    <row r="162" spans="1:10" x14ac:dyDescent="0.35">
      <c r="A162" s="4" t="s">
        <v>1611</v>
      </c>
      <c r="B162" s="5">
        <v>12064</v>
      </c>
      <c r="C162" s="4" t="s">
        <v>1611</v>
      </c>
      <c r="D162" s="5">
        <f>INDEX($B$2:$B$3156,MATCH(C162,$A$2:$A$3156,1))</f>
        <v>452</v>
      </c>
      <c r="E162" s="5" cm="1">
        <f t="array" ref="E162">_xlfn.IFS(B162&gt;=100000,1,B162&gt;=50000,2,TRUE,3)</f>
        <v>3</v>
      </c>
      <c r="F162" s="4" t="str">
        <f>UPPER(C162)</f>
        <v>TISZAKÉCSKE</v>
      </c>
      <c r="G162" s="4" t="str">
        <f>SUBSTITUTE(SUBSTITUTE(SUBSTITUTE(SUBSTITUTE(SUBSTITUTE(SUBSTITUTE(SUBSTITUTE(SUBSTITUTE(SUBSTITUTE(F162,"Á","A"),"É","E"),"Í","I"),"Ó","O"),"Ö","O"),"Ő","O"),"Ú","U"),"Ü","U"),"Ű","U")</f>
        <v>TISZAKECSKE</v>
      </c>
      <c r="H162" s="5" t="str" cm="1">
        <f t="array" ref="H162">_xlfn.IFS(E162=1,LEFT(G162,1),E162=2,LEFT(G162,1)&amp;RIGHT(G162,1),TRUE,LEFT(G162,1)&amp;MID(G162,3,1)&amp;RIGHT(G162,1))</f>
        <v>TSE</v>
      </c>
      <c r="I162" s="5" t="str">
        <f>IF(A162=C162,"Igen","Nem")</f>
        <v>Igen</v>
      </c>
      <c r="J162" s="1">
        <f t="shared" si="2"/>
        <v>1</v>
      </c>
    </row>
    <row r="163" spans="1:10" x14ac:dyDescent="0.35">
      <c r="A163" s="4" t="s">
        <v>2684</v>
      </c>
      <c r="B163" s="5">
        <v>12376</v>
      </c>
      <c r="C163" s="4" t="s">
        <v>2684</v>
      </c>
      <c r="D163" s="5">
        <f>INDEX($B$2:$B$3156,MATCH(C163,$A$2:$A$3156,1))</f>
        <v>452</v>
      </c>
      <c r="E163" s="5" cm="1">
        <f t="array" ref="E163">_xlfn.IFS(B163&gt;=100000,1,B163&gt;=50000,2,TRUE,3)</f>
        <v>3</v>
      </c>
      <c r="F163" s="4" t="str">
        <f>UPPER(C163)</f>
        <v>TISZAVASVÁRI</v>
      </c>
      <c r="G163" s="4" t="str">
        <f>SUBSTITUTE(SUBSTITUTE(SUBSTITUTE(SUBSTITUTE(SUBSTITUTE(SUBSTITUTE(SUBSTITUTE(SUBSTITUTE(SUBSTITUTE(F163,"Á","A"),"É","E"),"Í","I"),"Ó","O"),"Ö","O"),"Ő","O"),"Ú","U"),"Ü","U"),"Ű","U")</f>
        <v>TISZAVASVARI</v>
      </c>
      <c r="H163" s="5" t="str" cm="1">
        <f t="array" ref="H163">_xlfn.IFS(E163=1,LEFT(G163,1),E163=2,LEFT(G163,1)&amp;RIGHT(G163,1),TRUE,LEFT(G163,1)&amp;MID(G163,3,1)&amp;RIGHT(G163,1))</f>
        <v>TSI</v>
      </c>
      <c r="I163" s="5" t="str">
        <f>IF(A163=C163,"Igen","Nem")</f>
        <v>Igen</v>
      </c>
      <c r="J163" s="1">
        <f t="shared" si="2"/>
        <v>1</v>
      </c>
    </row>
    <row r="164" spans="1:10" x14ac:dyDescent="0.35">
      <c r="A164" s="4" t="s">
        <v>1003</v>
      </c>
      <c r="B164" s="5">
        <v>15156</v>
      </c>
      <c r="C164" s="4" t="s">
        <v>1003</v>
      </c>
      <c r="D164" s="5">
        <f>INDEX($B$2:$B$3156,MATCH(C164,$A$2:$A$3156,1))</f>
        <v>452</v>
      </c>
      <c r="E164" s="5" cm="1">
        <f t="array" ref="E164">_xlfn.IFS(B164&gt;=100000,1,B164&gt;=50000,2,TRUE,3)</f>
        <v>3</v>
      </c>
      <c r="F164" s="4" t="str">
        <f>UPPER(C164)</f>
        <v>TISZAÚJVÁROS</v>
      </c>
      <c r="G164" s="4" t="str">
        <f>SUBSTITUTE(SUBSTITUTE(SUBSTITUTE(SUBSTITUTE(SUBSTITUTE(SUBSTITUTE(SUBSTITUTE(SUBSTITUTE(SUBSTITUTE(F164,"Á","A"),"É","E"),"Í","I"),"Ó","O"),"Ö","O"),"Ő","O"),"Ú","U"),"Ü","U"),"Ű","U")</f>
        <v>TISZAUJVAROS</v>
      </c>
      <c r="H164" s="5" t="str" cm="1">
        <f t="array" ref="H164">_xlfn.IFS(E164=1,LEFT(G164,1),E164=2,LEFT(G164,1)&amp;RIGHT(G164,1),TRUE,LEFT(G164,1)&amp;MID(G164,3,1)&amp;RIGHT(G164,1))</f>
        <v>TSS</v>
      </c>
      <c r="I164" s="5" t="str">
        <f>IF(A164=C164,"Igen","Nem")</f>
        <v>Igen</v>
      </c>
      <c r="J164" s="1">
        <f t="shared" si="2"/>
        <v>1</v>
      </c>
    </row>
    <row r="165" spans="1:10" x14ac:dyDescent="0.35">
      <c r="A165" s="4" t="s">
        <v>213</v>
      </c>
      <c r="B165" s="5">
        <v>23441</v>
      </c>
      <c r="C165" s="4" t="s">
        <v>213</v>
      </c>
      <c r="D165" s="5">
        <f>INDEX($B$2:$B$3156,MATCH(C165,$A$2:$A$3156,1))</f>
        <v>368</v>
      </c>
      <c r="E165" s="5" cm="1">
        <f t="array" ref="E165">_xlfn.IFS(B165&gt;=100000,1,B165&gt;=50000,2,TRUE,3)</f>
        <v>3</v>
      </c>
      <c r="F165" s="4" t="str">
        <f>UPPER(C165)</f>
        <v>TATA</v>
      </c>
      <c r="G165" s="4" t="str">
        <f>SUBSTITUTE(SUBSTITUTE(SUBSTITUTE(SUBSTITUTE(SUBSTITUTE(SUBSTITUTE(SUBSTITUTE(SUBSTITUTE(SUBSTITUTE(F165,"Á","A"),"É","E"),"Í","I"),"Ó","O"),"Ö","O"),"Ő","O"),"Ú","U"),"Ü","U"),"Ű","U")</f>
        <v>TATA</v>
      </c>
      <c r="H165" s="5" t="str" cm="1">
        <f t="array" ref="H165">_xlfn.IFS(E165=1,LEFT(G165,1),E165=2,LEFT(G165,1)&amp;RIGHT(G165,1),TRUE,LEFT(G165,1)&amp;MID(G165,3,1)&amp;RIGHT(G165,1))</f>
        <v>TTA</v>
      </c>
      <c r="I165" s="5" t="str">
        <f>IF(A165=C165,"Igen","Nem")</f>
        <v>Igen</v>
      </c>
      <c r="J165" s="1">
        <f t="shared" si="2"/>
        <v>1</v>
      </c>
    </row>
    <row r="166" spans="1:10" x14ac:dyDescent="0.35">
      <c r="A166" s="4" t="s">
        <v>173</v>
      </c>
      <c r="B166" s="5">
        <v>4169</v>
      </c>
      <c r="C166" s="4" t="s">
        <v>173</v>
      </c>
      <c r="D166" s="5">
        <f>INDEX($B$2:$B$3156,MATCH(C166,$A$2:$A$3156,1))</f>
        <v>368</v>
      </c>
      <c r="E166" s="5" cm="1">
        <f t="array" ref="E166">_xlfn.IFS(B166&gt;=100000,1,B166&gt;=50000,2,TRUE,3)</f>
        <v>3</v>
      </c>
      <c r="F166" s="4" t="str">
        <f>UPPER(C166)</f>
        <v>TÉT</v>
      </c>
      <c r="G166" s="4" t="str">
        <f>SUBSTITUTE(SUBSTITUTE(SUBSTITUTE(SUBSTITUTE(SUBSTITUTE(SUBSTITUTE(SUBSTITUTE(SUBSTITUTE(SUBSTITUTE(F166,"Á","A"),"É","E"),"Í","I"),"Ó","O"),"Ö","O"),"Ő","O"),"Ú","U"),"Ü","U"),"Ű","U")</f>
        <v>TET</v>
      </c>
      <c r="H166" s="5" t="str" cm="1">
        <f t="array" ref="H166">_xlfn.IFS(E166=1,LEFT(G166,1),E166=2,LEFT(G166,1)&amp;RIGHT(G166,1),TRUE,LEFT(G166,1)&amp;MID(G166,3,1)&amp;RIGHT(G166,1))</f>
        <v>TTT</v>
      </c>
      <c r="I166" s="5" t="str">
        <f>IF(A166=C166,"Igen","Nem")</f>
        <v>Igen</v>
      </c>
      <c r="J166" s="1">
        <f t="shared" si="2"/>
        <v>1</v>
      </c>
    </row>
    <row r="167" spans="1:10" x14ac:dyDescent="0.35">
      <c r="A167" s="4" t="s">
        <v>37</v>
      </c>
      <c r="B167" s="5">
        <v>32828</v>
      </c>
      <c r="C167" s="4" t="s">
        <v>37</v>
      </c>
      <c r="D167" s="5">
        <f>INDEX($B$2:$B$3156,MATCH(C167,$A$2:$A$3156,1))</f>
        <v>452</v>
      </c>
      <c r="E167" s="5" cm="1">
        <f t="array" ref="E167">_xlfn.IFS(B167&gt;=100000,1,B167&gt;=50000,2,TRUE,3)</f>
        <v>3</v>
      </c>
      <c r="F167" s="4" t="str">
        <f>UPPER(C167)</f>
        <v>VÁC</v>
      </c>
      <c r="G167" s="4" t="str">
        <f>SUBSTITUTE(SUBSTITUTE(SUBSTITUTE(SUBSTITUTE(SUBSTITUTE(SUBSTITUTE(SUBSTITUTE(SUBSTITUTE(SUBSTITUTE(F167,"Á","A"),"É","E"),"Í","I"),"Ó","O"),"Ö","O"),"Ő","O"),"Ú","U"),"Ü","U"),"Ű","U")</f>
        <v>VAC</v>
      </c>
      <c r="H167" s="5" t="str" cm="1">
        <f t="array" ref="H167">_xlfn.IFS(E167=1,LEFT(G167,1),E167=2,LEFT(G167,1)&amp;RIGHT(G167,1),TRUE,LEFT(G167,1)&amp;MID(G167,3,1)&amp;RIGHT(G167,1))</f>
        <v>VCC</v>
      </c>
      <c r="I167" s="5" t="str">
        <f>IF(A167=C167,"Igen","Nem")</f>
        <v>Igen</v>
      </c>
      <c r="J167" s="1">
        <f t="shared" si="2"/>
        <v>1</v>
      </c>
    </row>
    <row r="168" spans="1:10" x14ac:dyDescent="0.35">
      <c r="A168" s="4" t="s">
        <v>789</v>
      </c>
      <c r="B168" s="5">
        <v>21161</v>
      </c>
      <c r="C168" s="4" t="s">
        <v>789</v>
      </c>
      <c r="D168" s="5">
        <f>INDEX($B$2:$B$3156,MATCH(C168,$A$2:$A$3156,1))</f>
        <v>452</v>
      </c>
      <c r="E168" s="5" cm="1">
        <f t="array" ref="E168">_xlfn.IFS(B168&gt;=100000,1,B168&gt;=50000,2,TRUE,3)</f>
        <v>3</v>
      </c>
      <c r="F168" s="4" t="str">
        <f>UPPER(C168)</f>
        <v>VECSÉS</v>
      </c>
      <c r="G168" s="4" t="str">
        <f>SUBSTITUTE(SUBSTITUTE(SUBSTITUTE(SUBSTITUTE(SUBSTITUTE(SUBSTITUTE(SUBSTITUTE(SUBSTITUTE(SUBSTITUTE(F168,"Á","A"),"É","E"),"Í","I"),"Ó","O"),"Ö","O"),"Ő","O"),"Ú","U"),"Ü","U"),"Ű","U")</f>
        <v>VECSES</v>
      </c>
      <c r="H168" s="5" t="str" cm="1">
        <f t="array" ref="H168">_xlfn.IFS(E168=1,LEFT(G168,1),E168=2,LEFT(G168,1)&amp;RIGHT(G168,1),TRUE,LEFT(G168,1)&amp;MID(G168,3,1)&amp;RIGHT(G168,1))</f>
        <v>VCS</v>
      </c>
      <c r="I168" s="5" t="str">
        <f>IF(A168=C168,"Igen","Nem")</f>
        <v>Igen</v>
      </c>
      <c r="J168" s="1">
        <f t="shared" si="2"/>
        <v>1</v>
      </c>
    </row>
    <row r="169" spans="1:10" x14ac:dyDescent="0.35">
      <c r="A169" s="4" t="s">
        <v>302</v>
      </c>
      <c r="B169" s="5">
        <v>59738</v>
      </c>
      <c r="C169" s="4" t="s">
        <v>302</v>
      </c>
      <c r="D169" s="5">
        <f>INDEX($B$2:$B$3156,MATCH(C169,$A$2:$A$3156,1))</f>
        <v>452</v>
      </c>
      <c r="E169" s="5" cm="1">
        <f t="array" ref="E169">_xlfn.IFS(B169&gt;=100000,1,B169&gt;=50000,2,TRUE,3)</f>
        <v>2</v>
      </c>
      <c r="F169" s="4" t="str">
        <f>UPPER(C169)</f>
        <v>VESZPRÉM</v>
      </c>
      <c r="G169" s="4" t="str">
        <f>SUBSTITUTE(SUBSTITUTE(SUBSTITUTE(SUBSTITUTE(SUBSTITUTE(SUBSTITUTE(SUBSTITUTE(SUBSTITUTE(SUBSTITUTE(F169,"Á","A"),"É","E"),"Í","I"),"Ó","O"),"Ö","O"),"Ő","O"),"Ú","U"),"Ü","U"),"Ű","U")</f>
        <v>VESZPREM</v>
      </c>
      <c r="H169" s="5" t="str" cm="1">
        <f t="array" ref="H169">_xlfn.IFS(E169=1,LEFT(G169,1),E169=2,LEFT(G169,1)&amp;RIGHT(G169,1),TRUE,LEFT(G169,1)&amp;MID(G169,3,1)&amp;RIGHT(G169,1))</f>
        <v>VM</v>
      </c>
      <c r="I169" s="5" t="str">
        <f>IF(A169=C169,"Igen","Nem")</f>
        <v>Igen</v>
      </c>
      <c r="J169" s="1">
        <f t="shared" si="2"/>
        <v>1</v>
      </c>
    </row>
    <row r="170" spans="1:10" x14ac:dyDescent="0.35">
      <c r="A170" s="4" t="s">
        <v>390</v>
      </c>
      <c r="B170" s="5">
        <v>19436</v>
      </c>
      <c r="C170" s="4" t="s">
        <v>390</v>
      </c>
      <c r="D170" s="5">
        <f>INDEX($B$2:$B$3156,MATCH(C170,$A$2:$A$3156,1))</f>
        <v>452</v>
      </c>
      <c r="E170" s="5" cm="1">
        <f t="array" ref="E170">_xlfn.IFS(B170&gt;=100000,1,B170&gt;=50000,2,TRUE,3)</f>
        <v>3</v>
      </c>
      <c r="F170" s="4" t="str">
        <f>UPPER(C170)</f>
        <v>VÁRPALOTA</v>
      </c>
      <c r="G170" s="4" t="str">
        <f>SUBSTITUTE(SUBSTITUTE(SUBSTITUTE(SUBSTITUTE(SUBSTITUTE(SUBSTITUTE(SUBSTITUTE(SUBSTITUTE(SUBSTITUTE(F170,"Á","A"),"É","E"),"Í","I"),"Ó","O"),"Ö","O"),"Ő","O"),"Ú","U"),"Ü","U"),"Ű","U")</f>
        <v>VARPALOTA</v>
      </c>
      <c r="H170" s="5" t="str" cm="1">
        <f t="array" ref="H170">_xlfn.IFS(E170=1,LEFT(G170,1),E170=2,LEFT(G170,1)&amp;RIGHT(G170,1),TRUE,LEFT(G170,1)&amp;MID(G170,3,1)&amp;RIGHT(G170,1))</f>
        <v>VRA</v>
      </c>
      <c r="I170" s="5" t="str">
        <f>IF(A170=C170,"Igen","Nem")</f>
        <v>Igen</v>
      </c>
      <c r="J170" s="1">
        <f t="shared" si="2"/>
        <v>1</v>
      </c>
    </row>
    <row r="171" spans="1:10" x14ac:dyDescent="0.35">
      <c r="A171" s="4" t="s">
        <v>131</v>
      </c>
      <c r="B171" s="5">
        <v>4130</v>
      </c>
      <c r="C171" s="4" t="s">
        <v>131</v>
      </c>
      <c r="D171" s="5">
        <f>INDEX($B$2:$B$3156,MATCH(C171,$A$2:$A$3156,1))</f>
        <v>452</v>
      </c>
      <c r="E171" s="5" cm="1">
        <f t="array" ref="E171">_xlfn.IFS(B171&gt;=100000,1,B171&gt;=50000,2,TRUE,3)</f>
        <v>3</v>
      </c>
      <c r="F171" s="4" t="str">
        <f>UPPER(C171)</f>
        <v>VASVÁR</v>
      </c>
      <c r="G171" s="4" t="str">
        <f>SUBSTITUTE(SUBSTITUTE(SUBSTITUTE(SUBSTITUTE(SUBSTITUTE(SUBSTITUTE(SUBSTITUTE(SUBSTITUTE(SUBSTITUTE(F171,"Á","A"),"É","E"),"Í","I"),"Ó","O"),"Ö","O"),"Ő","O"),"Ú","U"),"Ü","U"),"Ű","U")</f>
        <v>VASVAR</v>
      </c>
      <c r="H171" s="5" t="str" cm="1">
        <f t="array" ref="H171">_xlfn.IFS(E171=1,LEFT(G171,1),E171=2,LEFT(G171,1)&amp;RIGHT(G171,1),TRUE,LEFT(G171,1)&amp;MID(G171,3,1)&amp;RIGHT(G171,1))</f>
        <v>VSR</v>
      </c>
      <c r="I171" s="5" t="str">
        <f>IF(A171=C171,"Igen","Nem")</f>
        <v>Igen</v>
      </c>
      <c r="J171" s="1">
        <f t="shared" si="2"/>
        <v>1</v>
      </c>
    </row>
    <row r="172" spans="1:10" x14ac:dyDescent="0.35">
      <c r="A172" s="4" t="s">
        <v>162</v>
      </c>
      <c r="B172" s="5">
        <v>8515</v>
      </c>
      <c r="C172" s="4" t="s">
        <v>162</v>
      </c>
      <c r="D172" s="5">
        <f>INDEX($B$2:$B$3156,MATCH(C172,$A$2:$A$3156,1))</f>
        <v>452</v>
      </c>
      <c r="E172" s="5" cm="1">
        <f t="array" ref="E172">_xlfn.IFS(B172&gt;=100000,1,B172&gt;=50000,2,TRUE,3)</f>
        <v>3</v>
      </c>
      <c r="F172" s="4" t="str">
        <f>UPPER(C172)</f>
        <v>VÁSÁROSNAMÉNY</v>
      </c>
      <c r="G172" s="4" t="str">
        <f>SUBSTITUTE(SUBSTITUTE(SUBSTITUTE(SUBSTITUTE(SUBSTITUTE(SUBSTITUTE(SUBSTITUTE(SUBSTITUTE(SUBSTITUTE(F172,"Á","A"),"É","E"),"Í","I"),"Ó","O"),"Ö","O"),"Ő","O"),"Ú","U"),"Ü","U"),"Ű","U")</f>
        <v>VASAROSNAMENY</v>
      </c>
      <c r="H172" s="5" t="str" cm="1">
        <f t="array" ref="H172">_xlfn.IFS(E172=1,LEFT(G172,1),E172=2,LEFT(G172,1)&amp;RIGHT(G172,1),TRUE,LEFT(G172,1)&amp;MID(G172,3,1)&amp;RIGHT(G172,1))</f>
        <v>VSY</v>
      </c>
      <c r="I172" s="5" t="str">
        <f>IF(A172=C172,"Igen","Nem")</f>
        <v>Igen</v>
      </c>
      <c r="J172" s="1">
        <f t="shared" si="2"/>
        <v>1</v>
      </c>
    </row>
    <row r="173" spans="1:10" x14ac:dyDescent="0.35">
      <c r="A173" s="4" t="s">
        <v>85</v>
      </c>
      <c r="B173" s="5">
        <v>57403</v>
      </c>
      <c r="C173" s="4" t="s">
        <v>85</v>
      </c>
      <c r="D173" s="5">
        <f>INDEX($B$2:$B$3156,MATCH(C173,$A$2:$A$3156,1))</f>
        <v>452</v>
      </c>
      <c r="E173" s="5" cm="1">
        <f t="array" ref="E173">_xlfn.IFS(B173&gt;=100000,1,B173&gt;=50000,2,TRUE,3)</f>
        <v>2</v>
      </c>
      <c r="F173" s="4" t="str">
        <f>UPPER(C173)</f>
        <v>ZALAEGERSZEG</v>
      </c>
      <c r="G173" s="4" t="str">
        <f>SUBSTITUTE(SUBSTITUTE(SUBSTITUTE(SUBSTITUTE(SUBSTITUTE(SUBSTITUTE(SUBSTITUTE(SUBSTITUTE(SUBSTITUTE(F173,"Á","A"),"É","E"),"Í","I"),"Ó","O"),"Ö","O"),"Ő","O"),"Ú","U"),"Ü","U"),"Ű","U")</f>
        <v>ZALAEGERSZEG</v>
      </c>
      <c r="H173" s="5" t="str" cm="1">
        <f t="array" ref="H173">_xlfn.IFS(E173=1,LEFT(G173,1),E173=2,LEFT(G173,1)&amp;RIGHT(G173,1),TRUE,LEFT(G173,1)&amp;MID(G173,3,1)&amp;RIGHT(G173,1))</f>
        <v>ZG</v>
      </c>
      <c r="I173" s="5" t="str">
        <f>IF(A173=C173,"Igen","Nem")</f>
        <v>Igen</v>
      </c>
      <c r="J173" s="1">
        <f t="shared" si="2"/>
        <v>1</v>
      </c>
    </row>
    <row r="174" spans="1:10" x14ac:dyDescent="0.35">
      <c r="A174" s="4" t="s">
        <v>375</v>
      </c>
      <c r="B174" s="5">
        <v>4212</v>
      </c>
      <c r="C174" s="4" t="s">
        <v>375</v>
      </c>
      <c r="D174" s="5">
        <f>INDEX($B$2:$B$3156,MATCH(C174,$A$2:$A$3156,1))</f>
        <v>452</v>
      </c>
      <c r="E174" s="5" cm="1">
        <f t="array" ref="E174">_xlfn.IFS(B174&gt;=100000,1,B174&gt;=50000,2,TRUE,3)</f>
        <v>3</v>
      </c>
      <c r="F174" s="4" t="str">
        <f>UPPER(C174)</f>
        <v>ZÁHONY</v>
      </c>
      <c r="G174" s="4" t="str">
        <f>SUBSTITUTE(SUBSTITUTE(SUBSTITUTE(SUBSTITUTE(SUBSTITUTE(SUBSTITUTE(SUBSTITUTE(SUBSTITUTE(SUBSTITUTE(F174,"Á","A"),"É","E"),"Í","I"),"Ó","O"),"Ö","O"),"Ő","O"),"Ú","U"),"Ü","U"),"Ű","U")</f>
        <v>ZAHONY</v>
      </c>
      <c r="H174" s="5" t="str" cm="1">
        <f t="array" ref="H174">_xlfn.IFS(E174=1,LEFT(G174,1),E174=2,LEFT(G174,1)&amp;RIGHT(G174,1),TRUE,LEFT(G174,1)&amp;MID(G174,3,1)&amp;RIGHT(G174,1))</f>
        <v>ZHY</v>
      </c>
      <c r="I174" s="5" t="str">
        <f>IF(A174=C174,"Igen","Nem")</f>
        <v>Igen</v>
      </c>
      <c r="J174" s="1">
        <f t="shared" si="2"/>
        <v>1</v>
      </c>
    </row>
    <row r="175" spans="1:10" x14ac:dyDescent="0.35">
      <c r="A175" s="4" t="s">
        <v>342</v>
      </c>
      <c r="B175" s="5">
        <v>6172</v>
      </c>
      <c r="C175" s="4" t="s">
        <v>342</v>
      </c>
      <c r="D175" s="5">
        <f>INDEX($B$2:$B$3156,MATCH(C175,$A$2:$A$3156,1))</f>
        <v>452</v>
      </c>
      <c r="E175" s="5" cm="1">
        <f t="array" ref="E175">_xlfn.IFS(B175&gt;=100000,1,B175&gt;=50000,2,TRUE,3)</f>
        <v>3</v>
      </c>
      <c r="F175" s="4" t="str">
        <f>UPPER(C175)</f>
        <v>ZALASZENTGRÓT</v>
      </c>
      <c r="G175" s="4" t="str">
        <f>SUBSTITUTE(SUBSTITUTE(SUBSTITUTE(SUBSTITUTE(SUBSTITUTE(SUBSTITUTE(SUBSTITUTE(SUBSTITUTE(SUBSTITUTE(F175,"Á","A"),"É","E"),"Í","I"),"Ó","O"),"Ö","O"),"Ő","O"),"Ú","U"),"Ü","U"),"Ű","U")</f>
        <v>ZALASZENTGROT</v>
      </c>
      <c r="H175" s="5" t="str" cm="1">
        <f t="array" ref="H175">_xlfn.IFS(E175=1,LEFT(G175,1),E175=2,LEFT(G175,1)&amp;RIGHT(G175,1),TRUE,LEFT(G175,1)&amp;MID(G175,3,1)&amp;RIGHT(G175,1))</f>
        <v>ZLT</v>
      </c>
      <c r="I175" s="5" t="str">
        <f>IF(A175=C175,"Igen","Nem")</f>
        <v>Igen</v>
      </c>
      <c r="J175" s="1">
        <f t="shared" si="2"/>
        <v>1</v>
      </c>
    </row>
    <row r="176" spans="1:10" x14ac:dyDescent="0.35">
      <c r="A176" s="4" t="s">
        <v>226</v>
      </c>
      <c r="B176" s="5">
        <v>6831</v>
      </c>
      <c r="C176" s="4" t="s">
        <v>226</v>
      </c>
      <c r="D176" s="5">
        <f>INDEX($B$2:$B$3156,MATCH(C176,$A$2:$A$3156,1))</f>
        <v>452</v>
      </c>
      <c r="E176" s="5" cm="1">
        <f t="array" ref="E176">_xlfn.IFS(B176&gt;=100000,1,B176&gt;=50000,2,TRUE,3)</f>
        <v>3</v>
      </c>
      <c r="F176" s="4" t="str">
        <f>UPPER(C176)</f>
        <v>ZIRC</v>
      </c>
      <c r="G176" s="4" t="str">
        <f>SUBSTITUTE(SUBSTITUTE(SUBSTITUTE(SUBSTITUTE(SUBSTITUTE(SUBSTITUTE(SUBSTITUTE(SUBSTITUTE(SUBSTITUTE(F176,"Á","A"),"É","E"),"Í","I"),"Ó","O"),"Ö","O"),"Ő","O"),"Ú","U"),"Ü","U"),"Ű","U")</f>
        <v>ZIRC</v>
      </c>
      <c r="H176" s="5" t="str" cm="1">
        <f t="array" ref="H176">_xlfn.IFS(E176=1,LEFT(G176,1),E176=2,LEFT(G176,1)&amp;RIGHT(G176,1),TRUE,LEFT(G176,1)&amp;MID(G176,3,1)&amp;RIGHT(G176,1))</f>
        <v>ZRC</v>
      </c>
      <c r="I176" s="5" t="str">
        <f>IF(A176=C176,"Igen","Nem")</f>
        <v>Igen</v>
      </c>
      <c r="J176" s="1">
        <f t="shared" si="2"/>
        <v>1</v>
      </c>
    </row>
    <row r="177" spans="1:10" x14ac:dyDescent="0.35">
      <c r="A177" s="4" t="s">
        <v>594</v>
      </c>
      <c r="B177" s="5">
        <v>305</v>
      </c>
      <c r="C177" s="4" t="s">
        <v>67</v>
      </c>
      <c r="D177" s="5">
        <f>INDEX($B$2:$B$3156,MATCH(C177,$A$2:$A$3156,1))</f>
        <v>27736</v>
      </c>
      <c r="E177" s="5" cm="1">
        <f t="array" ref="E177">_xlfn.IFS(B177&gt;=100000,1,B177&gt;=50000,2,TRUE,3)</f>
        <v>3</v>
      </c>
      <c r="F177" s="4" t="str">
        <f>UPPER(C177)</f>
        <v>AJKA</v>
      </c>
      <c r="G177" s="4" t="str">
        <f>SUBSTITUTE(SUBSTITUTE(SUBSTITUTE(SUBSTITUTE(SUBSTITUTE(SUBSTITUTE(SUBSTITUTE(SUBSTITUTE(SUBSTITUTE(F177,"Á","A"),"É","E"),"Í","I"),"Ó","O"),"Ö","O"),"Ő","O"),"Ú","U"),"Ü","U"),"Ű","U")</f>
        <v>AJKA</v>
      </c>
      <c r="H177" s="5" t="str" cm="1">
        <f t="array" ref="H177">_xlfn.IFS(E177=1,LEFT(G177,1),E177=2,LEFT(G177,1)&amp;RIGHT(G177,1),TRUE,LEFT(G177,1)&amp;MID(G177,3,1)&amp;RIGHT(G177,1))</f>
        <v>AKA</v>
      </c>
      <c r="I177" s="5" t="str">
        <f>IF(A177=C177,"Igen","Nem")</f>
        <v>Nem</v>
      </c>
      <c r="J177" s="1" t="str">
        <f t="shared" si="2"/>
        <v/>
      </c>
    </row>
    <row r="178" spans="1:10" x14ac:dyDescent="0.35">
      <c r="A178" s="4" t="s">
        <v>862</v>
      </c>
      <c r="B178" s="5">
        <v>330</v>
      </c>
      <c r="C178" s="4" t="s">
        <v>67</v>
      </c>
      <c r="D178" s="5">
        <f>INDEX($B$2:$B$3156,MATCH(C178,$A$2:$A$3156,1))</f>
        <v>27736</v>
      </c>
      <c r="E178" s="5" cm="1">
        <f t="array" ref="E178">_xlfn.IFS(B178&gt;=100000,1,B178&gt;=50000,2,TRUE,3)</f>
        <v>3</v>
      </c>
      <c r="F178" s="4" t="str">
        <f>UPPER(C178)</f>
        <v>AJKA</v>
      </c>
      <c r="G178" s="4" t="str">
        <f>SUBSTITUTE(SUBSTITUTE(SUBSTITUTE(SUBSTITUTE(SUBSTITUTE(SUBSTITUTE(SUBSTITUTE(SUBSTITUTE(SUBSTITUTE(F178,"Á","A"),"É","E"),"Í","I"),"Ó","O"),"Ö","O"),"Ő","O"),"Ú","U"),"Ü","U"),"Ű","U")</f>
        <v>AJKA</v>
      </c>
      <c r="H178" s="5" t="str" cm="1">
        <f t="array" ref="H178">_xlfn.IFS(E178=1,LEFT(G178,1),E178=2,LEFT(G178,1)&amp;RIGHT(G178,1),TRUE,LEFT(G178,1)&amp;MID(G178,3,1)&amp;RIGHT(G178,1))</f>
        <v>AKA</v>
      </c>
      <c r="I178" s="5" t="str">
        <f>IF(A178=C178,"Igen","Nem")</f>
        <v>Nem</v>
      </c>
      <c r="J178" s="1" t="str">
        <f t="shared" si="2"/>
        <v/>
      </c>
    </row>
    <row r="179" spans="1:10" x14ac:dyDescent="0.35">
      <c r="A179" s="4" t="s">
        <v>1082</v>
      </c>
      <c r="B179" s="5">
        <v>1172</v>
      </c>
      <c r="C179" s="4" t="s">
        <v>67</v>
      </c>
      <c r="D179" s="5">
        <f>INDEX($B$2:$B$3156,MATCH(C179,$A$2:$A$3156,1))</f>
        <v>27736</v>
      </c>
      <c r="E179" s="5" cm="1">
        <f t="array" ref="E179">_xlfn.IFS(B179&gt;=100000,1,B179&gt;=50000,2,TRUE,3)</f>
        <v>3</v>
      </c>
      <c r="F179" s="4" t="str">
        <f>UPPER(C179)</f>
        <v>AJKA</v>
      </c>
      <c r="G179" s="4" t="str">
        <f>SUBSTITUTE(SUBSTITUTE(SUBSTITUTE(SUBSTITUTE(SUBSTITUTE(SUBSTITUTE(SUBSTITUTE(SUBSTITUTE(SUBSTITUTE(F179,"Á","A"),"É","E"),"Í","I"),"Ó","O"),"Ö","O"),"Ő","O"),"Ú","U"),"Ü","U"),"Ű","U")</f>
        <v>AJKA</v>
      </c>
      <c r="H179" s="5" t="str" cm="1">
        <f t="array" ref="H179">_xlfn.IFS(E179=1,LEFT(G179,1),E179=2,LEFT(G179,1)&amp;RIGHT(G179,1),TRUE,LEFT(G179,1)&amp;MID(G179,3,1)&amp;RIGHT(G179,1))</f>
        <v>AKA</v>
      </c>
      <c r="I179" s="5" t="str">
        <f>IF(A179=C179,"Igen","Nem")</f>
        <v>Nem</v>
      </c>
      <c r="J179" s="1" t="str">
        <f t="shared" si="2"/>
        <v/>
      </c>
    </row>
    <row r="180" spans="1:10" x14ac:dyDescent="0.35">
      <c r="A180" s="4" t="s">
        <v>1471</v>
      </c>
      <c r="B180" s="5">
        <v>1110</v>
      </c>
      <c r="C180" s="4" t="s">
        <v>67</v>
      </c>
      <c r="D180" s="5">
        <f>INDEX($B$2:$B$3156,MATCH(C180,$A$2:$A$3156,1))</f>
        <v>27736</v>
      </c>
      <c r="E180" s="5" cm="1">
        <f t="array" ref="E180">_xlfn.IFS(B180&gt;=100000,1,B180&gt;=50000,2,TRUE,3)</f>
        <v>3</v>
      </c>
      <c r="F180" s="4" t="str">
        <f>UPPER(C180)</f>
        <v>AJKA</v>
      </c>
      <c r="G180" s="4" t="str">
        <f>SUBSTITUTE(SUBSTITUTE(SUBSTITUTE(SUBSTITUTE(SUBSTITUTE(SUBSTITUTE(SUBSTITUTE(SUBSTITUTE(SUBSTITUTE(F180,"Á","A"),"É","E"),"Í","I"),"Ó","O"),"Ö","O"),"Ő","O"),"Ú","U"),"Ü","U"),"Ű","U")</f>
        <v>AJKA</v>
      </c>
      <c r="H180" s="5" t="str" cm="1">
        <f t="array" ref="H180">_xlfn.IFS(E180=1,LEFT(G180,1),E180=2,LEFT(G180,1)&amp;RIGHT(G180,1),TRUE,LEFT(G180,1)&amp;MID(G180,3,1)&amp;RIGHT(G180,1))</f>
        <v>AKA</v>
      </c>
      <c r="I180" s="5" t="str">
        <f>IF(A180=C180,"Igen","Nem")</f>
        <v>Nem</v>
      </c>
      <c r="J180" s="1" t="str">
        <f t="shared" si="2"/>
        <v/>
      </c>
    </row>
    <row r="181" spans="1:10" x14ac:dyDescent="0.35">
      <c r="A181" s="4" t="s">
        <v>1699</v>
      </c>
      <c r="B181" s="5">
        <v>1241</v>
      </c>
      <c r="C181" s="4" t="s">
        <v>67</v>
      </c>
      <c r="D181" s="5">
        <f>INDEX($B$2:$B$3156,MATCH(C181,$A$2:$A$3156,1))</f>
        <v>27736</v>
      </c>
      <c r="E181" s="5" cm="1">
        <f t="array" ref="E181">_xlfn.IFS(B181&gt;=100000,1,B181&gt;=50000,2,TRUE,3)</f>
        <v>3</v>
      </c>
      <c r="F181" s="4" t="str">
        <f>UPPER(C181)</f>
        <v>AJKA</v>
      </c>
      <c r="G181" s="4" t="str">
        <f>SUBSTITUTE(SUBSTITUTE(SUBSTITUTE(SUBSTITUTE(SUBSTITUTE(SUBSTITUTE(SUBSTITUTE(SUBSTITUTE(SUBSTITUTE(F181,"Á","A"),"É","E"),"Í","I"),"Ó","O"),"Ö","O"),"Ő","O"),"Ú","U"),"Ü","U"),"Ű","U")</f>
        <v>AJKA</v>
      </c>
      <c r="H181" s="5" t="str" cm="1">
        <f t="array" ref="H181">_xlfn.IFS(E181=1,LEFT(G181,1),E181=2,LEFT(G181,1)&amp;RIGHT(G181,1),TRUE,LEFT(G181,1)&amp;MID(G181,3,1)&amp;RIGHT(G181,1))</f>
        <v>AKA</v>
      </c>
      <c r="I181" s="5" t="str">
        <f>IF(A181=C181,"Igen","Nem")</f>
        <v>Nem</v>
      </c>
      <c r="J181" s="1" t="str">
        <f t="shared" si="2"/>
        <v/>
      </c>
    </row>
    <row r="182" spans="1:10" x14ac:dyDescent="0.35">
      <c r="A182" s="4" t="s">
        <v>2035</v>
      </c>
      <c r="B182" s="5">
        <v>1809</v>
      </c>
      <c r="C182" s="4" t="s">
        <v>67</v>
      </c>
      <c r="D182" s="5">
        <f>INDEX($B$2:$B$3156,MATCH(C182,$A$2:$A$3156,1))</f>
        <v>27736</v>
      </c>
      <c r="E182" s="5" cm="1">
        <f t="array" ref="E182">_xlfn.IFS(B182&gt;=100000,1,B182&gt;=50000,2,TRUE,3)</f>
        <v>3</v>
      </c>
      <c r="F182" s="4" t="str">
        <f>UPPER(C182)</f>
        <v>AJKA</v>
      </c>
      <c r="G182" s="4" t="str">
        <f>SUBSTITUTE(SUBSTITUTE(SUBSTITUTE(SUBSTITUTE(SUBSTITUTE(SUBSTITUTE(SUBSTITUTE(SUBSTITUTE(SUBSTITUTE(F182,"Á","A"),"É","E"),"Í","I"),"Ó","O"),"Ö","O"),"Ő","O"),"Ú","U"),"Ü","U"),"Ű","U")</f>
        <v>AJKA</v>
      </c>
      <c r="H182" s="5" t="str" cm="1">
        <f t="array" ref="H182">_xlfn.IFS(E182=1,LEFT(G182,1),E182=2,LEFT(G182,1)&amp;RIGHT(G182,1),TRUE,LEFT(G182,1)&amp;MID(G182,3,1)&amp;RIGHT(G182,1))</f>
        <v>AKA</v>
      </c>
      <c r="I182" s="5" t="str">
        <f>IF(A182=C182,"Igen","Nem")</f>
        <v>Nem</v>
      </c>
      <c r="J182" s="1" t="str">
        <f t="shared" si="2"/>
        <v/>
      </c>
    </row>
    <row r="183" spans="1:10" x14ac:dyDescent="0.35">
      <c r="A183" s="4" t="s">
        <v>2115</v>
      </c>
      <c r="B183" s="5">
        <v>173</v>
      </c>
      <c r="C183" s="4" t="s">
        <v>67</v>
      </c>
      <c r="D183" s="5">
        <f>INDEX($B$2:$B$3156,MATCH(C183,$A$2:$A$3156,1))</f>
        <v>27736</v>
      </c>
      <c r="E183" s="5" cm="1">
        <f t="array" ref="E183">_xlfn.IFS(B183&gt;=100000,1,B183&gt;=50000,2,TRUE,3)</f>
        <v>3</v>
      </c>
      <c r="F183" s="4" t="str">
        <f>UPPER(C183)</f>
        <v>AJKA</v>
      </c>
      <c r="G183" s="4" t="str">
        <f>SUBSTITUTE(SUBSTITUTE(SUBSTITUTE(SUBSTITUTE(SUBSTITUTE(SUBSTITUTE(SUBSTITUTE(SUBSTITUTE(SUBSTITUTE(F183,"Á","A"),"É","E"),"Í","I"),"Ó","O"),"Ö","O"),"Ő","O"),"Ú","U"),"Ü","U"),"Ű","U")</f>
        <v>AJKA</v>
      </c>
      <c r="H183" s="5" t="str" cm="1">
        <f t="array" ref="H183">_xlfn.IFS(E183=1,LEFT(G183,1),E183=2,LEFT(G183,1)&amp;RIGHT(G183,1),TRUE,LEFT(G183,1)&amp;MID(G183,3,1)&amp;RIGHT(G183,1))</f>
        <v>AKA</v>
      </c>
      <c r="I183" s="5" t="str">
        <f>IF(A183=C183,"Igen","Nem")</f>
        <v>Nem</v>
      </c>
      <c r="J183" s="1" t="str">
        <f t="shared" si="2"/>
        <v/>
      </c>
    </row>
    <row r="184" spans="1:10" x14ac:dyDescent="0.35">
      <c r="A184" s="4" t="s">
        <v>2686</v>
      </c>
      <c r="B184" s="5">
        <v>463</v>
      </c>
      <c r="C184" s="4" t="s">
        <v>67</v>
      </c>
      <c r="D184" s="5">
        <f>INDEX($B$2:$B$3156,MATCH(C184,$A$2:$A$3156,1))</f>
        <v>27736</v>
      </c>
      <c r="E184" s="5" cm="1">
        <f t="array" ref="E184">_xlfn.IFS(B184&gt;=100000,1,B184&gt;=50000,2,TRUE,3)</f>
        <v>3</v>
      </c>
      <c r="F184" s="4" t="str">
        <f>UPPER(C184)</f>
        <v>AJKA</v>
      </c>
      <c r="G184" s="4" t="str">
        <f>SUBSTITUTE(SUBSTITUTE(SUBSTITUTE(SUBSTITUTE(SUBSTITUTE(SUBSTITUTE(SUBSTITUTE(SUBSTITUTE(SUBSTITUTE(F184,"Á","A"),"É","E"),"Í","I"),"Ó","O"),"Ö","O"),"Ő","O"),"Ú","U"),"Ü","U"),"Ű","U")</f>
        <v>AJKA</v>
      </c>
      <c r="H184" s="5" t="str" cm="1">
        <f t="array" ref="H184">_xlfn.IFS(E184=1,LEFT(G184,1),E184=2,LEFT(G184,1)&amp;RIGHT(G184,1),TRUE,LEFT(G184,1)&amp;MID(G184,3,1)&amp;RIGHT(G184,1))</f>
        <v>AKA</v>
      </c>
      <c r="I184" s="5" t="str">
        <f>IF(A184=C184,"Igen","Nem")</f>
        <v>Nem</v>
      </c>
      <c r="J184" s="1" t="str">
        <f t="shared" si="2"/>
        <v/>
      </c>
    </row>
    <row r="185" spans="1:10" x14ac:dyDescent="0.35">
      <c r="A185" s="4" t="s">
        <v>2945</v>
      </c>
      <c r="B185" s="5">
        <v>1950</v>
      </c>
      <c r="C185" s="4" t="s">
        <v>67</v>
      </c>
      <c r="D185" s="5">
        <f>INDEX($B$2:$B$3156,MATCH(C185,$A$2:$A$3156,1))</f>
        <v>27736</v>
      </c>
      <c r="E185" s="5" cm="1">
        <f t="array" ref="E185">_xlfn.IFS(B185&gt;=100000,1,B185&gt;=50000,2,TRUE,3)</f>
        <v>3</v>
      </c>
      <c r="F185" s="4" t="str">
        <f>UPPER(C185)</f>
        <v>AJKA</v>
      </c>
      <c r="G185" s="4" t="str">
        <f>SUBSTITUTE(SUBSTITUTE(SUBSTITUTE(SUBSTITUTE(SUBSTITUTE(SUBSTITUTE(SUBSTITUTE(SUBSTITUTE(SUBSTITUTE(F185,"Á","A"),"É","E"),"Í","I"),"Ó","O"),"Ö","O"),"Ő","O"),"Ú","U"),"Ü","U"),"Ű","U")</f>
        <v>AJKA</v>
      </c>
      <c r="H185" s="5" t="str" cm="1">
        <f t="array" ref="H185">_xlfn.IFS(E185=1,LEFT(G185,1),E185=2,LEFT(G185,1)&amp;RIGHT(G185,1),TRUE,LEFT(G185,1)&amp;MID(G185,3,1)&amp;RIGHT(G185,1))</f>
        <v>AKA</v>
      </c>
      <c r="I185" s="5" t="str">
        <f>IF(A185=C185,"Igen","Nem")</f>
        <v>Nem</v>
      </c>
      <c r="J185" s="1" t="str">
        <f t="shared" si="2"/>
        <v/>
      </c>
    </row>
    <row r="186" spans="1:10" x14ac:dyDescent="0.35">
      <c r="A186" s="4" t="s">
        <v>2997</v>
      </c>
      <c r="B186" s="5">
        <v>1258</v>
      </c>
      <c r="C186" s="4" t="s">
        <v>67</v>
      </c>
      <c r="D186" s="5">
        <f>INDEX($B$2:$B$3156,MATCH(C186,$A$2:$A$3156,1))</f>
        <v>27736</v>
      </c>
      <c r="E186" s="5" cm="1">
        <f t="array" ref="E186">_xlfn.IFS(B186&gt;=100000,1,B186&gt;=50000,2,TRUE,3)</f>
        <v>3</v>
      </c>
      <c r="F186" s="4" t="str">
        <f>UPPER(C186)</f>
        <v>AJKA</v>
      </c>
      <c r="G186" s="4" t="str">
        <f>SUBSTITUTE(SUBSTITUTE(SUBSTITUTE(SUBSTITUTE(SUBSTITUTE(SUBSTITUTE(SUBSTITUTE(SUBSTITUTE(SUBSTITUTE(F186,"Á","A"),"É","E"),"Í","I"),"Ó","O"),"Ö","O"),"Ő","O"),"Ú","U"),"Ü","U"),"Ű","U")</f>
        <v>AJKA</v>
      </c>
      <c r="H186" s="5" t="str" cm="1">
        <f t="array" ref="H186">_xlfn.IFS(E186=1,LEFT(G186,1),E186=2,LEFT(G186,1)&amp;RIGHT(G186,1),TRUE,LEFT(G186,1)&amp;MID(G186,3,1)&amp;RIGHT(G186,1))</f>
        <v>AKA</v>
      </c>
      <c r="I186" s="5" t="str">
        <f>IF(A186=C186,"Igen","Nem")</f>
        <v>Nem</v>
      </c>
      <c r="J186" s="1" t="str">
        <f t="shared" si="2"/>
        <v/>
      </c>
    </row>
    <row r="187" spans="1:10" x14ac:dyDescent="0.35">
      <c r="A187" s="4" t="s">
        <v>207</v>
      </c>
      <c r="B187" s="5">
        <v>3732</v>
      </c>
      <c r="C187" s="4" t="s">
        <v>182</v>
      </c>
      <c r="D187" s="5">
        <f>INDEX($B$2:$B$3156,MATCH(C187,$A$2:$A$3156,1))</f>
        <v>6201</v>
      </c>
      <c r="E187" s="5" cm="1">
        <f t="array" ref="E187">_xlfn.IFS(B187&gt;=100000,1,B187&gt;=50000,2,TRUE,3)</f>
        <v>3</v>
      </c>
      <c r="F187" s="4" t="str">
        <f>UPPER(C187)</f>
        <v>ASZÓD</v>
      </c>
      <c r="G187" s="4" t="str">
        <f>SUBSTITUTE(SUBSTITUTE(SUBSTITUTE(SUBSTITUTE(SUBSTITUTE(SUBSTITUTE(SUBSTITUTE(SUBSTITUTE(SUBSTITUTE(F187,"Á","A"),"É","E"),"Í","I"),"Ó","O"),"Ö","O"),"Ő","O"),"Ú","U"),"Ü","U"),"Ű","U")</f>
        <v>ASZOD</v>
      </c>
      <c r="H187" s="5" t="str" cm="1">
        <f t="array" ref="H187">_xlfn.IFS(E187=1,LEFT(G187,1),E187=2,LEFT(G187,1)&amp;RIGHT(G187,1),TRUE,LEFT(G187,1)&amp;MID(G187,3,1)&amp;RIGHT(G187,1))</f>
        <v>AZD</v>
      </c>
      <c r="I187" s="5" t="str">
        <f>IF(A187=C187,"Igen","Nem")</f>
        <v>Nem</v>
      </c>
      <c r="J187" s="1" t="str">
        <f t="shared" si="2"/>
        <v/>
      </c>
    </row>
    <row r="188" spans="1:10" x14ac:dyDescent="0.35">
      <c r="A188" s="4" t="s">
        <v>724</v>
      </c>
      <c r="B188" s="5">
        <v>2131</v>
      </c>
      <c r="C188" s="4" t="s">
        <v>182</v>
      </c>
      <c r="D188" s="5">
        <f>INDEX($B$2:$B$3156,MATCH(C188,$A$2:$A$3156,1))</f>
        <v>6201</v>
      </c>
      <c r="E188" s="5" cm="1">
        <f t="array" ref="E188">_xlfn.IFS(B188&gt;=100000,1,B188&gt;=50000,2,TRUE,3)</f>
        <v>3</v>
      </c>
      <c r="F188" s="4" t="str">
        <f>UPPER(C188)</f>
        <v>ASZÓD</v>
      </c>
      <c r="G188" s="4" t="str">
        <f>SUBSTITUTE(SUBSTITUTE(SUBSTITUTE(SUBSTITUTE(SUBSTITUTE(SUBSTITUTE(SUBSTITUTE(SUBSTITUTE(SUBSTITUTE(F188,"Á","A"),"É","E"),"Í","I"),"Ó","O"),"Ö","O"),"Ő","O"),"Ú","U"),"Ü","U"),"Ű","U")</f>
        <v>ASZOD</v>
      </c>
      <c r="H188" s="5" t="str" cm="1">
        <f t="array" ref="H188">_xlfn.IFS(E188=1,LEFT(G188,1),E188=2,LEFT(G188,1)&amp;RIGHT(G188,1),TRUE,LEFT(G188,1)&amp;MID(G188,3,1)&amp;RIGHT(G188,1))</f>
        <v>AZD</v>
      </c>
      <c r="I188" s="5" t="str">
        <f>IF(A188=C188,"Igen","Nem")</f>
        <v>Nem</v>
      </c>
      <c r="J188" s="1" t="str">
        <f t="shared" si="2"/>
        <v/>
      </c>
    </row>
    <row r="189" spans="1:10" x14ac:dyDescent="0.35">
      <c r="A189" s="4" t="s">
        <v>959</v>
      </c>
      <c r="B189" s="5">
        <v>2535</v>
      </c>
      <c r="C189" s="4" t="s">
        <v>182</v>
      </c>
      <c r="D189" s="5">
        <f>INDEX($B$2:$B$3156,MATCH(C189,$A$2:$A$3156,1))</f>
        <v>6201</v>
      </c>
      <c r="E189" s="5" cm="1">
        <f t="array" ref="E189">_xlfn.IFS(B189&gt;=100000,1,B189&gt;=50000,2,TRUE,3)</f>
        <v>3</v>
      </c>
      <c r="F189" s="4" t="str">
        <f>UPPER(C189)</f>
        <v>ASZÓD</v>
      </c>
      <c r="G189" s="4" t="str">
        <f>SUBSTITUTE(SUBSTITUTE(SUBSTITUTE(SUBSTITUTE(SUBSTITUTE(SUBSTITUTE(SUBSTITUTE(SUBSTITUTE(SUBSTITUTE(F189,"Á","A"),"É","E"),"Í","I"),"Ó","O"),"Ö","O"),"Ő","O"),"Ú","U"),"Ü","U"),"Ű","U")</f>
        <v>ASZOD</v>
      </c>
      <c r="H189" s="5" t="str" cm="1">
        <f t="array" ref="H189">_xlfn.IFS(E189=1,LEFT(G189,1),E189=2,LEFT(G189,1)&amp;RIGHT(G189,1),TRUE,LEFT(G189,1)&amp;MID(G189,3,1)&amp;RIGHT(G189,1))</f>
        <v>AZD</v>
      </c>
      <c r="I189" s="5" t="str">
        <f>IF(A189=C189,"Igen","Nem")</f>
        <v>Nem</v>
      </c>
      <c r="J189" s="1" t="str">
        <f t="shared" si="2"/>
        <v/>
      </c>
    </row>
    <row r="190" spans="1:10" x14ac:dyDescent="0.35">
      <c r="A190" s="4" t="s">
        <v>960</v>
      </c>
      <c r="B190" s="5">
        <v>1801</v>
      </c>
      <c r="C190" s="4" t="s">
        <v>182</v>
      </c>
      <c r="D190" s="5">
        <f>INDEX($B$2:$B$3156,MATCH(C190,$A$2:$A$3156,1))</f>
        <v>6201</v>
      </c>
      <c r="E190" s="5" cm="1">
        <f t="array" ref="E190">_xlfn.IFS(B190&gt;=100000,1,B190&gt;=50000,2,TRUE,3)</f>
        <v>3</v>
      </c>
      <c r="F190" s="4" t="str">
        <f>UPPER(C190)</f>
        <v>ASZÓD</v>
      </c>
      <c r="G190" s="4" t="str">
        <f>SUBSTITUTE(SUBSTITUTE(SUBSTITUTE(SUBSTITUTE(SUBSTITUTE(SUBSTITUTE(SUBSTITUTE(SUBSTITUTE(SUBSTITUTE(F190,"Á","A"),"É","E"),"Í","I"),"Ó","O"),"Ö","O"),"Ő","O"),"Ú","U"),"Ü","U"),"Ű","U")</f>
        <v>ASZOD</v>
      </c>
      <c r="H190" s="5" t="str" cm="1">
        <f t="array" ref="H190">_xlfn.IFS(E190=1,LEFT(G190,1),E190=2,LEFT(G190,1)&amp;RIGHT(G190,1),TRUE,LEFT(G190,1)&amp;MID(G190,3,1)&amp;RIGHT(G190,1))</f>
        <v>AZD</v>
      </c>
      <c r="I190" s="5" t="str">
        <f>IF(A190=C190,"Igen","Nem")</f>
        <v>Nem</v>
      </c>
      <c r="J190" s="1" t="str">
        <f t="shared" si="2"/>
        <v/>
      </c>
    </row>
    <row r="191" spans="1:10" x14ac:dyDescent="0.35">
      <c r="A191" s="4" t="s">
        <v>1154</v>
      </c>
      <c r="B191" s="5">
        <v>3082</v>
      </c>
      <c r="C191" s="4" t="s">
        <v>182</v>
      </c>
      <c r="D191" s="5">
        <f>INDEX($B$2:$B$3156,MATCH(C191,$A$2:$A$3156,1))</f>
        <v>6201</v>
      </c>
      <c r="E191" s="5" cm="1">
        <f t="array" ref="E191">_xlfn.IFS(B191&gt;=100000,1,B191&gt;=50000,2,TRUE,3)</f>
        <v>3</v>
      </c>
      <c r="F191" s="4" t="str">
        <f>UPPER(C191)</f>
        <v>ASZÓD</v>
      </c>
      <c r="G191" s="4" t="str">
        <f>SUBSTITUTE(SUBSTITUTE(SUBSTITUTE(SUBSTITUTE(SUBSTITUTE(SUBSTITUTE(SUBSTITUTE(SUBSTITUTE(SUBSTITUTE(F191,"Á","A"),"É","E"),"Í","I"),"Ó","O"),"Ö","O"),"Ő","O"),"Ú","U"),"Ü","U"),"Ű","U")</f>
        <v>ASZOD</v>
      </c>
      <c r="H191" s="5" t="str" cm="1">
        <f t="array" ref="H191">_xlfn.IFS(E191=1,LEFT(G191,1),E191=2,LEFT(G191,1)&amp;RIGHT(G191,1),TRUE,LEFT(G191,1)&amp;MID(G191,3,1)&amp;RIGHT(G191,1))</f>
        <v>AZD</v>
      </c>
      <c r="I191" s="5" t="str">
        <f>IF(A191=C191,"Igen","Nem")</f>
        <v>Nem</v>
      </c>
      <c r="J191" s="1" t="str">
        <f t="shared" si="2"/>
        <v/>
      </c>
    </row>
    <row r="192" spans="1:10" x14ac:dyDescent="0.35">
      <c r="A192" s="4" t="s">
        <v>1203</v>
      </c>
      <c r="B192" s="5">
        <v>1994</v>
      </c>
      <c r="C192" s="4" t="s">
        <v>182</v>
      </c>
      <c r="D192" s="5">
        <f>INDEX($B$2:$B$3156,MATCH(C192,$A$2:$A$3156,1))</f>
        <v>6201</v>
      </c>
      <c r="E192" s="5" cm="1">
        <f t="array" ref="E192">_xlfn.IFS(B192&gt;=100000,1,B192&gt;=50000,2,TRUE,3)</f>
        <v>3</v>
      </c>
      <c r="F192" s="4" t="str">
        <f>UPPER(C192)</f>
        <v>ASZÓD</v>
      </c>
      <c r="G192" s="4" t="str">
        <f>SUBSTITUTE(SUBSTITUTE(SUBSTITUTE(SUBSTITUTE(SUBSTITUTE(SUBSTITUTE(SUBSTITUTE(SUBSTITUTE(SUBSTITUTE(F192,"Á","A"),"É","E"),"Í","I"),"Ó","O"),"Ö","O"),"Ő","O"),"Ú","U"),"Ü","U"),"Ű","U")</f>
        <v>ASZOD</v>
      </c>
      <c r="H192" s="5" t="str" cm="1">
        <f t="array" ref="H192">_xlfn.IFS(E192=1,LEFT(G192,1),E192=2,LEFT(G192,1)&amp;RIGHT(G192,1),TRUE,LEFT(G192,1)&amp;MID(G192,3,1)&amp;RIGHT(G192,1))</f>
        <v>AZD</v>
      </c>
      <c r="I192" s="5" t="str">
        <f>IF(A192=C192,"Igen","Nem")</f>
        <v>Nem</v>
      </c>
      <c r="J192" s="1" t="str">
        <f t="shared" si="2"/>
        <v/>
      </c>
    </row>
    <row r="193" spans="1:10" x14ac:dyDescent="0.35">
      <c r="A193" s="4" t="s">
        <v>1336</v>
      </c>
      <c r="B193" s="5">
        <v>5711</v>
      </c>
      <c r="C193" s="4" t="s">
        <v>182</v>
      </c>
      <c r="D193" s="5">
        <f>INDEX($B$2:$B$3156,MATCH(C193,$A$2:$A$3156,1))</f>
        <v>6201</v>
      </c>
      <c r="E193" s="5" cm="1">
        <f t="array" ref="E193">_xlfn.IFS(B193&gt;=100000,1,B193&gt;=50000,2,TRUE,3)</f>
        <v>3</v>
      </c>
      <c r="F193" s="4" t="str">
        <f>UPPER(C193)</f>
        <v>ASZÓD</v>
      </c>
      <c r="G193" s="4" t="str">
        <f>SUBSTITUTE(SUBSTITUTE(SUBSTITUTE(SUBSTITUTE(SUBSTITUTE(SUBSTITUTE(SUBSTITUTE(SUBSTITUTE(SUBSTITUTE(F193,"Á","A"),"É","E"),"Í","I"),"Ó","O"),"Ö","O"),"Ő","O"),"Ú","U"),"Ü","U"),"Ű","U")</f>
        <v>ASZOD</v>
      </c>
      <c r="H193" s="5" t="str" cm="1">
        <f t="array" ref="H193">_xlfn.IFS(E193=1,LEFT(G193,1),E193=2,LEFT(G193,1)&amp;RIGHT(G193,1),TRUE,LEFT(G193,1)&amp;MID(G193,3,1)&amp;RIGHT(G193,1))</f>
        <v>AZD</v>
      </c>
      <c r="I193" s="5" t="str">
        <f>IF(A193=C193,"Igen","Nem")</f>
        <v>Nem</v>
      </c>
      <c r="J193" s="1" t="str">
        <f t="shared" si="2"/>
        <v/>
      </c>
    </row>
    <row r="194" spans="1:10" x14ac:dyDescent="0.35">
      <c r="A194" s="4" t="s">
        <v>2900</v>
      </c>
      <c r="B194" s="5">
        <v>7735</v>
      </c>
      <c r="C194" s="4" t="s">
        <v>182</v>
      </c>
      <c r="D194" s="5">
        <f>INDEX($B$2:$B$3156,MATCH(C194,$A$2:$A$3156,1))</f>
        <v>6201</v>
      </c>
      <c r="E194" s="5" cm="1">
        <f t="array" ref="E194">_xlfn.IFS(B194&gt;=100000,1,B194&gt;=50000,2,TRUE,3)</f>
        <v>3</v>
      </c>
      <c r="F194" s="4" t="str">
        <f>UPPER(C194)</f>
        <v>ASZÓD</v>
      </c>
      <c r="G194" s="4" t="str">
        <f>SUBSTITUTE(SUBSTITUTE(SUBSTITUTE(SUBSTITUTE(SUBSTITUTE(SUBSTITUTE(SUBSTITUTE(SUBSTITUTE(SUBSTITUTE(F194,"Á","A"),"É","E"),"Í","I"),"Ó","O"),"Ö","O"),"Ő","O"),"Ú","U"),"Ü","U"),"Ű","U")</f>
        <v>ASZOD</v>
      </c>
      <c r="H194" s="5" t="str" cm="1">
        <f t="array" ref="H194">_xlfn.IFS(E194=1,LEFT(G194,1),E194=2,LEFT(G194,1)&amp;RIGHT(G194,1),TRUE,LEFT(G194,1)&amp;MID(G194,3,1)&amp;RIGHT(G194,1))</f>
        <v>AZD</v>
      </c>
      <c r="I194" s="5" t="str">
        <f>IF(A194=C194,"Igen","Nem")</f>
        <v>Nem</v>
      </c>
      <c r="J194" s="1" t="str">
        <f t="shared" si="2"/>
        <v/>
      </c>
    </row>
    <row r="195" spans="1:10" x14ac:dyDescent="0.35">
      <c r="A195" s="4" t="s">
        <v>2953</v>
      </c>
      <c r="B195" s="5">
        <v>877</v>
      </c>
      <c r="C195" s="4" t="s">
        <v>182</v>
      </c>
      <c r="D195" s="5">
        <f>INDEX($B$2:$B$3156,MATCH(C195,$A$2:$A$3156,1))</f>
        <v>6201</v>
      </c>
      <c r="E195" s="5" cm="1">
        <f t="array" ref="E195">_xlfn.IFS(B195&gt;=100000,1,B195&gt;=50000,2,TRUE,3)</f>
        <v>3</v>
      </c>
      <c r="F195" s="4" t="str">
        <f>UPPER(C195)</f>
        <v>ASZÓD</v>
      </c>
      <c r="G195" s="4" t="str">
        <f>SUBSTITUTE(SUBSTITUTE(SUBSTITUTE(SUBSTITUTE(SUBSTITUTE(SUBSTITUTE(SUBSTITUTE(SUBSTITUTE(SUBSTITUTE(F195,"Á","A"),"É","E"),"Í","I"),"Ó","O"),"Ö","O"),"Ő","O"),"Ú","U"),"Ü","U"),"Ű","U")</f>
        <v>ASZOD</v>
      </c>
      <c r="H195" s="5" t="str" cm="1">
        <f t="array" ref="H195">_xlfn.IFS(E195=1,LEFT(G195,1),E195=2,LEFT(G195,1)&amp;RIGHT(G195,1),TRUE,LEFT(G195,1)&amp;MID(G195,3,1)&amp;RIGHT(G195,1))</f>
        <v>AZD</v>
      </c>
      <c r="I195" s="5" t="str">
        <f>IF(A195=C195,"Igen","Nem")</f>
        <v>Nem</v>
      </c>
      <c r="J195" s="1" t="str">
        <f t="shared" ref="J195:J258" si="3">IF("Igen"=I195,COUNTIF($H$2:$H$176,"="&amp;H195),"")</f>
        <v/>
      </c>
    </row>
    <row r="196" spans="1:10" x14ac:dyDescent="0.35">
      <c r="A196" s="4" t="s">
        <v>3040</v>
      </c>
      <c r="B196" s="5">
        <v>1283</v>
      </c>
      <c r="C196" s="4" t="s">
        <v>182</v>
      </c>
      <c r="D196" s="5">
        <f>INDEX($B$2:$B$3156,MATCH(C196,$A$2:$A$3156,1))</f>
        <v>6201</v>
      </c>
      <c r="E196" s="5" cm="1">
        <f t="array" ref="E196">_xlfn.IFS(B196&gt;=100000,1,B196&gt;=50000,2,TRUE,3)</f>
        <v>3</v>
      </c>
      <c r="F196" s="4" t="str">
        <f>UPPER(C196)</f>
        <v>ASZÓD</v>
      </c>
      <c r="G196" s="4" t="str">
        <f>SUBSTITUTE(SUBSTITUTE(SUBSTITUTE(SUBSTITUTE(SUBSTITUTE(SUBSTITUTE(SUBSTITUTE(SUBSTITUTE(SUBSTITUTE(F196,"Á","A"),"É","E"),"Í","I"),"Ó","O"),"Ö","O"),"Ő","O"),"Ú","U"),"Ü","U"),"Ű","U")</f>
        <v>ASZOD</v>
      </c>
      <c r="H196" s="5" t="str" cm="1">
        <f t="array" ref="H196">_xlfn.IFS(E196=1,LEFT(G196,1),E196=2,LEFT(G196,1)&amp;RIGHT(G196,1),TRUE,LEFT(G196,1)&amp;MID(G196,3,1)&amp;RIGHT(G196,1))</f>
        <v>AZD</v>
      </c>
      <c r="I196" s="5" t="str">
        <f>IF(A196=C196,"Igen","Nem")</f>
        <v>Nem</v>
      </c>
      <c r="J196" s="1" t="str">
        <f t="shared" si="3"/>
        <v/>
      </c>
    </row>
    <row r="197" spans="1:10" x14ac:dyDescent="0.35">
      <c r="A197" s="4" t="s">
        <v>78</v>
      </c>
      <c r="B197" s="5">
        <v>1453</v>
      </c>
      <c r="C197" s="4" t="s">
        <v>79</v>
      </c>
      <c r="D197" s="5">
        <f>INDEX($B$2:$B$3156,MATCH(C197,$A$2:$A$3156,1))</f>
        <v>11616</v>
      </c>
      <c r="E197" s="5" cm="1">
        <f t="array" ref="E197">_xlfn.IFS(B197&gt;=100000,1,B197&gt;=50000,2,TRUE,3)</f>
        <v>3</v>
      </c>
      <c r="F197" s="4" t="str">
        <f>UPPER(C197)</f>
        <v>BICSKE</v>
      </c>
      <c r="G197" s="4" t="str">
        <f>SUBSTITUTE(SUBSTITUTE(SUBSTITUTE(SUBSTITUTE(SUBSTITUTE(SUBSTITUTE(SUBSTITUTE(SUBSTITUTE(SUBSTITUTE(F197,"Á","A"),"É","E"),"Í","I"),"Ó","O"),"Ö","O"),"Ő","O"),"Ú","U"),"Ü","U"),"Ű","U")</f>
        <v>BICSKE</v>
      </c>
      <c r="H197" s="5" t="str" cm="1">
        <f t="array" ref="H197">_xlfn.IFS(E197=1,LEFT(G197,1),E197=2,LEFT(G197,1)&amp;RIGHT(G197,1),TRUE,LEFT(G197,1)&amp;MID(G197,3,1)&amp;RIGHT(G197,1))</f>
        <v>BCE</v>
      </c>
      <c r="I197" s="5" t="str">
        <f>IF(A197=C197,"Igen","Nem")</f>
        <v>Nem</v>
      </c>
      <c r="J197" s="1" t="str">
        <f t="shared" si="3"/>
        <v/>
      </c>
    </row>
    <row r="198" spans="1:10" x14ac:dyDescent="0.35">
      <c r="A198" s="4" t="s">
        <v>438</v>
      </c>
      <c r="B198" s="5">
        <v>240</v>
      </c>
      <c r="C198" s="4" t="s">
        <v>79</v>
      </c>
      <c r="D198" s="5">
        <f>INDEX($B$2:$B$3156,MATCH(C198,$A$2:$A$3156,1))</f>
        <v>11616</v>
      </c>
      <c r="E198" s="5" cm="1">
        <f t="array" ref="E198">_xlfn.IFS(B198&gt;=100000,1,B198&gt;=50000,2,TRUE,3)</f>
        <v>3</v>
      </c>
      <c r="F198" s="4" t="str">
        <f>UPPER(C198)</f>
        <v>BICSKE</v>
      </c>
      <c r="G198" s="4" t="str">
        <f>SUBSTITUTE(SUBSTITUTE(SUBSTITUTE(SUBSTITUTE(SUBSTITUTE(SUBSTITUTE(SUBSTITUTE(SUBSTITUTE(SUBSTITUTE(F198,"Á","A"),"É","E"),"Í","I"),"Ó","O"),"Ö","O"),"Ő","O"),"Ú","U"),"Ü","U"),"Ű","U")</f>
        <v>BICSKE</v>
      </c>
      <c r="H198" s="5" t="str" cm="1">
        <f t="array" ref="H198">_xlfn.IFS(E198=1,LEFT(G198,1),E198=2,LEFT(G198,1)&amp;RIGHT(G198,1),TRUE,LEFT(G198,1)&amp;MID(G198,3,1)&amp;RIGHT(G198,1))</f>
        <v>BCE</v>
      </c>
      <c r="I198" s="5" t="str">
        <f>IF(A198=C198,"Igen","Nem")</f>
        <v>Nem</v>
      </c>
      <c r="J198" s="1" t="str">
        <f t="shared" si="3"/>
        <v/>
      </c>
    </row>
    <row r="199" spans="1:10" x14ac:dyDescent="0.35">
      <c r="A199" s="4" t="s">
        <v>560</v>
      </c>
      <c r="B199" s="5">
        <v>1267</v>
      </c>
      <c r="C199" s="4" t="s">
        <v>79</v>
      </c>
      <c r="D199" s="5">
        <f>INDEX($B$2:$B$3156,MATCH(C199,$A$2:$A$3156,1))</f>
        <v>11616</v>
      </c>
      <c r="E199" s="5" cm="1">
        <f t="array" ref="E199">_xlfn.IFS(B199&gt;=100000,1,B199&gt;=50000,2,TRUE,3)</f>
        <v>3</v>
      </c>
      <c r="F199" s="4" t="str">
        <f>UPPER(C199)</f>
        <v>BICSKE</v>
      </c>
      <c r="G199" s="4" t="str">
        <f>SUBSTITUTE(SUBSTITUTE(SUBSTITUTE(SUBSTITUTE(SUBSTITUTE(SUBSTITUTE(SUBSTITUTE(SUBSTITUTE(SUBSTITUTE(F199,"Á","A"),"É","E"),"Í","I"),"Ó","O"),"Ö","O"),"Ő","O"),"Ú","U"),"Ü","U"),"Ű","U")</f>
        <v>BICSKE</v>
      </c>
      <c r="H199" s="5" t="str" cm="1">
        <f t="array" ref="H199">_xlfn.IFS(E199=1,LEFT(G199,1),E199=2,LEFT(G199,1)&amp;RIGHT(G199,1),TRUE,LEFT(G199,1)&amp;MID(G199,3,1)&amp;RIGHT(G199,1))</f>
        <v>BCE</v>
      </c>
      <c r="I199" s="5" t="str">
        <f>IF(A199=C199,"Igen","Nem")</f>
        <v>Nem</v>
      </c>
      <c r="J199" s="1" t="str">
        <f t="shared" si="3"/>
        <v/>
      </c>
    </row>
    <row r="200" spans="1:10" x14ac:dyDescent="0.35">
      <c r="A200" s="4" t="s">
        <v>568</v>
      </c>
      <c r="B200" s="5">
        <v>5339</v>
      </c>
      <c r="C200" s="4" t="s">
        <v>79</v>
      </c>
      <c r="D200" s="5">
        <f>INDEX($B$2:$B$3156,MATCH(C200,$A$2:$A$3156,1))</f>
        <v>11616</v>
      </c>
      <c r="E200" s="5" cm="1">
        <f t="array" ref="E200">_xlfn.IFS(B200&gt;=100000,1,B200&gt;=50000,2,TRUE,3)</f>
        <v>3</v>
      </c>
      <c r="F200" s="4" t="str">
        <f>UPPER(C200)</f>
        <v>BICSKE</v>
      </c>
      <c r="G200" s="4" t="str">
        <f>SUBSTITUTE(SUBSTITUTE(SUBSTITUTE(SUBSTITUTE(SUBSTITUTE(SUBSTITUTE(SUBSTITUTE(SUBSTITUTE(SUBSTITUTE(F200,"Á","A"),"É","E"),"Í","I"),"Ó","O"),"Ö","O"),"Ő","O"),"Ú","U"),"Ü","U"),"Ű","U")</f>
        <v>BICSKE</v>
      </c>
      <c r="H200" s="5" t="str" cm="1">
        <f t="array" ref="H200">_xlfn.IFS(E200=1,LEFT(G200,1),E200=2,LEFT(G200,1)&amp;RIGHT(G200,1),TRUE,LEFT(G200,1)&amp;MID(G200,3,1)&amp;RIGHT(G200,1))</f>
        <v>BCE</v>
      </c>
      <c r="I200" s="5" t="str">
        <f>IF(A200=C200,"Igen","Nem")</f>
        <v>Nem</v>
      </c>
      <c r="J200" s="1" t="str">
        <f t="shared" si="3"/>
        <v/>
      </c>
    </row>
    <row r="201" spans="1:10" x14ac:dyDescent="0.35">
      <c r="A201" s="4" t="s">
        <v>852</v>
      </c>
      <c r="B201" s="5">
        <v>4136</v>
      </c>
      <c r="C201" s="4" t="s">
        <v>79</v>
      </c>
      <c r="D201" s="5">
        <f>INDEX($B$2:$B$3156,MATCH(C201,$A$2:$A$3156,1))</f>
        <v>11616</v>
      </c>
      <c r="E201" s="5" cm="1">
        <f t="array" ref="E201">_xlfn.IFS(B201&gt;=100000,1,B201&gt;=50000,2,TRUE,3)</f>
        <v>3</v>
      </c>
      <c r="F201" s="4" t="str">
        <f>UPPER(C201)</f>
        <v>BICSKE</v>
      </c>
      <c r="G201" s="4" t="str">
        <f>SUBSTITUTE(SUBSTITUTE(SUBSTITUTE(SUBSTITUTE(SUBSTITUTE(SUBSTITUTE(SUBSTITUTE(SUBSTITUTE(SUBSTITUTE(F201,"Á","A"),"É","E"),"Í","I"),"Ó","O"),"Ö","O"),"Ő","O"),"Ú","U"),"Ü","U"),"Ű","U")</f>
        <v>BICSKE</v>
      </c>
      <c r="H201" s="5" t="str" cm="1">
        <f t="array" ref="H201">_xlfn.IFS(E201=1,LEFT(G201,1),E201=2,LEFT(G201,1)&amp;RIGHT(G201,1),TRUE,LEFT(G201,1)&amp;MID(G201,3,1)&amp;RIGHT(G201,1))</f>
        <v>BCE</v>
      </c>
      <c r="I201" s="5" t="str">
        <f>IF(A201=C201,"Igen","Nem")</f>
        <v>Nem</v>
      </c>
      <c r="J201" s="1" t="str">
        <f t="shared" si="3"/>
        <v/>
      </c>
    </row>
    <row r="202" spans="1:10" x14ac:dyDescent="0.35">
      <c r="A202" s="4" t="s">
        <v>874</v>
      </c>
      <c r="B202" s="5">
        <v>1871</v>
      </c>
      <c r="C202" s="4" t="s">
        <v>79</v>
      </c>
      <c r="D202" s="5">
        <f>INDEX($B$2:$B$3156,MATCH(C202,$A$2:$A$3156,1))</f>
        <v>11616</v>
      </c>
      <c r="E202" s="5" cm="1">
        <f t="array" ref="E202">_xlfn.IFS(B202&gt;=100000,1,B202&gt;=50000,2,TRUE,3)</f>
        <v>3</v>
      </c>
      <c r="F202" s="4" t="str">
        <f>UPPER(C202)</f>
        <v>BICSKE</v>
      </c>
      <c r="G202" s="4" t="str">
        <f>SUBSTITUTE(SUBSTITUTE(SUBSTITUTE(SUBSTITUTE(SUBSTITUTE(SUBSTITUTE(SUBSTITUTE(SUBSTITUTE(SUBSTITUTE(F202,"Á","A"),"É","E"),"Í","I"),"Ó","O"),"Ö","O"),"Ő","O"),"Ú","U"),"Ü","U"),"Ű","U")</f>
        <v>BICSKE</v>
      </c>
      <c r="H202" s="5" t="str" cm="1">
        <f t="array" ref="H202">_xlfn.IFS(E202=1,LEFT(G202,1),E202=2,LEFT(G202,1)&amp;RIGHT(G202,1),TRUE,LEFT(G202,1)&amp;MID(G202,3,1)&amp;RIGHT(G202,1))</f>
        <v>BCE</v>
      </c>
      <c r="I202" s="5" t="str">
        <f>IF(A202=C202,"Igen","Nem")</f>
        <v>Nem</v>
      </c>
      <c r="J202" s="1" t="str">
        <f t="shared" si="3"/>
        <v/>
      </c>
    </row>
    <row r="203" spans="1:10" x14ac:dyDescent="0.35">
      <c r="A203" s="4" t="s">
        <v>965</v>
      </c>
      <c r="B203" s="5">
        <v>859</v>
      </c>
      <c r="C203" s="4" t="s">
        <v>79</v>
      </c>
      <c r="D203" s="5">
        <f>INDEX($B$2:$B$3156,MATCH(C203,$A$2:$A$3156,1))</f>
        <v>11616</v>
      </c>
      <c r="E203" s="5" cm="1">
        <f t="array" ref="E203">_xlfn.IFS(B203&gt;=100000,1,B203&gt;=50000,2,TRUE,3)</f>
        <v>3</v>
      </c>
      <c r="F203" s="4" t="str">
        <f>UPPER(C203)</f>
        <v>BICSKE</v>
      </c>
      <c r="G203" s="4" t="str">
        <f>SUBSTITUTE(SUBSTITUTE(SUBSTITUTE(SUBSTITUTE(SUBSTITUTE(SUBSTITUTE(SUBSTITUTE(SUBSTITUTE(SUBSTITUTE(F203,"Á","A"),"É","E"),"Í","I"),"Ó","O"),"Ö","O"),"Ő","O"),"Ú","U"),"Ü","U"),"Ű","U")</f>
        <v>BICSKE</v>
      </c>
      <c r="H203" s="5" t="str" cm="1">
        <f t="array" ref="H203">_xlfn.IFS(E203=1,LEFT(G203,1),E203=2,LEFT(G203,1)&amp;RIGHT(G203,1),TRUE,LEFT(G203,1)&amp;MID(G203,3,1)&amp;RIGHT(G203,1))</f>
        <v>BCE</v>
      </c>
      <c r="I203" s="5" t="str">
        <f>IF(A203=C203,"Igen","Nem")</f>
        <v>Nem</v>
      </c>
      <c r="J203" s="1" t="str">
        <f t="shared" si="3"/>
        <v/>
      </c>
    </row>
    <row r="204" spans="1:10" x14ac:dyDescent="0.35">
      <c r="A204" s="4" t="s">
        <v>1718</v>
      </c>
      <c r="B204" s="5">
        <v>2432</v>
      </c>
      <c r="C204" s="4" t="s">
        <v>79</v>
      </c>
      <c r="D204" s="5">
        <f>INDEX($B$2:$B$3156,MATCH(C204,$A$2:$A$3156,1))</f>
        <v>11616</v>
      </c>
      <c r="E204" s="5" cm="1">
        <f t="array" ref="E204">_xlfn.IFS(B204&gt;=100000,1,B204&gt;=50000,2,TRUE,3)</f>
        <v>3</v>
      </c>
      <c r="F204" s="4" t="str">
        <f>UPPER(C204)</f>
        <v>BICSKE</v>
      </c>
      <c r="G204" s="4" t="str">
        <f>SUBSTITUTE(SUBSTITUTE(SUBSTITUTE(SUBSTITUTE(SUBSTITUTE(SUBSTITUTE(SUBSTITUTE(SUBSTITUTE(SUBSTITUTE(F204,"Á","A"),"É","E"),"Í","I"),"Ó","O"),"Ö","O"),"Ő","O"),"Ú","U"),"Ü","U"),"Ű","U")</f>
        <v>BICSKE</v>
      </c>
      <c r="H204" s="5" t="str" cm="1">
        <f t="array" ref="H204">_xlfn.IFS(E204=1,LEFT(G204,1),E204=2,LEFT(G204,1)&amp;RIGHT(G204,1),TRUE,LEFT(G204,1)&amp;MID(G204,3,1)&amp;RIGHT(G204,1))</f>
        <v>BCE</v>
      </c>
      <c r="I204" s="5" t="str">
        <f>IF(A204=C204,"Igen","Nem")</f>
        <v>Nem</v>
      </c>
      <c r="J204" s="1" t="str">
        <f t="shared" si="3"/>
        <v/>
      </c>
    </row>
    <row r="205" spans="1:10" x14ac:dyDescent="0.35">
      <c r="A205" s="4" t="s">
        <v>2069</v>
      </c>
      <c r="B205" s="5">
        <v>799</v>
      </c>
      <c r="C205" s="4" t="s">
        <v>79</v>
      </c>
      <c r="D205" s="5">
        <f>INDEX($B$2:$B$3156,MATCH(C205,$A$2:$A$3156,1))</f>
        <v>11616</v>
      </c>
      <c r="E205" s="5" cm="1">
        <f t="array" ref="E205">_xlfn.IFS(B205&gt;=100000,1,B205&gt;=50000,2,TRUE,3)</f>
        <v>3</v>
      </c>
      <c r="F205" s="4" t="str">
        <f>UPPER(C205)</f>
        <v>BICSKE</v>
      </c>
      <c r="G205" s="4" t="str">
        <f>SUBSTITUTE(SUBSTITUTE(SUBSTITUTE(SUBSTITUTE(SUBSTITUTE(SUBSTITUTE(SUBSTITUTE(SUBSTITUTE(SUBSTITUTE(F205,"Á","A"),"É","E"),"Í","I"),"Ó","O"),"Ö","O"),"Ő","O"),"Ú","U"),"Ü","U"),"Ű","U")</f>
        <v>BICSKE</v>
      </c>
      <c r="H205" s="5" t="str" cm="1">
        <f t="array" ref="H205">_xlfn.IFS(E205=1,LEFT(G205,1),E205=2,LEFT(G205,1)&amp;RIGHT(G205,1),TRUE,LEFT(G205,1)&amp;MID(G205,3,1)&amp;RIGHT(G205,1))</f>
        <v>BCE</v>
      </c>
      <c r="I205" s="5" t="str">
        <f>IF(A205=C205,"Igen","Nem")</f>
        <v>Nem</v>
      </c>
      <c r="J205" s="1" t="str">
        <f t="shared" si="3"/>
        <v/>
      </c>
    </row>
    <row r="206" spans="1:10" x14ac:dyDescent="0.35">
      <c r="A206" s="4" t="s">
        <v>2581</v>
      </c>
      <c r="B206" s="5">
        <v>1719</v>
      </c>
      <c r="C206" s="4" t="s">
        <v>79</v>
      </c>
      <c r="D206" s="5">
        <f>INDEX($B$2:$B$3156,MATCH(C206,$A$2:$A$3156,1))</f>
        <v>11616</v>
      </c>
      <c r="E206" s="5" cm="1">
        <f t="array" ref="E206">_xlfn.IFS(B206&gt;=100000,1,B206&gt;=50000,2,TRUE,3)</f>
        <v>3</v>
      </c>
      <c r="F206" s="4" t="str">
        <f>UPPER(C206)</f>
        <v>BICSKE</v>
      </c>
      <c r="G206" s="4" t="str">
        <f>SUBSTITUTE(SUBSTITUTE(SUBSTITUTE(SUBSTITUTE(SUBSTITUTE(SUBSTITUTE(SUBSTITUTE(SUBSTITUTE(SUBSTITUTE(F206,"Á","A"),"É","E"),"Í","I"),"Ó","O"),"Ö","O"),"Ő","O"),"Ú","U"),"Ü","U"),"Ű","U")</f>
        <v>BICSKE</v>
      </c>
      <c r="H206" s="5" t="str" cm="1">
        <f t="array" ref="H206">_xlfn.IFS(E206=1,LEFT(G206,1),E206=2,LEFT(G206,1)&amp;RIGHT(G206,1),TRUE,LEFT(G206,1)&amp;MID(G206,3,1)&amp;RIGHT(G206,1))</f>
        <v>BCE</v>
      </c>
      <c r="I206" s="5" t="str">
        <f>IF(A206=C206,"Igen","Nem")</f>
        <v>Nem</v>
      </c>
      <c r="J206" s="1" t="str">
        <f t="shared" si="3"/>
        <v/>
      </c>
    </row>
    <row r="207" spans="1:10" x14ac:dyDescent="0.35">
      <c r="A207" s="4" t="s">
        <v>2708</v>
      </c>
      <c r="B207" s="5">
        <v>948</v>
      </c>
      <c r="C207" s="4" t="s">
        <v>79</v>
      </c>
      <c r="D207" s="5">
        <f>INDEX($B$2:$B$3156,MATCH(C207,$A$2:$A$3156,1))</f>
        <v>11616</v>
      </c>
      <c r="E207" s="5" cm="1">
        <f t="array" ref="E207">_xlfn.IFS(B207&gt;=100000,1,B207&gt;=50000,2,TRUE,3)</f>
        <v>3</v>
      </c>
      <c r="F207" s="4" t="str">
        <f>UPPER(C207)</f>
        <v>BICSKE</v>
      </c>
      <c r="G207" s="4" t="str">
        <f>SUBSTITUTE(SUBSTITUTE(SUBSTITUTE(SUBSTITUTE(SUBSTITUTE(SUBSTITUTE(SUBSTITUTE(SUBSTITUTE(SUBSTITUTE(F207,"Á","A"),"É","E"),"Í","I"),"Ó","O"),"Ö","O"),"Ő","O"),"Ú","U"),"Ü","U"),"Ű","U")</f>
        <v>BICSKE</v>
      </c>
      <c r="H207" s="5" t="str" cm="1">
        <f t="array" ref="H207">_xlfn.IFS(E207=1,LEFT(G207,1),E207=2,LEFT(G207,1)&amp;RIGHT(G207,1),TRUE,LEFT(G207,1)&amp;MID(G207,3,1)&amp;RIGHT(G207,1))</f>
        <v>BCE</v>
      </c>
      <c r="I207" s="5" t="str">
        <f>IF(A207=C207,"Igen","Nem")</f>
        <v>Nem</v>
      </c>
      <c r="J207" s="1" t="str">
        <f t="shared" si="3"/>
        <v/>
      </c>
    </row>
    <row r="208" spans="1:10" x14ac:dyDescent="0.35">
      <c r="A208" s="4" t="s">
        <v>2912</v>
      </c>
      <c r="B208" s="5">
        <v>444</v>
      </c>
      <c r="C208" s="4" t="s">
        <v>79</v>
      </c>
      <c r="D208" s="5">
        <f>INDEX($B$2:$B$3156,MATCH(C208,$A$2:$A$3156,1))</f>
        <v>11616</v>
      </c>
      <c r="E208" s="5" cm="1">
        <f t="array" ref="E208">_xlfn.IFS(B208&gt;=100000,1,B208&gt;=50000,2,TRUE,3)</f>
        <v>3</v>
      </c>
      <c r="F208" s="4" t="str">
        <f>UPPER(C208)</f>
        <v>BICSKE</v>
      </c>
      <c r="G208" s="4" t="str">
        <f>SUBSTITUTE(SUBSTITUTE(SUBSTITUTE(SUBSTITUTE(SUBSTITUTE(SUBSTITUTE(SUBSTITUTE(SUBSTITUTE(SUBSTITUTE(F208,"Á","A"),"É","E"),"Í","I"),"Ó","O"),"Ö","O"),"Ő","O"),"Ú","U"),"Ü","U"),"Ű","U")</f>
        <v>BICSKE</v>
      </c>
      <c r="H208" s="5" t="str" cm="1">
        <f t="array" ref="H208">_xlfn.IFS(E208=1,LEFT(G208,1),E208=2,LEFT(G208,1)&amp;RIGHT(G208,1),TRUE,LEFT(G208,1)&amp;MID(G208,3,1)&amp;RIGHT(G208,1))</f>
        <v>BCE</v>
      </c>
      <c r="I208" s="5" t="str">
        <f>IF(A208=C208,"Igen","Nem")</f>
        <v>Nem</v>
      </c>
      <c r="J208" s="1" t="str">
        <f t="shared" si="3"/>
        <v/>
      </c>
    </row>
    <row r="209" spans="1:10" x14ac:dyDescent="0.35">
      <c r="A209" s="4" t="s">
        <v>3042</v>
      </c>
      <c r="B209" s="5">
        <v>1753</v>
      </c>
      <c r="C209" s="4" t="s">
        <v>79</v>
      </c>
      <c r="D209" s="5">
        <f>INDEX($B$2:$B$3156,MATCH(C209,$A$2:$A$3156,1))</f>
        <v>11616</v>
      </c>
      <c r="E209" s="5" cm="1">
        <f t="array" ref="E209">_xlfn.IFS(B209&gt;=100000,1,B209&gt;=50000,2,TRUE,3)</f>
        <v>3</v>
      </c>
      <c r="F209" s="4" t="str">
        <f>UPPER(C209)</f>
        <v>BICSKE</v>
      </c>
      <c r="G209" s="4" t="str">
        <f>SUBSTITUTE(SUBSTITUTE(SUBSTITUTE(SUBSTITUTE(SUBSTITUTE(SUBSTITUTE(SUBSTITUTE(SUBSTITUTE(SUBSTITUTE(F209,"Á","A"),"É","E"),"Í","I"),"Ó","O"),"Ö","O"),"Ő","O"),"Ú","U"),"Ü","U"),"Ű","U")</f>
        <v>BICSKE</v>
      </c>
      <c r="H209" s="5" t="str" cm="1">
        <f t="array" ref="H209">_xlfn.IFS(E209=1,LEFT(G209,1),E209=2,LEFT(G209,1)&amp;RIGHT(G209,1),TRUE,LEFT(G209,1)&amp;MID(G209,3,1)&amp;RIGHT(G209,1))</f>
        <v>BCE</v>
      </c>
      <c r="I209" s="5" t="str">
        <f>IF(A209=C209,"Igen","Nem")</f>
        <v>Nem</v>
      </c>
      <c r="J209" s="1" t="str">
        <f t="shared" si="3"/>
        <v/>
      </c>
    </row>
    <row r="210" spans="1:10" x14ac:dyDescent="0.35">
      <c r="A210" s="4" t="s">
        <v>3043</v>
      </c>
      <c r="B210" s="5">
        <v>911</v>
      </c>
      <c r="C210" s="4" t="s">
        <v>79</v>
      </c>
      <c r="D210" s="5">
        <f>INDEX($B$2:$B$3156,MATCH(C210,$A$2:$A$3156,1))</f>
        <v>11616</v>
      </c>
      <c r="E210" s="5" cm="1">
        <f t="array" ref="E210">_xlfn.IFS(B210&gt;=100000,1,B210&gt;=50000,2,TRUE,3)</f>
        <v>3</v>
      </c>
      <c r="F210" s="4" t="str">
        <f>UPPER(C210)</f>
        <v>BICSKE</v>
      </c>
      <c r="G210" s="4" t="str">
        <f>SUBSTITUTE(SUBSTITUTE(SUBSTITUTE(SUBSTITUTE(SUBSTITUTE(SUBSTITUTE(SUBSTITUTE(SUBSTITUTE(SUBSTITUTE(F210,"Á","A"),"É","E"),"Í","I"),"Ó","O"),"Ö","O"),"Ő","O"),"Ú","U"),"Ü","U"),"Ű","U")</f>
        <v>BICSKE</v>
      </c>
      <c r="H210" s="5" t="str" cm="1">
        <f t="array" ref="H210">_xlfn.IFS(E210=1,LEFT(G210,1),E210=2,LEFT(G210,1)&amp;RIGHT(G210,1),TRUE,LEFT(G210,1)&amp;MID(G210,3,1)&amp;RIGHT(G210,1))</f>
        <v>BCE</v>
      </c>
      <c r="I210" s="5" t="str">
        <f>IF(A210=C210,"Igen","Nem")</f>
        <v>Nem</v>
      </c>
      <c r="J210" s="1" t="str">
        <f t="shared" si="3"/>
        <v/>
      </c>
    </row>
    <row r="211" spans="1:10" x14ac:dyDescent="0.35">
      <c r="A211" s="4" t="s">
        <v>200</v>
      </c>
      <c r="B211" s="5">
        <v>2429</v>
      </c>
      <c r="C211" s="4" t="s">
        <v>199</v>
      </c>
      <c r="D211" s="5">
        <f>INDEX($B$2:$B$3156,MATCH(C211,$A$2:$A$3156,1))</f>
        <v>6379</v>
      </c>
      <c r="E211" s="5" cm="1">
        <f t="array" ref="E211">_xlfn.IFS(B211&gt;=100000,1,B211&gt;=50000,2,TRUE,3)</f>
        <v>3</v>
      </c>
      <c r="F211" s="4" t="str">
        <f>UPPER(C211)</f>
        <v>BÁCSALMÁS</v>
      </c>
      <c r="G211" s="4" t="str">
        <f>SUBSTITUTE(SUBSTITUTE(SUBSTITUTE(SUBSTITUTE(SUBSTITUTE(SUBSTITUTE(SUBSTITUTE(SUBSTITUTE(SUBSTITUTE(F211,"Á","A"),"É","E"),"Í","I"),"Ó","O"),"Ö","O"),"Ő","O"),"Ú","U"),"Ü","U"),"Ű","U")</f>
        <v>BACSALMAS</v>
      </c>
      <c r="H211" s="5" t="str" cm="1">
        <f t="array" ref="H211">_xlfn.IFS(E211=1,LEFT(G211,1),E211=2,LEFT(G211,1)&amp;RIGHT(G211,1),TRUE,LEFT(G211,1)&amp;MID(G211,3,1)&amp;RIGHT(G211,1))</f>
        <v>BCS</v>
      </c>
      <c r="I211" s="5" t="str">
        <f>IF(A211=C211,"Igen","Nem")</f>
        <v>Nem</v>
      </c>
      <c r="J211" s="1" t="str">
        <f t="shared" si="3"/>
        <v/>
      </c>
    </row>
    <row r="212" spans="1:10" x14ac:dyDescent="0.35">
      <c r="A212" s="4" t="s">
        <v>201</v>
      </c>
      <c r="B212" s="5">
        <v>1073</v>
      </c>
      <c r="C212" s="4" t="s">
        <v>199</v>
      </c>
      <c r="D212" s="5">
        <f>INDEX($B$2:$B$3156,MATCH(C212,$A$2:$A$3156,1))</f>
        <v>6379</v>
      </c>
      <c r="E212" s="5" cm="1">
        <f t="array" ref="E212">_xlfn.IFS(B212&gt;=100000,1,B212&gt;=50000,2,TRUE,3)</f>
        <v>3</v>
      </c>
      <c r="F212" s="4" t="str">
        <f>UPPER(C212)</f>
        <v>BÁCSALMÁS</v>
      </c>
      <c r="G212" s="4" t="str">
        <f>SUBSTITUTE(SUBSTITUTE(SUBSTITUTE(SUBSTITUTE(SUBSTITUTE(SUBSTITUTE(SUBSTITUTE(SUBSTITUTE(SUBSTITUTE(F212,"Á","A"),"É","E"),"Í","I"),"Ó","O"),"Ö","O"),"Ő","O"),"Ú","U"),"Ü","U"),"Ű","U")</f>
        <v>BACSALMAS</v>
      </c>
      <c r="H212" s="5" t="str" cm="1">
        <f t="array" ref="H212">_xlfn.IFS(E212=1,LEFT(G212,1),E212=2,LEFT(G212,1)&amp;RIGHT(G212,1),TRUE,LEFT(G212,1)&amp;MID(G212,3,1)&amp;RIGHT(G212,1))</f>
        <v>BCS</v>
      </c>
      <c r="I212" s="5" t="str">
        <f>IF(A212=C212,"Igen","Nem")</f>
        <v>Nem</v>
      </c>
      <c r="J212" s="1" t="str">
        <f t="shared" si="3"/>
        <v/>
      </c>
    </row>
    <row r="213" spans="1:10" x14ac:dyDescent="0.35">
      <c r="A213" s="4" t="s">
        <v>204</v>
      </c>
      <c r="B213" s="5">
        <v>346</v>
      </c>
      <c r="C213" s="4" t="s">
        <v>199</v>
      </c>
      <c r="D213" s="5">
        <f>INDEX($B$2:$B$3156,MATCH(C213,$A$2:$A$3156,1))</f>
        <v>6379</v>
      </c>
      <c r="E213" s="5" cm="1">
        <f t="array" ref="E213">_xlfn.IFS(B213&gt;=100000,1,B213&gt;=50000,2,TRUE,3)</f>
        <v>3</v>
      </c>
      <c r="F213" s="4" t="str">
        <f>UPPER(C213)</f>
        <v>BÁCSALMÁS</v>
      </c>
      <c r="G213" s="4" t="str">
        <f>SUBSTITUTE(SUBSTITUTE(SUBSTITUTE(SUBSTITUTE(SUBSTITUTE(SUBSTITUTE(SUBSTITUTE(SUBSTITUTE(SUBSTITUTE(F213,"Á","A"),"É","E"),"Í","I"),"Ó","O"),"Ö","O"),"Ő","O"),"Ú","U"),"Ü","U"),"Ű","U")</f>
        <v>BACSALMAS</v>
      </c>
      <c r="H213" s="5" t="str" cm="1">
        <f t="array" ref="H213">_xlfn.IFS(E213=1,LEFT(G213,1),E213=2,LEFT(G213,1)&amp;RIGHT(G213,1),TRUE,LEFT(G213,1)&amp;MID(G213,3,1)&amp;RIGHT(G213,1))</f>
        <v>BCS</v>
      </c>
      <c r="I213" s="5" t="str">
        <f>IF(A213=C213,"Igen","Nem")</f>
        <v>Nem</v>
      </c>
      <c r="J213" s="1" t="str">
        <f t="shared" si="3"/>
        <v/>
      </c>
    </row>
    <row r="214" spans="1:10" x14ac:dyDescent="0.35">
      <c r="A214" s="4" t="s">
        <v>630</v>
      </c>
      <c r="B214" s="5">
        <v>758</v>
      </c>
      <c r="C214" s="4" t="s">
        <v>199</v>
      </c>
      <c r="D214" s="5">
        <f>INDEX($B$2:$B$3156,MATCH(C214,$A$2:$A$3156,1))</f>
        <v>6379</v>
      </c>
      <c r="E214" s="5" cm="1">
        <f t="array" ref="E214">_xlfn.IFS(B214&gt;=100000,1,B214&gt;=50000,2,TRUE,3)</f>
        <v>3</v>
      </c>
      <c r="F214" s="4" t="str">
        <f>UPPER(C214)</f>
        <v>BÁCSALMÁS</v>
      </c>
      <c r="G214" s="4" t="str">
        <f>SUBSTITUTE(SUBSTITUTE(SUBSTITUTE(SUBSTITUTE(SUBSTITUTE(SUBSTITUTE(SUBSTITUTE(SUBSTITUTE(SUBSTITUTE(F214,"Á","A"),"É","E"),"Í","I"),"Ó","O"),"Ö","O"),"Ő","O"),"Ú","U"),"Ü","U"),"Ű","U")</f>
        <v>BACSALMAS</v>
      </c>
      <c r="H214" s="5" t="str" cm="1">
        <f t="array" ref="H214">_xlfn.IFS(E214=1,LEFT(G214,1),E214=2,LEFT(G214,1)&amp;RIGHT(G214,1),TRUE,LEFT(G214,1)&amp;MID(G214,3,1)&amp;RIGHT(G214,1))</f>
        <v>BCS</v>
      </c>
      <c r="I214" s="5" t="str">
        <f>IF(A214=C214,"Igen","Nem")</f>
        <v>Nem</v>
      </c>
      <c r="J214" s="1" t="str">
        <f t="shared" si="3"/>
        <v/>
      </c>
    </row>
    <row r="215" spans="1:10" x14ac:dyDescent="0.35">
      <c r="A215" s="4" t="s">
        <v>1345</v>
      </c>
      <c r="B215" s="5">
        <v>1629</v>
      </c>
      <c r="C215" s="4" t="s">
        <v>199</v>
      </c>
      <c r="D215" s="5">
        <f>INDEX($B$2:$B$3156,MATCH(C215,$A$2:$A$3156,1))</f>
        <v>6379</v>
      </c>
      <c r="E215" s="5" cm="1">
        <f t="array" ref="E215">_xlfn.IFS(B215&gt;=100000,1,B215&gt;=50000,2,TRUE,3)</f>
        <v>3</v>
      </c>
      <c r="F215" s="4" t="str">
        <f>UPPER(C215)</f>
        <v>BÁCSALMÁS</v>
      </c>
      <c r="G215" s="4" t="str">
        <f>SUBSTITUTE(SUBSTITUTE(SUBSTITUTE(SUBSTITUTE(SUBSTITUTE(SUBSTITUTE(SUBSTITUTE(SUBSTITUTE(SUBSTITUTE(F215,"Á","A"),"É","E"),"Í","I"),"Ó","O"),"Ö","O"),"Ő","O"),"Ú","U"),"Ü","U"),"Ű","U")</f>
        <v>BACSALMAS</v>
      </c>
      <c r="H215" s="5" t="str" cm="1">
        <f t="array" ref="H215">_xlfn.IFS(E215=1,LEFT(G215,1),E215=2,LEFT(G215,1)&amp;RIGHT(G215,1),TRUE,LEFT(G215,1)&amp;MID(G215,3,1)&amp;RIGHT(G215,1))</f>
        <v>BCS</v>
      </c>
      <c r="I215" s="5" t="str">
        <f>IF(A215=C215,"Igen","Nem")</f>
        <v>Nem</v>
      </c>
      <c r="J215" s="1" t="str">
        <f t="shared" si="3"/>
        <v/>
      </c>
    </row>
    <row r="216" spans="1:10" x14ac:dyDescent="0.35">
      <c r="A216" s="4" t="s">
        <v>1581</v>
      </c>
      <c r="B216" s="5">
        <v>1454</v>
      </c>
      <c r="C216" s="4" t="s">
        <v>199</v>
      </c>
      <c r="D216" s="5">
        <f>INDEX($B$2:$B$3156,MATCH(C216,$A$2:$A$3156,1))</f>
        <v>6379</v>
      </c>
      <c r="E216" s="5" cm="1">
        <f t="array" ref="E216">_xlfn.IFS(B216&gt;=100000,1,B216&gt;=50000,2,TRUE,3)</f>
        <v>3</v>
      </c>
      <c r="F216" s="4" t="str">
        <f>UPPER(C216)</f>
        <v>BÁCSALMÁS</v>
      </c>
      <c r="G216" s="4" t="str">
        <f>SUBSTITUTE(SUBSTITUTE(SUBSTITUTE(SUBSTITUTE(SUBSTITUTE(SUBSTITUTE(SUBSTITUTE(SUBSTITUTE(SUBSTITUTE(F216,"Á","A"),"É","E"),"Í","I"),"Ó","O"),"Ö","O"),"Ő","O"),"Ú","U"),"Ü","U"),"Ű","U")</f>
        <v>BACSALMAS</v>
      </c>
      <c r="H216" s="5" t="str" cm="1">
        <f t="array" ref="H216">_xlfn.IFS(E216=1,LEFT(G216,1),E216=2,LEFT(G216,1)&amp;RIGHT(G216,1),TRUE,LEFT(G216,1)&amp;MID(G216,3,1)&amp;RIGHT(G216,1))</f>
        <v>BCS</v>
      </c>
      <c r="I216" s="5" t="str">
        <f>IF(A216=C216,"Igen","Nem")</f>
        <v>Nem</v>
      </c>
      <c r="J216" s="1" t="str">
        <f t="shared" si="3"/>
        <v/>
      </c>
    </row>
    <row r="217" spans="1:10" x14ac:dyDescent="0.35">
      <c r="A217" s="4" t="s">
        <v>1672</v>
      </c>
      <c r="B217" s="5">
        <v>2598</v>
      </c>
      <c r="C217" s="4" t="s">
        <v>199</v>
      </c>
      <c r="D217" s="5">
        <f>INDEX($B$2:$B$3156,MATCH(C217,$A$2:$A$3156,1))</f>
        <v>6379</v>
      </c>
      <c r="E217" s="5" cm="1">
        <f t="array" ref="E217">_xlfn.IFS(B217&gt;=100000,1,B217&gt;=50000,2,TRUE,3)</f>
        <v>3</v>
      </c>
      <c r="F217" s="4" t="str">
        <f>UPPER(C217)</f>
        <v>BÁCSALMÁS</v>
      </c>
      <c r="G217" s="4" t="str">
        <f>SUBSTITUTE(SUBSTITUTE(SUBSTITUTE(SUBSTITUTE(SUBSTITUTE(SUBSTITUTE(SUBSTITUTE(SUBSTITUTE(SUBSTITUTE(F217,"Á","A"),"É","E"),"Í","I"),"Ó","O"),"Ö","O"),"Ő","O"),"Ú","U"),"Ü","U"),"Ű","U")</f>
        <v>BACSALMAS</v>
      </c>
      <c r="H217" s="5" t="str" cm="1">
        <f t="array" ref="H217">_xlfn.IFS(E217=1,LEFT(G217,1),E217=2,LEFT(G217,1)&amp;RIGHT(G217,1),TRUE,LEFT(G217,1)&amp;MID(G217,3,1)&amp;RIGHT(G217,1))</f>
        <v>BCS</v>
      </c>
      <c r="I217" s="5" t="str">
        <f>IF(A217=C217,"Igen","Nem")</f>
        <v>Nem</v>
      </c>
      <c r="J217" s="1" t="str">
        <f t="shared" si="3"/>
        <v/>
      </c>
    </row>
    <row r="218" spans="1:10" x14ac:dyDescent="0.35">
      <c r="A218" s="4" t="s">
        <v>1743</v>
      </c>
      <c r="B218" s="5">
        <v>473</v>
      </c>
      <c r="C218" s="4" t="s">
        <v>199</v>
      </c>
      <c r="D218" s="5">
        <f>INDEX($B$2:$B$3156,MATCH(C218,$A$2:$A$3156,1))</f>
        <v>6379</v>
      </c>
      <c r="E218" s="5" cm="1">
        <f t="array" ref="E218">_xlfn.IFS(B218&gt;=100000,1,B218&gt;=50000,2,TRUE,3)</f>
        <v>3</v>
      </c>
      <c r="F218" s="4" t="str">
        <f>UPPER(C218)</f>
        <v>BÁCSALMÁS</v>
      </c>
      <c r="G218" s="4" t="str">
        <f>SUBSTITUTE(SUBSTITUTE(SUBSTITUTE(SUBSTITUTE(SUBSTITUTE(SUBSTITUTE(SUBSTITUTE(SUBSTITUTE(SUBSTITUTE(F218,"Á","A"),"É","E"),"Í","I"),"Ó","O"),"Ö","O"),"Ő","O"),"Ú","U"),"Ü","U"),"Ű","U")</f>
        <v>BACSALMAS</v>
      </c>
      <c r="H218" s="5" t="str" cm="1">
        <f t="array" ref="H218">_xlfn.IFS(E218=1,LEFT(G218,1),E218=2,LEFT(G218,1)&amp;RIGHT(G218,1),TRUE,LEFT(G218,1)&amp;MID(G218,3,1)&amp;RIGHT(G218,1))</f>
        <v>BCS</v>
      </c>
      <c r="I218" s="5" t="str">
        <f>IF(A218=C218,"Igen","Nem")</f>
        <v>Nem</v>
      </c>
      <c r="J218" s="1" t="str">
        <f t="shared" si="3"/>
        <v/>
      </c>
    </row>
    <row r="219" spans="1:10" x14ac:dyDescent="0.35">
      <c r="A219" s="4" t="s">
        <v>2760</v>
      </c>
      <c r="B219" s="5">
        <v>1148</v>
      </c>
      <c r="C219" s="4" t="s">
        <v>199</v>
      </c>
      <c r="D219" s="5">
        <f>INDEX($B$2:$B$3156,MATCH(C219,$A$2:$A$3156,1))</f>
        <v>6379</v>
      </c>
      <c r="E219" s="5" cm="1">
        <f t="array" ref="E219">_xlfn.IFS(B219&gt;=100000,1,B219&gt;=50000,2,TRUE,3)</f>
        <v>3</v>
      </c>
      <c r="F219" s="4" t="str">
        <f>UPPER(C219)</f>
        <v>BÁCSALMÁS</v>
      </c>
      <c r="G219" s="4" t="str">
        <f>SUBSTITUTE(SUBSTITUTE(SUBSTITUTE(SUBSTITUTE(SUBSTITUTE(SUBSTITUTE(SUBSTITUTE(SUBSTITUTE(SUBSTITUTE(F219,"Á","A"),"É","E"),"Í","I"),"Ó","O"),"Ö","O"),"Ő","O"),"Ú","U"),"Ü","U"),"Ű","U")</f>
        <v>BACSALMAS</v>
      </c>
      <c r="H219" s="5" t="str" cm="1">
        <f t="array" ref="H219">_xlfn.IFS(E219=1,LEFT(G219,1),E219=2,LEFT(G219,1)&amp;RIGHT(G219,1),TRUE,LEFT(G219,1)&amp;MID(G219,3,1)&amp;RIGHT(G219,1))</f>
        <v>BCS</v>
      </c>
      <c r="I219" s="5" t="str">
        <f>IF(A219=C219,"Igen","Nem")</f>
        <v>Nem</v>
      </c>
      <c r="J219" s="1" t="str">
        <f t="shared" si="3"/>
        <v/>
      </c>
    </row>
    <row r="220" spans="1:10" x14ac:dyDescent="0.35">
      <c r="A220" s="4" t="s">
        <v>411</v>
      </c>
      <c r="B220" s="5">
        <v>13889</v>
      </c>
      <c r="C220" s="4" t="s">
        <v>412</v>
      </c>
      <c r="D220" s="5">
        <f>INDEX($B$2:$B$3156,MATCH(C220,$A$2:$A$3156,1))</f>
        <v>746</v>
      </c>
      <c r="E220" s="5" cm="1">
        <f t="array" ref="E220">_xlfn.IFS(B220&gt;=100000,1,B220&gt;=50000,2,TRUE,3)</f>
        <v>3</v>
      </c>
      <c r="F220" s="4" t="str">
        <f>UPPER(C220)</f>
        <v>BUDAKESZI</v>
      </c>
      <c r="G220" s="4" t="str">
        <f>SUBSTITUTE(SUBSTITUTE(SUBSTITUTE(SUBSTITUTE(SUBSTITUTE(SUBSTITUTE(SUBSTITUTE(SUBSTITUTE(SUBSTITUTE(F220,"Á","A"),"É","E"),"Í","I"),"Ó","O"),"Ö","O"),"Ő","O"),"Ú","U"),"Ü","U"),"Ű","U")</f>
        <v>BUDAKESZI</v>
      </c>
      <c r="H220" s="5" t="str" cm="1">
        <f t="array" ref="H220">_xlfn.IFS(E220=1,LEFT(G220,1),E220=2,LEFT(G220,1)&amp;RIGHT(G220,1),TRUE,LEFT(G220,1)&amp;MID(G220,3,1)&amp;RIGHT(G220,1))</f>
        <v>BDI</v>
      </c>
      <c r="I220" s="5" t="str">
        <f>IF(A220=C220,"Igen","Nem")</f>
        <v>Nem</v>
      </c>
      <c r="J220" s="1" t="str">
        <f t="shared" si="3"/>
        <v/>
      </c>
    </row>
    <row r="221" spans="1:10" x14ac:dyDescent="0.35">
      <c r="A221" s="4" t="s">
        <v>520</v>
      </c>
      <c r="B221" s="5">
        <v>2001</v>
      </c>
      <c r="C221" s="4" t="s">
        <v>412</v>
      </c>
      <c r="D221" s="5">
        <f>INDEX($B$2:$B$3156,MATCH(C221,$A$2:$A$3156,1))</f>
        <v>746</v>
      </c>
      <c r="E221" s="5" cm="1">
        <f t="array" ref="E221">_xlfn.IFS(B221&gt;=100000,1,B221&gt;=50000,2,TRUE,3)</f>
        <v>3</v>
      </c>
      <c r="F221" s="4" t="str">
        <f>UPPER(C221)</f>
        <v>BUDAKESZI</v>
      </c>
      <c r="G221" s="4" t="str">
        <f>SUBSTITUTE(SUBSTITUTE(SUBSTITUTE(SUBSTITUTE(SUBSTITUTE(SUBSTITUTE(SUBSTITUTE(SUBSTITUTE(SUBSTITUTE(F221,"Á","A"),"É","E"),"Í","I"),"Ó","O"),"Ö","O"),"Ő","O"),"Ú","U"),"Ü","U"),"Ű","U")</f>
        <v>BUDAKESZI</v>
      </c>
      <c r="H221" s="5" t="str" cm="1">
        <f t="array" ref="H221">_xlfn.IFS(E221=1,LEFT(G221,1),E221=2,LEFT(G221,1)&amp;RIGHT(G221,1),TRUE,LEFT(G221,1)&amp;MID(G221,3,1)&amp;RIGHT(G221,1))</f>
        <v>BDI</v>
      </c>
      <c r="I221" s="5" t="str">
        <f>IF(A221=C221,"Igen","Nem")</f>
        <v>Nem</v>
      </c>
      <c r="J221" s="1" t="str">
        <f t="shared" si="3"/>
        <v/>
      </c>
    </row>
    <row r="222" spans="1:10" x14ac:dyDescent="0.35">
      <c r="A222" s="4" t="s">
        <v>523</v>
      </c>
      <c r="B222" s="5">
        <v>28899</v>
      </c>
      <c r="C222" s="4" t="s">
        <v>412</v>
      </c>
      <c r="D222" s="5">
        <f>INDEX($B$2:$B$3156,MATCH(C222,$A$2:$A$3156,1))</f>
        <v>746</v>
      </c>
      <c r="E222" s="5" cm="1">
        <f t="array" ref="E222">_xlfn.IFS(B222&gt;=100000,1,B222&gt;=50000,2,TRUE,3)</f>
        <v>3</v>
      </c>
      <c r="F222" s="4" t="str">
        <f>UPPER(C222)</f>
        <v>BUDAKESZI</v>
      </c>
      <c r="G222" s="4" t="str">
        <f>SUBSTITUTE(SUBSTITUTE(SUBSTITUTE(SUBSTITUTE(SUBSTITUTE(SUBSTITUTE(SUBSTITUTE(SUBSTITUTE(SUBSTITUTE(F222,"Á","A"),"É","E"),"Í","I"),"Ó","O"),"Ö","O"),"Ő","O"),"Ú","U"),"Ü","U"),"Ű","U")</f>
        <v>BUDAKESZI</v>
      </c>
      <c r="H222" s="5" t="str" cm="1">
        <f t="array" ref="H222">_xlfn.IFS(E222=1,LEFT(G222,1),E222=2,LEFT(G222,1)&amp;RIGHT(G222,1),TRUE,LEFT(G222,1)&amp;MID(G222,3,1)&amp;RIGHT(G222,1))</f>
        <v>BDI</v>
      </c>
      <c r="I222" s="5" t="str">
        <f>IF(A222=C222,"Igen","Nem")</f>
        <v>Nem</v>
      </c>
      <c r="J222" s="1" t="str">
        <f t="shared" si="3"/>
        <v/>
      </c>
    </row>
    <row r="223" spans="1:10" x14ac:dyDescent="0.35">
      <c r="A223" s="4" t="s">
        <v>1126</v>
      </c>
      <c r="B223" s="5">
        <v>2762</v>
      </c>
      <c r="C223" s="4" t="s">
        <v>412</v>
      </c>
      <c r="D223" s="5">
        <f>INDEX($B$2:$B$3156,MATCH(C223,$A$2:$A$3156,1))</f>
        <v>746</v>
      </c>
      <c r="E223" s="5" cm="1">
        <f t="array" ref="E223">_xlfn.IFS(B223&gt;=100000,1,B223&gt;=50000,2,TRUE,3)</f>
        <v>3</v>
      </c>
      <c r="F223" s="4" t="str">
        <f>UPPER(C223)</f>
        <v>BUDAKESZI</v>
      </c>
      <c r="G223" s="4" t="str">
        <f>SUBSTITUTE(SUBSTITUTE(SUBSTITUTE(SUBSTITUTE(SUBSTITUTE(SUBSTITUTE(SUBSTITUTE(SUBSTITUTE(SUBSTITUTE(F223,"Á","A"),"É","E"),"Í","I"),"Ó","O"),"Ö","O"),"Ő","O"),"Ú","U"),"Ü","U"),"Ű","U")</f>
        <v>BUDAKESZI</v>
      </c>
      <c r="H223" s="5" t="str" cm="1">
        <f t="array" ref="H223">_xlfn.IFS(E223=1,LEFT(G223,1),E223=2,LEFT(G223,1)&amp;RIGHT(G223,1),TRUE,LEFT(G223,1)&amp;MID(G223,3,1)&amp;RIGHT(G223,1))</f>
        <v>BDI</v>
      </c>
      <c r="I223" s="5" t="str">
        <f>IF(A223=C223,"Igen","Nem")</f>
        <v>Nem</v>
      </c>
      <c r="J223" s="1" t="str">
        <f t="shared" si="3"/>
        <v/>
      </c>
    </row>
    <row r="224" spans="1:10" x14ac:dyDescent="0.35">
      <c r="A224" s="4" t="s">
        <v>1915</v>
      </c>
      <c r="B224" s="5">
        <v>8138</v>
      </c>
      <c r="C224" s="4" t="s">
        <v>412</v>
      </c>
      <c r="D224" s="5">
        <f>INDEX($B$2:$B$3156,MATCH(C224,$A$2:$A$3156,1))</f>
        <v>746</v>
      </c>
      <c r="E224" s="5" cm="1">
        <f t="array" ref="E224">_xlfn.IFS(B224&gt;=100000,1,B224&gt;=50000,2,TRUE,3)</f>
        <v>3</v>
      </c>
      <c r="F224" s="4" t="str">
        <f>UPPER(C224)</f>
        <v>BUDAKESZI</v>
      </c>
      <c r="G224" s="4" t="str">
        <f>SUBSTITUTE(SUBSTITUTE(SUBSTITUTE(SUBSTITUTE(SUBSTITUTE(SUBSTITUTE(SUBSTITUTE(SUBSTITUTE(SUBSTITUTE(F224,"Á","A"),"É","E"),"Í","I"),"Ó","O"),"Ö","O"),"Ő","O"),"Ú","U"),"Ü","U"),"Ű","U")</f>
        <v>BUDAKESZI</v>
      </c>
      <c r="H224" s="5" t="str" cm="1">
        <f t="array" ref="H224">_xlfn.IFS(E224=1,LEFT(G224,1),E224=2,LEFT(G224,1)&amp;RIGHT(G224,1),TRUE,LEFT(G224,1)&amp;MID(G224,3,1)&amp;RIGHT(G224,1))</f>
        <v>BDI</v>
      </c>
      <c r="I224" s="5" t="str">
        <f>IF(A224=C224,"Igen","Nem")</f>
        <v>Nem</v>
      </c>
      <c r="J224" s="1" t="str">
        <f t="shared" si="3"/>
        <v/>
      </c>
    </row>
    <row r="225" spans="1:10" x14ac:dyDescent="0.35">
      <c r="A225" s="4" t="s">
        <v>2189</v>
      </c>
      <c r="B225" s="5">
        <v>7693</v>
      </c>
      <c r="C225" s="4" t="s">
        <v>412</v>
      </c>
      <c r="D225" s="5">
        <f>INDEX($B$2:$B$3156,MATCH(C225,$A$2:$A$3156,1))</f>
        <v>746</v>
      </c>
      <c r="E225" s="5" cm="1">
        <f t="array" ref="E225">_xlfn.IFS(B225&gt;=100000,1,B225&gt;=50000,2,TRUE,3)</f>
        <v>3</v>
      </c>
      <c r="F225" s="4" t="str">
        <f>UPPER(C225)</f>
        <v>BUDAKESZI</v>
      </c>
      <c r="G225" s="4" t="str">
        <f>SUBSTITUTE(SUBSTITUTE(SUBSTITUTE(SUBSTITUTE(SUBSTITUTE(SUBSTITUTE(SUBSTITUTE(SUBSTITUTE(SUBSTITUTE(F225,"Á","A"),"É","E"),"Í","I"),"Ó","O"),"Ö","O"),"Ő","O"),"Ú","U"),"Ü","U"),"Ű","U")</f>
        <v>BUDAKESZI</v>
      </c>
      <c r="H225" s="5" t="str" cm="1">
        <f t="array" ref="H225">_xlfn.IFS(E225=1,LEFT(G225,1),E225=2,LEFT(G225,1)&amp;RIGHT(G225,1),TRUE,LEFT(G225,1)&amp;MID(G225,3,1)&amp;RIGHT(G225,1))</f>
        <v>BDI</v>
      </c>
      <c r="I225" s="5" t="str">
        <f>IF(A225=C225,"Igen","Nem")</f>
        <v>Nem</v>
      </c>
      <c r="J225" s="1" t="str">
        <f t="shared" si="3"/>
        <v/>
      </c>
    </row>
    <row r="226" spans="1:10" x14ac:dyDescent="0.35">
      <c r="A226" s="4" t="s">
        <v>2206</v>
      </c>
      <c r="B226" s="5">
        <v>2056</v>
      </c>
      <c r="C226" s="4" t="s">
        <v>412</v>
      </c>
      <c r="D226" s="5">
        <f>INDEX($B$2:$B$3156,MATCH(C226,$A$2:$A$3156,1))</f>
        <v>746</v>
      </c>
      <c r="E226" s="5" cm="1">
        <f t="array" ref="E226">_xlfn.IFS(B226&gt;=100000,1,B226&gt;=50000,2,TRUE,3)</f>
        <v>3</v>
      </c>
      <c r="F226" s="4" t="str">
        <f>UPPER(C226)</f>
        <v>BUDAKESZI</v>
      </c>
      <c r="G226" s="4" t="str">
        <f>SUBSTITUTE(SUBSTITUTE(SUBSTITUTE(SUBSTITUTE(SUBSTITUTE(SUBSTITUTE(SUBSTITUTE(SUBSTITUTE(SUBSTITUTE(F226,"Á","A"),"É","E"),"Í","I"),"Ó","O"),"Ö","O"),"Ő","O"),"Ú","U"),"Ü","U"),"Ű","U")</f>
        <v>BUDAKESZI</v>
      </c>
      <c r="H226" s="5" t="str" cm="1">
        <f t="array" ref="H226">_xlfn.IFS(E226=1,LEFT(G226,1),E226=2,LEFT(G226,1)&amp;RIGHT(G226,1),TRUE,LEFT(G226,1)&amp;MID(G226,3,1)&amp;RIGHT(G226,1))</f>
        <v>BDI</v>
      </c>
      <c r="I226" s="5" t="str">
        <f>IF(A226=C226,"Igen","Nem")</f>
        <v>Nem</v>
      </c>
      <c r="J226" s="1" t="str">
        <f t="shared" si="3"/>
        <v/>
      </c>
    </row>
    <row r="227" spans="1:10" x14ac:dyDescent="0.35">
      <c r="A227" s="4" t="s">
        <v>2350</v>
      </c>
      <c r="B227" s="5">
        <v>952</v>
      </c>
      <c r="C227" s="4" t="s">
        <v>412</v>
      </c>
      <c r="D227" s="5">
        <f>INDEX($B$2:$B$3156,MATCH(C227,$A$2:$A$3156,1))</f>
        <v>746</v>
      </c>
      <c r="E227" s="5" cm="1">
        <f t="array" ref="E227">_xlfn.IFS(B227&gt;=100000,1,B227&gt;=50000,2,TRUE,3)</f>
        <v>3</v>
      </c>
      <c r="F227" s="4" t="str">
        <f>UPPER(C227)</f>
        <v>BUDAKESZI</v>
      </c>
      <c r="G227" s="4" t="str">
        <f>SUBSTITUTE(SUBSTITUTE(SUBSTITUTE(SUBSTITUTE(SUBSTITUTE(SUBSTITUTE(SUBSTITUTE(SUBSTITUTE(SUBSTITUTE(F227,"Á","A"),"É","E"),"Í","I"),"Ó","O"),"Ö","O"),"Ő","O"),"Ú","U"),"Ü","U"),"Ű","U")</f>
        <v>BUDAKESZI</v>
      </c>
      <c r="H227" s="5" t="str" cm="1">
        <f t="array" ref="H227">_xlfn.IFS(E227=1,LEFT(G227,1),E227=2,LEFT(G227,1)&amp;RIGHT(G227,1),TRUE,LEFT(G227,1)&amp;MID(G227,3,1)&amp;RIGHT(G227,1))</f>
        <v>BDI</v>
      </c>
      <c r="I227" s="5" t="str">
        <f>IF(A227=C227,"Igen","Nem")</f>
        <v>Nem</v>
      </c>
      <c r="J227" s="1" t="str">
        <f t="shared" si="3"/>
        <v/>
      </c>
    </row>
    <row r="228" spans="1:10" x14ac:dyDescent="0.35">
      <c r="A228" s="4" t="s">
        <v>2770</v>
      </c>
      <c r="B228" s="5">
        <v>4165</v>
      </c>
      <c r="C228" s="4" t="s">
        <v>412</v>
      </c>
      <c r="D228" s="5">
        <f>INDEX($B$2:$B$3156,MATCH(C228,$A$2:$A$3156,1))</f>
        <v>746</v>
      </c>
      <c r="E228" s="5" cm="1">
        <f t="array" ref="E228">_xlfn.IFS(B228&gt;=100000,1,B228&gt;=50000,2,TRUE,3)</f>
        <v>3</v>
      </c>
      <c r="F228" s="4" t="str">
        <f>UPPER(C228)</f>
        <v>BUDAKESZI</v>
      </c>
      <c r="G228" s="4" t="str">
        <f>SUBSTITUTE(SUBSTITUTE(SUBSTITUTE(SUBSTITUTE(SUBSTITUTE(SUBSTITUTE(SUBSTITUTE(SUBSTITUTE(SUBSTITUTE(F228,"Á","A"),"É","E"),"Í","I"),"Ó","O"),"Ö","O"),"Ő","O"),"Ú","U"),"Ü","U"),"Ű","U")</f>
        <v>BUDAKESZI</v>
      </c>
      <c r="H228" s="5" t="str" cm="1">
        <f t="array" ref="H228">_xlfn.IFS(E228=1,LEFT(G228,1),E228=2,LEFT(G228,1)&amp;RIGHT(G228,1),TRUE,LEFT(G228,1)&amp;MID(G228,3,1)&amp;RIGHT(G228,1))</f>
        <v>BDI</v>
      </c>
      <c r="I228" s="5" t="str">
        <f>IF(A228=C228,"Igen","Nem")</f>
        <v>Nem</v>
      </c>
      <c r="J228" s="1" t="str">
        <f t="shared" si="3"/>
        <v/>
      </c>
    </row>
    <row r="229" spans="1:10" x14ac:dyDescent="0.35">
      <c r="A229" s="4" t="s">
        <v>2889</v>
      </c>
      <c r="B229" s="5">
        <v>1326</v>
      </c>
      <c r="C229" s="4" t="s">
        <v>412</v>
      </c>
      <c r="D229" s="5">
        <f>INDEX($B$2:$B$3156,MATCH(C229,$A$2:$A$3156,1))</f>
        <v>746</v>
      </c>
      <c r="E229" s="5" cm="1">
        <f t="array" ref="E229">_xlfn.IFS(B229&gt;=100000,1,B229&gt;=50000,2,TRUE,3)</f>
        <v>3</v>
      </c>
      <c r="F229" s="4" t="str">
        <f>UPPER(C229)</f>
        <v>BUDAKESZI</v>
      </c>
      <c r="G229" s="4" t="str">
        <f>SUBSTITUTE(SUBSTITUTE(SUBSTITUTE(SUBSTITUTE(SUBSTITUTE(SUBSTITUTE(SUBSTITUTE(SUBSTITUTE(SUBSTITUTE(F229,"Á","A"),"É","E"),"Í","I"),"Ó","O"),"Ö","O"),"Ő","O"),"Ú","U"),"Ü","U"),"Ű","U")</f>
        <v>BUDAKESZI</v>
      </c>
      <c r="H229" s="5" t="str" cm="1">
        <f t="array" ref="H229">_xlfn.IFS(E229=1,LEFT(G229,1),E229=2,LEFT(G229,1)&amp;RIGHT(G229,1),TRUE,LEFT(G229,1)&amp;MID(G229,3,1)&amp;RIGHT(G229,1))</f>
        <v>BDI</v>
      </c>
      <c r="I229" s="5" t="str">
        <f>IF(A229=C229,"Igen","Nem")</f>
        <v>Nem</v>
      </c>
      <c r="J229" s="1" t="str">
        <f t="shared" si="3"/>
        <v/>
      </c>
    </row>
    <row r="230" spans="1:10" x14ac:dyDescent="0.35">
      <c r="A230" s="4" t="s">
        <v>3151</v>
      </c>
      <c r="B230" s="5">
        <v>5585</v>
      </c>
      <c r="C230" s="4" t="s">
        <v>412</v>
      </c>
      <c r="D230" s="5">
        <f>INDEX($B$2:$B$3156,MATCH(C230,$A$2:$A$3156,1))</f>
        <v>746</v>
      </c>
      <c r="E230" s="5" cm="1">
        <f t="array" ref="E230">_xlfn.IFS(B230&gt;=100000,1,B230&gt;=50000,2,TRUE,3)</f>
        <v>3</v>
      </c>
      <c r="F230" s="4" t="str">
        <f>UPPER(C230)</f>
        <v>BUDAKESZI</v>
      </c>
      <c r="G230" s="4" t="str">
        <f>SUBSTITUTE(SUBSTITUTE(SUBSTITUTE(SUBSTITUTE(SUBSTITUTE(SUBSTITUTE(SUBSTITUTE(SUBSTITUTE(SUBSTITUTE(F230,"Á","A"),"É","E"),"Í","I"),"Ó","O"),"Ö","O"),"Ő","O"),"Ú","U"),"Ü","U"),"Ű","U")</f>
        <v>BUDAKESZI</v>
      </c>
      <c r="H230" s="5" t="str" cm="1">
        <f t="array" ref="H230">_xlfn.IFS(E230=1,LEFT(G230,1),E230=2,LEFT(G230,1)&amp;RIGHT(G230,1),TRUE,LEFT(G230,1)&amp;MID(G230,3,1)&amp;RIGHT(G230,1))</f>
        <v>BDI</v>
      </c>
      <c r="I230" s="5" t="str">
        <f>IF(A230=C230,"Igen","Nem")</f>
        <v>Nem</v>
      </c>
      <c r="J230" s="1" t="str">
        <f t="shared" si="3"/>
        <v/>
      </c>
    </row>
    <row r="231" spans="1:10" x14ac:dyDescent="0.35">
      <c r="A231" s="4" t="s">
        <v>202</v>
      </c>
      <c r="B231" s="5">
        <v>144</v>
      </c>
      <c r="C231" s="4" t="s">
        <v>203</v>
      </c>
      <c r="D231" s="5">
        <f>INDEX($B$2:$B$3156,MATCH(C231,$A$2:$A$3156,1))</f>
        <v>6379</v>
      </c>
      <c r="E231" s="5" cm="1">
        <f t="array" ref="E231">_xlfn.IFS(B231&gt;=100000,1,B231&gt;=50000,2,TRUE,3)</f>
        <v>3</v>
      </c>
      <c r="F231" s="4" t="str">
        <f>UPPER(C231)</f>
        <v>BAJA</v>
      </c>
      <c r="G231" s="4" t="str">
        <f>SUBSTITUTE(SUBSTITUTE(SUBSTITUTE(SUBSTITUTE(SUBSTITUTE(SUBSTITUTE(SUBSTITUTE(SUBSTITUTE(SUBSTITUTE(F231,"Á","A"),"É","E"),"Í","I"),"Ó","O"),"Ö","O"),"Ő","O"),"Ú","U"),"Ü","U"),"Ű","U")</f>
        <v>BAJA</v>
      </c>
      <c r="H231" s="5" t="str" cm="1">
        <f t="array" ref="H231">_xlfn.IFS(E231=1,LEFT(G231,1),E231=2,LEFT(G231,1)&amp;RIGHT(G231,1),TRUE,LEFT(G231,1)&amp;MID(G231,3,1)&amp;RIGHT(G231,1))</f>
        <v>BJA</v>
      </c>
      <c r="I231" s="5" t="str">
        <f>IF(A231=C231,"Igen","Nem")</f>
        <v>Nem</v>
      </c>
      <c r="J231" s="1" t="str">
        <f t="shared" si="3"/>
        <v/>
      </c>
    </row>
    <row r="232" spans="1:10" x14ac:dyDescent="0.35">
      <c r="A232" s="4" t="s">
        <v>333</v>
      </c>
      <c r="B232" s="5">
        <v>1475</v>
      </c>
      <c r="C232" s="4" t="s">
        <v>203</v>
      </c>
      <c r="D232" s="5">
        <f>INDEX($B$2:$B$3156,MATCH(C232,$A$2:$A$3156,1))</f>
        <v>6379</v>
      </c>
      <c r="E232" s="5" cm="1">
        <f t="array" ref="E232">_xlfn.IFS(B232&gt;=100000,1,B232&gt;=50000,2,TRUE,3)</f>
        <v>3</v>
      </c>
      <c r="F232" s="4" t="str">
        <f>UPPER(C232)</f>
        <v>BAJA</v>
      </c>
      <c r="G232" s="4" t="str">
        <f>SUBSTITUTE(SUBSTITUTE(SUBSTITUTE(SUBSTITUTE(SUBSTITUTE(SUBSTITUTE(SUBSTITUTE(SUBSTITUTE(SUBSTITUTE(F232,"Á","A"),"É","E"),"Í","I"),"Ó","O"),"Ö","O"),"Ő","O"),"Ú","U"),"Ü","U"),"Ű","U")</f>
        <v>BAJA</v>
      </c>
      <c r="H232" s="5" t="str" cm="1">
        <f t="array" ref="H232">_xlfn.IFS(E232=1,LEFT(G232,1),E232=2,LEFT(G232,1)&amp;RIGHT(G232,1),TRUE,LEFT(G232,1)&amp;MID(G232,3,1)&amp;RIGHT(G232,1))</f>
        <v>BJA</v>
      </c>
      <c r="I232" s="5" t="str">
        <f>IF(A232=C232,"Igen","Nem")</f>
        <v>Nem</v>
      </c>
      <c r="J232" s="1" t="str">
        <f t="shared" si="3"/>
        <v/>
      </c>
    </row>
    <row r="233" spans="1:10" x14ac:dyDescent="0.35">
      <c r="A233" s="4" t="s">
        <v>586</v>
      </c>
      <c r="B233" s="5">
        <v>1399</v>
      </c>
      <c r="C233" s="4" t="s">
        <v>203</v>
      </c>
      <c r="D233" s="5">
        <f>INDEX($B$2:$B$3156,MATCH(C233,$A$2:$A$3156,1))</f>
        <v>6379</v>
      </c>
      <c r="E233" s="5" cm="1">
        <f t="array" ref="E233">_xlfn.IFS(B233&gt;=100000,1,B233&gt;=50000,2,TRUE,3)</f>
        <v>3</v>
      </c>
      <c r="F233" s="4" t="str">
        <f>UPPER(C233)</f>
        <v>BAJA</v>
      </c>
      <c r="G233" s="4" t="str">
        <f>SUBSTITUTE(SUBSTITUTE(SUBSTITUTE(SUBSTITUTE(SUBSTITUTE(SUBSTITUTE(SUBSTITUTE(SUBSTITUTE(SUBSTITUTE(F233,"Á","A"),"É","E"),"Í","I"),"Ó","O"),"Ö","O"),"Ő","O"),"Ú","U"),"Ü","U"),"Ű","U")</f>
        <v>BAJA</v>
      </c>
      <c r="H233" s="5" t="str" cm="1">
        <f t="array" ref="H233">_xlfn.IFS(E233=1,LEFT(G233,1),E233=2,LEFT(G233,1)&amp;RIGHT(G233,1),TRUE,LEFT(G233,1)&amp;MID(G233,3,1)&amp;RIGHT(G233,1))</f>
        <v>BJA</v>
      </c>
      <c r="I233" s="5" t="str">
        <f>IF(A233=C233,"Igen","Nem")</f>
        <v>Nem</v>
      </c>
      <c r="J233" s="1" t="str">
        <f t="shared" si="3"/>
        <v/>
      </c>
    </row>
    <row r="234" spans="1:10" x14ac:dyDescent="0.35">
      <c r="A234" s="4" t="s">
        <v>590</v>
      </c>
      <c r="B234" s="5">
        <v>1671</v>
      </c>
      <c r="C234" s="4" t="s">
        <v>203</v>
      </c>
      <c r="D234" s="5">
        <f>INDEX($B$2:$B$3156,MATCH(C234,$A$2:$A$3156,1))</f>
        <v>6379</v>
      </c>
      <c r="E234" s="5" cm="1">
        <f t="array" ref="E234">_xlfn.IFS(B234&gt;=100000,1,B234&gt;=50000,2,TRUE,3)</f>
        <v>3</v>
      </c>
      <c r="F234" s="4" t="str">
        <f>UPPER(C234)</f>
        <v>BAJA</v>
      </c>
      <c r="G234" s="4" t="str">
        <f>SUBSTITUTE(SUBSTITUTE(SUBSTITUTE(SUBSTITUTE(SUBSTITUTE(SUBSTITUTE(SUBSTITUTE(SUBSTITUTE(SUBSTITUTE(F234,"Á","A"),"É","E"),"Í","I"),"Ó","O"),"Ö","O"),"Ő","O"),"Ú","U"),"Ü","U"),"Ű","U")</f>
        <v>BAJA</v>
      </c>
      <c r="H234" s="5" t="str" cm="1">
        <f t="array" ref="H234">_xlfn.IFS(E234=1,LEFT(G234,1),E234=2,LEFT(G234,1)&amp;RIGHT(G234,1),TRUE,LEFT(G234,1)&amp;MID(G234,3,1)&amp;RIGHT(G234,1))</f>
        <v>BJA</v>
      </c>
      <c r="I234" s="5" t="str">
        <f>IF(A234=C234,"Igen","Nem")</f>
        <v>Nem</v>
      </c>
      <c r="J234" s="1" t="str">
        <f t="shared" si="3"/>
        <v/>
      </c>
    </row>
    <row r="235" spans="1:10" x14ac:dyDescent="0.35">
      <c r="A235" s="4" t="s">
        <v>686</v>
      </c>
      <c r="B235" s="5">
        <v>1876</v>
      </c>
      <c r="C235" s="4" t="s">
        <v>203</v>
      </c>
      <c r="D235" s="5">
        <f>INDEX($B$2:$B$3156,MATCH(C235,$A$2:$A$3156,1))</f>
        <v>6379</v>
      </c>
      <c r="E235" s="5" cm="1">
        <f t="array" ref="E235">_xlfn.IFS(B235&gt;=100000,1,B235&gt;=50000,2,TRUE,3)</f>
        <v>3</v>
      </c>
      <c r="F235" s="4" t="str">
        <f>UPPER(C235)</f>
        <v>BAJA</v>
      </c>
      <c r="G235" s="4" t="str">
        <f>SUBSTITUTE(SUBSTITUTE(SUBSTITUTE(SUBSTITUTE(SUBSTITUTE(SUBSTITUTE(SUBSTITUTE(SUBSTITUTE(SUBSTITUTE(F235,"Á","A"),"É","E"),"Í","I"),"Ó","O"),"Ö","O"),"Ő","O"),"Ú","U"),"Ü","U"),"Ű","U")</f>
        <v>BAJA</v>
      </c>
      <c r="H235" s="5" t="str" cm="1">
        <f t="array" ref="H235">_xlfn.IFS(E235=1,LEFT(G235,1),E235=2,LEFT(G235,1)&amp;RIGHT(G235,1),TRUE,LEFT(G235,1)&amp;MID(G235,3,1)&amp;RIGHT(G235,1))</f>
        <v>BJA</v>
      </c>
      <c r="I235" s="5" t="str">
        <f>IF(A235=C235,"Igen","Nem")</f>
        <v>Nem</v>
      </c>
      <c r="J235" s="1" t="str">
        <f t="shared" si="3"/>
        <v/>
      </c>
    </row>
    <row r="236" spans="1:10" x14ac:dyDescent="0.35">
      <c r="A236" s="4" t="s">
        <v>762</v>
      </c>
      <c r="B236" s="5">
        <v>903</v>
      </c>
      <c r="C236" s="4" t="s">
        <v>203</v>
      </c>
      <c r="D236" s="5">
        <f>INDEX($B$2:$B$3156,MATCH(C236,$A$2:$A$3156,1))</f>
        <v>6379</v>
      </c>
      <c r="E236" s="5" cm="1">
        <f t="array" ref="E236">_xlfn.IFS(B236&gt;=100000,1,B236&gt;=50000,2,TRUE,3)</f>
        <v>3</v>
      </c>
      <c r="F236" s="4" t="str">
        <f>UPPER(C236)</f>
        <v>BAJA</v>
      </c>
      <c r="G236" s="4" t="str">
        <f>SUBSTITUTE(SUBSTITUTE(SUBSTITUTE(SUBSTITUTE(SUBSTITUTE(SUBSTITUTE(SUBSTITUTE(SUBSTITUTE(SUBSTITUTE(F236,"Á","A"),"É","E"),"Í","I"),"Ó","O"),"Ö","O"),"Ő","O"),"Ú","U"),"Ü","U"),"Ű","U")</f>
        <v>BAJA</v>
      </c>
      <c r="H236" s="5" t="str" cm="1">
        <f t="array" ref="H236">_xlfn.IFS(E236=1,LEFT(G236,1),E236=2,LEFT(G236,1)&amp;RIGHT(G236,1),TRUE,LEFT(G236,1)&amp;MID(G236,3,1)&amp;RIGHT(G236,1))</f>
        <v>BJA</v>
      </c>
      <c r="I236" s="5" t="str">
        <f>IF(A236=C236,"Igen","Nem")</f>
        <v>Nem</v>
      </c>
      <c r="J236" s="1" t="str">
        <f t="shared" si="3"/>
        <v/>
      </c>
    </row>
    <row r="237" spans="1:10" x14ac:dyDescent="0.35">
      <c r="A237" s="4" t="s">
        <v>842</v>
      </c>
      <c r="B237" s="5">
        <v>2753</v>
      </c>
      <c r="C237" s="4" t="s">
        <v>203</v>
      </c>
      <c r="D237" s="5">
        <f>INDEX($B$2:$B$3156,MATCH(C237,$A$2:$A$3156,1))</f>
        <v>6379</v>
      </c>
      <c r="E237" s="5" cm="1">
        <f t="array" ref="E237">_xlfn.IFS(B237&gt;=100000,1,B237&gt;=50000,2,TRUE,3)</f>
        <v>3</v>
      </c>
      <c r="F237" s="4" t="str">
        <f>UPPER(C237)</f>
        <v>BAJA</v>
      </c>
      <c r="G237" s="4" t="str">
        <f>SUBSTITUTE(SUBSTITUTE(SUBSTITUTE(SUBSTITUTE(SUBSTITUTE(SUBSTITUTE(SUBSTITUTE(SUBSTITUTE(SUBSTITUTE(F237,"Á","A"),"É","E"),"Í","I"),"Ó","O"),"Ö","O"),"Ő","O"),"Ú","U"),"Ü","U"),"Ű","U")</f>
        <v>BAJA</v>
      </c>
      <c r="H237" s="5" t="str" cm="1">
        <f t="array" ref="H237">_xlfn.IFS(E237=1,LEFT(G237,1),E237=2,LEFT(G237,1)&amp;RIGHT(G237,1),TRUE,LEFT(G237,1)&amp;MID(G237,3,1)&amp;RIGHT(G237,1))</f>
        <v>BJA</v>
      </c>
      <c r="I237" s="5" t="str">
        <f>IF(A237=C237,"Igen","Nem")</f>
        <v>Nem</v>
      </c>
      <c r="J237" s="1" t="str">
        <f t="shared" si="3"/>
        <v/>
      </c>
    </row>
    <row r="238" spans="1:10" x14ac:dyDescent="0.35">
      <c r="A238" s="4" t="s">
        <v>843</v>
      </c>
      <c r="B238" s="5">
        <v>550</v>
      </c>
      <c r="C238" s="4" t="s">
        <v>203</v>
      </c>
      <c r="D238" s="5">
        <f>INDEX($B$2:$B$3156,MATCH(C238,$A$2:$A$3156,1))</f>
        <v>6379</v>
      </c>
      <c r="E238" s="5" cm="1">
        <f t="array" ref="E238">_xlfn.IFS(B238&gt;=100000,1,B238&gt;=50000,2,TRUE,3)</f>
        <v>3</v>
      </c>
      <c r="F238" s="4" t="str">
        <f>UPPER(C238)</f>
        <v>BAJA</v>
      </c>
      <c r="G238" s="4" t="str">
        <f>SUBSTITUTE(SUBSTITUTE(SUBSTITUTE(SUBSTITUTE(SUBSTITUTE(SUBSTITUTE(SUBSTITUTE(SUBSTITUTE(SUBSTITUTE(F238,"Á","A"),"É","E"),"Í","I"),"Ó","O"),"Ö","O"),"Ő","O"),"Ú","U"),"Ü","U"),"Ű","U")</f>
        <v>BAJA</v>
      </c>
      <c r="H238" s="5" t="str" cm="1">
        <f t="array" ref="H238">_xlfn.IFS(E238=1,LEFT(G238,1),E238=2,LEFT(G238,1)&amp;RIGHT(G238,1),TRUE,LEFT(G238,1)&amp;MID(G238,3,1)&amp;RIGHT(G238,1))</f>
        <v>BJA</v>
      </c>
      <c r="I238" s="5" t="str">
        <f>IF(A238=C238,"Igen","Nem")</f>
        <v>Nem</v>
      </c>
      <c r="J238" s="1" t="str">
        <f t="shared" si="3"/>
        <v/>
      </c>
    </row>
    <row r="239" spans="1:10" x14ac:dyDescent="0.35">
      <c r="A239" s="4" t="s">
        <v>898</v>
      </c>
      <c r="B239" s="5">
        <v>1728</v>
      </c>
      <c r="C239" s="4" t="s">
        <v>203</v>
      </c>
      <c r="D239" s="5">
        <f>INDEX($B$2:$B$3156,MATCH(C239,$A$2:$A$3156,1))</f>
        <v>6379</v>
      </c>
      <c r="E239" s="5" cm="1">
        <f t="array" ref="E239">_xlfn.IFS(B239&gt;=100000,1,B239&gt;=50000,2,TRUE,3)</f>
        <v>3</v>
      </c>
      <c r="F239" s="4" t="str">
        <f>UPPER(C239)</f>
        <v>BAJA</v>
      </c>
      <c r="G239" s="4" t="str">
        <f>SUBSTITUTE(SUBSTITUTE(SUBSTITUTE(SUBSTITUTE(SUBSTITUTE(SUBSTITUTE(SUBSTITUTE(SUBSTITUTE(SUBSTITUTE(F239,"Á","A"),"É","E"),"Í","I"),"Ó","O"),"Ö","O"),"Ő","O"),"Ú","U"),"Ü","U"),"Ű","U")</f>
        <v>BAJA</v>
      </c>
      <c r="H239" s="5" t="str" cm="1">
        <f t="array" ref="H239">_xlfn.IFS(E239=1,LEFT(G239,1),E239=2,LEFT(G239,1)&amp;RIGHT(G239,1),TRUE,LEFT(G239,1)&amp;MID(G239,3,1)&amp;RIGHT(G239,1))</f>
        <v>BJA</v>
      </c>
      <c r="I239" s="5" t="str">
        <f>IF(A239=C239,"Igen","Nem")</f>
        <v>Nem</v>
      </c>
      <c r="J239" s="1" t="str">
        <f t="shared" si="3"/>
        <v/>
      </c>
    </row>
    <row r="240" spans="1:10" x14ac:dyDescent="0.35">
      <c r="A240" s="4" t="s">
        <v>966</v>
      </c>
      <c r="B240" s="5">
        <v>2265</v>
      </c>
      <c r="C240" s="4" t="s">
        <v>203</v>
      </c>
      <c r="D240" s="5">
        <f>INDEX($B$2:$B$3156,MATCH(C240,$A$2:$A$3156,1))</f>
        <v>6379</v>
      </c>
      <c r="E240" s="5" cm="1">
        <f t="array" ref="E240">_xlfn.IFS(B240&gt;=100000,1,B240&gt;=50000,2,TRUE,3)</f>
        <v>3</v>
      </c>
      <c r="F240" s="4" t="str">
        <f>UPPER(C240)</f>
        <v>BAJA</v>
      </c>
      <c r="G240" s="4" t="str">
        <f>SUBSTITUTE(SUBSTITUTE(SUBSTITUTE(SUBSTITUTE(SUBSTITUTE(SUBSTITUTE(SUBSTITUTE(SUBSTITUTE(SUBSTITUTE(F240,"Á","A"),"É","E"),"Í","I"),"Ó","O"),"Ö","O"),"Ő","O"),"Ú","U"),"Ü","U"),"Ű","U")</f>
        <v>BAJA</v>
      </c>
      <c r="H240" s="5" t="str" cm="1">
        <f t="array" ref="H240">_xlfn.IFS(E240=1,LEFT(G240,1),E240=2,LEFT(G240,1)&amp;RIGHT(G240,1),TRUE,LEFT(G240,1)&amp;MID(G240,3,1)&amp;RIGHT(G240,1))</f>
        <v>BJA</v>
      </c>
      <c r="I240" s="5" t="str">
        <f>IF(A240=C240,"Igen","Nem")</f>
        <v>Nem</v>
      </c>
      <c r="J240" s="1" t="str">
        <f t="shared" si="3"/>
        <v/>
      </c>
    </row>
    <row r="241" spans="1:10" x14ac:dyDescent="0.35">
      <c r="A241" s="4" t="s">
        <v>1128</v>
      </c>
      <c r="B241" s="5">
        <v>1957</v>
      </c>
      <c r="C241" s="4" t="s">
        <v>203</v>
      </c>
      <c r="D241" s="5">
        <f>INDEX($B$2:$B$3156,MATCH(C241,$A$2:$A$3156,1))</f>
        <v>6379</v>
      </c>
      <c r="E241" s="5" cm="1">
        <f t="array" ref="E241">_xlfn.IFS(B241&gt;=100000,1,B241&gt;=50000,2,TRUE,3)</f>
        <v>3</v>
      </c>
      <c r="F241" s="4" t="str">
        <f>UPPER(C241)</f>
        <v>BAJA</v>
      </c>
      <c r="G241" s="4" t="str">
        <f>SUBSTITUTE(SUBSTITUTE(SUBSTITUTE(SUBSTITUTE(SUBSTITUTE(SUBSTITUTE(SUBSTITUTE(SUBSTITUTE(SUBSTITUTE(F241,"Á","A"),"É","E"),"Í","I"),"Ó","O"),"Ö","O"),"Ő","O"),"Ú","U"),"Ü","U"),"Ű","U")</f>
        <v>BAJA</v>
      </c>
      <c r="H241" s="5" t="str" cm="1">
        <f t="array" ref="H241">_xlfn.IFS(E241=1,LEFT(G241,1),E241=2,LEFT(G241,1)&amp;RIGHT(G241,1),TRUE,LEFT(G241,1)&amp;MID(G241,3,1)&amp;RIGHT(G241,1))</f>
        <v>BJA</v>
      </c>
      <c r="I241" s="5" t="str">
        <f>IF(A241=C241,"Igen","Nem")</f>
        <v>Nem</v>
      </c>
      <c r="J241" s="1" t="str">
        <f t="shared" si="3"/>
        <v/>
      </c>
    </row>
    <row r="242" spans="1:10" x14ac:dyDescent="0.35">
      <c r="A242" s="4" t="s">
        <v>1875</v>
      </c>
      <c r="B242" s="5">
        <v>2245</v>
      </c>
      <c r="C242" s="4" t="s">
        <v>203</v>
      </c>
      <c r="D242" s="5">
        <f>INDEX($B$2:$B$3156,MATCH(C242,$A$2:$A$3156,1))</f>
        <v>6379</v>
      </c>
      <c r="E242" s="5" cm="1">
        <f t="array" ref="E242">_xlfn.IFS(B242&gt;=100000,1,B242&gt;=50000,2,TRUE,3)</f>
        <v>3</v>
      </c>
      <c r="F242" s="4" t="str">
        <f>UPPER(C242)</f>
        <v>BAJA</v>
      </c>
      <c r="G242" s="4" t="str">
        <f>SUBSTITUTE(SUBSTITUTE(SUBSTITUTE(SUBSTITUTE(SUBSTITUTE(SUBSTITUTE(SUBSTITUTE(SUBSTITUTE(SUBSTITUTE(F242,"Á","A"),"É","E"),"Í","I"),"Ó","O"),"Ö","O"),"Ő","O"),"Ú","U"),"Ü","U"),"Ű","U")</f>
        <v>BAJA</v>
      </c>
      <c r="H242" s="5" t="str" cm="1">
        <f t="array" ref="H242">_xlfn.IFS(E242=1,LEFT(G242,1),E242=2,LEFT(G242,1)&amp;RIGHT(G242,1),TRUE,LEFT(G242,1)&amp;MID(G242,3,1)&amp;RIGHT(G242,1))</f>
        <v>BJA</v>
      </c>
      <c r="I242" s="5" t="str">
        <f>IF(A242=C242,"Igen","Nem")</f>
        <v>Nem</v>
      </c>
      <c r="J242" s="1" t="str">
        <f t="shared" si="3"/>
        <v/>
      </c>
    </row>
    <row r="243" spans="1:10" x14ac:dyDescent="0.35">
      <c r="A243" s="4" t="s">
        <v>1991</v>
      </c>
      <c r="B243" s="5">
        <v>1723</v>
      </c>
      <c r="C243" s="4" t="s">
        <v>203</v>
      </c>
      <c r="D243" s="5">
        <f>INDEX($B$2:$B$3156,MATCH(C243,$A$2:$A$3156,1))</f>
        <v>6379</v>
      </c>
      <c r="E243" s="5" cm="1">
        <f t="array" ref="E243">_xlfn.IFS(B243&gt;=100000,1,B243&gt;=50000,2,TRUE,3)</f>
        <v>3</v>
      </c>
      <c r="F243" s="4" t="str">
        <f>UPPER(C243)</f>
        <v>BAJA</v>
      </c>
      <c r="G243" s="4" t="str">
        <f>SUBSTITUTE(SUBSTITUTE(SUBSTITUTE(SUBSTITUTE(SUBSTITUTE(SUBSTITUTE(SUBSTITUTE(SUBSTITUTE(SUBSTITUTE(F243,"Á","A"),"É","E"),"Í","I"),"Ó","O"),"Ö","O"),"Ő","O"),"Ú","U"),"Ü","U"),"Ű","U")</f>
        <v>BAJA</v>
      </c>
      <c r="H243" s="5" t="str" cm="1">
        <f t="array" ref="H243">_xlfn.IFS(E243=1,LEFT(G243,1),E243=2,LEFT(G243,1)&amp;RIGHT(G243,1),TRUE,LEFT(G243,1)&amp;MID(G243,3,1)&amp;RIGHT(G243,1))</f>
        <v>BJA</v>
      </c>
      <c r="I243" s="5" t="str">
        <f>IF(A243=C243,"Igen","Nem")</f>
        <v>Nem</v>
      </c>
      <c r="J243" s="1" t="str">
        <f t="shared" si="3"/>
        <v/>
      </c>
    </row>
    <row r="244" spans="1:10" x14ac:dyDescent="0.35">
      <c r="A244" s="4" t="s">
        <v>2527</v>
      </c>
      <c r="B244" s="5">
        <v>3434</v>
      </c>
      <c r="C244" s="4" t="s">
        <v>203</v>
      </c>
      <c r="D244" s="5">
        <f>INDEX($B$2:$B$3156,MATCH(C244,$A$2:$A$3156,1))</f>
        <v>6379</v>
      </c>
      <c r="E244" s="5" cm="1">
        <f t="array" ref="E244">_xlfn.IFS(B244&gt;=100000,1,B244&gt;=50000,2,TRUE,3)</f>
        <v>3</v>
      </c>
      <c r="F244" s="4" t="str">
        <f>UPPER(C244)</f>
        <v>BAJA</v>
      </c>
      <c r="G244" s="4" t="str">
        <f>SUBSTITUTE(SUBSTITUTE(SUBSTITUTE(SUBSTITUTE(SUBSTITUTE(SUBSTITUTE(SUBSTITUTE(SUBSTITUTE(SUBSTITUTE(F244,"Á","A"),"É","E"),"Í","I"),"Ó","O"),"Ö","O"),"Ő","O"),"Ú","U"),"Ü","U"),"Ű","U")</f>
        <v>BAJA</v>
      </c>
      <c r="H244" s="5" t="str" cm="1">
        <f t="array" ref="H244">_xlfn.IFS(E244=1,LEFT(G244,1),E244=2,LEFT(G244,1)&amp;RIGHT(G244,1),TRUE,LEFT(G244,1)&amp;MID(G244,3,1)&amp;RIGHT(G244,1))</f>
        <v>BJA</v>
      </c>
      <c r="I244" s="5" t="str">
        <f>IF(A244=C244,"Igen","Nem")</f>
        <v>Nem</v>
      </c>
      <c r="J244" s="1" t="str">
        <f t="shared" si="3"/>
        <v/>
      </c>
    </row>
    <row r="245" spans="1:10" x14ac:dyDescent="0.35">
      <c r="A245" s="4" t="s">
        <v>2654</v>
      </c>
      <c r="B245" s="5">
        <v>1321</v>
      </c>
      <c r="C245" s="4" t="s">
        <v>203</v>
      </c>
      <c r="D245" s="5">
        <f>INDEX($B$2:$B$3156,MATCH(C245,$A$2:$A$3156,1))</f>
        <v>6379</v>
      </c>
      <c r="E245" s="5" cm="1">
        <f t="array" ref="E245">_xlfn.IFS(B245&gt;=100000,1,B245&gt;=50000,2,TRUE,3)</f>
        <v>3</v>
      </c>
      <c r="F245" s="4" t="str">
        <f>UPPER(C245)</f>
        <v>BAJA</v>
      </c>
      <c r="G245" s="4" t="str">
        <f>SUBSTITUTE(SUBSTITUTE(SUBSTITUTE(SUBSTITUTE(SUBSTITUTE(SUBSTITUTE(SUBSTITUTE(SUBSTITUTE(SUBSTITUTE(F245,"Á","A"),"É","E"),"Í","I"),"Ó","O"),"Ö","O"),"Ő","O"),"Ú","U"),"Ü","U"),"Ű","U")</f>
        <v>BAJA</v>
      </c>
      <c r="H245" s="5" t="str" cm="1">
        <f t="array" ref="H245">_xlfn.IFS(E245=1,LEFT(G245,1),E245=2,LEFT(G245,1)&amp;RIGHT(G245,1),TRUE,LEFT(G245,1)&amp;MID(G245,3,1)&amp;RIGHT(G245,1))</f>
        <v>BJA</v>
      </c>
      <c r="I245" s="5" t="str">
        <f>IF(A245=C245,"Igen","Nem")</f>
        <v>Nem</v>
      </c>
      <c r="J245" s="1" t="str">
        <f t="shared" si="3"/>
        <v/>
      </c>
    </row>
    <row r="246" spans="1:10" x14ac:dyDescent="0.35">
      <c r="A246" s="4" t="s">
        <v>3012</v>
      </c>
      <c r="B246" s="5">
        <v>3266</v>
      </c>
      <c r="C246" s="4" t="s">
        <v>203</v>
      </c>
      <c r="D246" s="5">
        <f>INDEX($B$2:$B$3156,MATCH(C246,$A$2:$A$3156,1))</f>
        <v>6379</v>
      </c>
      <c r="E246" s="5" cm="1">
        <f t="array" ref="E246">_xlfn.IFS(B246&gt;=100000,1,B246&gt;=50000,2,TRUE,3)</f>
        <v>3</v>
      </c>
      <c r="F246" s="4" t="str">
        <f>UPPER(C246)</f>
        <v>BAJA</v>
      </c>
      <c r="G246" s="4" t="str">
        <f>SUBSTITUTE(SUBSTITUTE(SUBSTITUTE(SUBSTITUTE(SUBSTITUTE(SUBSTITUTE(SUBSTITUTE(SUBSTITUTE(SUBSTITUTE(F246,"Á","A"),"É","E"),"Í","I"),"Ó","O"),"Ö","O"),"Ő","O"),"Ú","U"),"Ü","U"),"Ű","U")</f>
        <v>BAJA</v>
      </c>
      <c r="H246" s="5" t="str" cm="1">
        <f t="array" ref="H246">_xlfn.IFS(E246=1,LEFT(G246,1),E246=2,LEFT(G246,1)&amp;RIGHT(G246,1),TRUE,LEFT(G246,1)&amp;MID(G246,3,1)&amp;RIGHT(G246,1))</f>
        <v>BJA</v>
      </c>
      <c r="I246" s="5" t="str">
        <f>IF(A246=C246,"Igen","Nem")</f>
        <v>Nem</v>
      </c>
      <c r="J246" s="1" t="str">
        <f t="shared" si="3"/>
        <v/>
      </c>
    </row>
    <row r="247" spans="1:10" x14ac:dyDescent="0.35">
      <c r="A247" s="4" t="s">
        <v>401</v>
      </c>
      <c r="B247" s="5">
        <v>746</v>
      </c>
      <c r="C247" s="4" t="s">
        <v>250</v>
      </c>
      <c r="D247" s="5">
        <f>INDEX($B$2:$B$3156,MATCH(C247,$A$2:$A$3156,1))</f>
        <v>3885</v>
      </c>
      <c r="E247" s="5" cm="1">
        <f t="array" ref="E247">_xlfn.IFS(B247&gt;=100000,1,B247&gt;=50000,2,TRUE,3)</f>
        <v>3</v>
      </c>
      <c r="F247" s="4" t="str">
        <f>UPPER(C247)</f>
        <v>BAKTALÓRÁNTHÁZA</v>
      </c>
      <c r="G247" s="4" t="str">
        <f>SUBSTITUTE(SUBSTITUTE(SUBSTITUTE(SUBSTITUTE(SUBSTITUTE(SUBSTITUTE(SUBSTITUTE(SUBSTITUTE(SUBSTITUTE(F247,"Á","A"),"É","E"),"Í","I"),"Ó","O"),"Ö","O"),"Ő","O"),"Ú","U"),"Ü","U"),"Ű","U")</f>
        <v>BAKTALORANTHAZA</v>
      </c>
      <c r="H247" s="5" t="str" cm="1">
        <f t="array" ref="H247">_xlfn.IFS(E247=1,LEFT(G247,1),E247=2,LEFT(G247,1)&amp;RIGHT(G247,1),TRUE,LEFT(G247,1)&amp;MID(G247,3,1)&amp;RIGHT(G247,1))</f>
        <v>BKA</v>
      </c>
      <c r="I247" s="5" t="str">
        <f>IF(A247=C247,"Igen","Nem")</f>
        <v>Nem</v>
      </c>
      <c r="J247" s="1" t="str">
        <f t="shared" si="3"/>
        <v/>
      </c>
    </row>
    <row r="248" spans="1:10" x14ac:dyDescent="0.35">
      <c r="A248" s="4" t="s">
        <v>559</v>
      </c>
      <c r="B248" s="5">
        <v>246</v>
      </c>
      <c r="C248" s="4" t="s">
        <v>358</v>
      </c>
      <c r="D248" s="5">
        <f>INDEX($B$2:$B$3156,MATCH(C248,$A$2:$A$3156,1))</f>
        <v>10293</v>
      </c>
      <c r="E248" s="5" cm="1">
        <f t="array" ref="E248">_xlfn.IFS(B248&gt;=100000,1,B248&gt;=50000,2,TRUE,3)</f>
        <v>3</v>
      </c>
      <c r="F248" s="4" t="str">
        <f>UPPER(C248)</f>
        <v>BÉKÉSCSABA</v>
      </c>
      <c r="G248" s="4" t="str">
        <f>SUBSTITUTE(SUBSTITUTE(SUBSTITUTE(SUBSTITUTE(SUBSTITUTE(SUBSTITUTE(SUBSTITUTE(SUBSTITUTE(SUBSTITUTE(F248,"Á","A"),"É","E"),"Í","I"),"Ó","O"),"Ö","O"),"Ő","O"),"Ú","U"),"Ü","U"),"Ű","U")</f>
        <v>BEKESCSABA</v>
      </c>
      <c r="H248" s="5" t="str" cm="1">
        <f t="array" ref="H248">_xlfn.IFS(E248=1,LEFT(G248,1),E248=2,LEFT(G248,1)&amp;RIGHT(G248,1),TRUE,LEFT(G248,1)&amp;MID(G248,3,1)&amp;RIGHT(G248,1))</f>
        <v>BKA</v>
      </c>
      <c r="I248" s="5" t="str">
        <f>IF(A248=C248,"Igen","Nem")</f>
        <v>Nem</v>
      </c>
      <c r="J248" s="1" t="str">
        <f t="shared" si="3"/>
        <v/>
      </c>
    </row>
    <row r="249" spans="1:10" x14ac:dyDescent="0.35">
      <c r="A249" s="4" t="s">
        <v>653</v>
      </c>
      <c r="B249" s="5">
        <v>4652</v>
      </c>
      <c r="C249" s="4" t="s">
        <v>358</v>
      </c>
      <c r="D249" s="5">
        <f>INDEX($B$2:$B$3156,MATCH(C249,$A$2:$A$3156,1))</f>
        <v>10293</v>
      </c>
      <c r="E249" s="5" cm="1">
        <f t="array" ref="E249">_xlfn.IFS(B249&gt;=100000,1,B249&gt;=50000,2,TRUE,3)</f>
        <v>3</v>
      </c>
      <c r="F249" s="4" t="str">
        <f>UPPER(C249)</f>
        <v>BÉKÉSCSABA</v>
      </c>
      <c r="G249" s="4" t="str">
        <f>SUBSTITUTE(SUBSTITUTE(SUBSTITUTE(SUBSTITUTE(SUBSTITUTE(SUBSTITUTE(SUBSTITUTE(SUBSTITUTE(SUBSTITUTE(F249,"Á","A"),"É","E"),"Í","I"),"Ó","O"),"Ö","O"),"Ő","O"),"Ú","U"),"Ü","U"),"Ű","U")</f>
        <v>BEKESCSABA</v>
      </c>
      <c r="H249" s="5" t="str" cm="1">
        <f t="array" ref="H249">_xlfn.IFS(E249=1,LEFT(G249,1),E249=2,LEFT(G249,1)&amp;RIGHT(G249,1),TRUE,LEFT(G249,1)&amp;MID(G249,3,1)&amp;RIGHT(G249,1))</f>
        <v>BKA</v>
      </c>
      <c r="I249" s="5" t="str">
        <f>IF(A249=C249,"Igen","Nem")</f>
        <v>Nem</v>
      </c>
      <c r="J249" s="1" t="str">
        <f t="shared" si="3"/>
        <v/>
      </c>
    </row>
    <row r="250" spans="1:10" x14ac:dyDescent="0.35">
      <c r="A250" s="4" t="s">
        <v>715</v>
      </c>
      <c r="B250" s="5">
        <v>4006</v>
      </c>
      <c r="C250" s="4" t="s">
        <v>358</v>
      </c>
      <c r="D250" s="5">
        <f>INDEX($B$2:$B$3156,MATCH(C250,$A$2:$A$3156,1))</f>
        <v>10293</v>
      </c>
      <c r="E250" s="5" cm="1">
        <f t="array" ref="E250">_xlfn.IFS(B250&gt;=100000,1,B250&gt;=50000,2,TRUE,3)</f>
        <v>3</v>
      </c>
      <c r="F250" s="4" t="str">
        <f>UPPER(C250)</f>
        <v>BÉKÉSCSABA</v>
      </c>
      <c r="G250" s="4" t="str">
        <f>SUBSTITUTE(SUBSTITUTE(SUBSTITUTE(SUBSTITUTE(SUBSTITUTE(SUBSTITUTE(SUBSTITUTE(SUBSTITUTE(SUBSTITUTE(F250,"Á","A"),"É","E"),"Í","I"),"Ó","O"),"Ö","O"),"Ő","O"),"Ú","U"),"Ü","U"),"Ű","U")</f>
        <v>BEKESCSABA</v>
      </c>
      <c r="H250" s="5" t="str" cm="1">
        <f t="array" ref="H250">_xlfn.IFS(E250=1,LEFT(G250,1),E250=2,LEFT(G250,1)&amp;RIGHT(G250,1),TRUE,LEFT(G250,1)&amp;MID(G250,3,1)&amp;RIGHT(G250,1))</f>
        <v>BKA</v>
      </c>
      <c r="I250" s="5" t="str">
        <f>IF(A250=C250,"Igen","Nem")</f>
        <v>Nem</v>
      </c>
      <c r="J250" s="1" t="str">
        <f t="shared" si="3"/>
        <v/>
      </c>
    </row>
    <row r="251" spans="1:10" x14ac:dyDescent="0.35">
      <c r="A251" s="4" t="s">
        <v>989</v>
      </c>
      <c r="B251" s="5">
        <v>1187</v>
      </c>
      <c r="C251" s="4" t="s">
        <v>358</v>
      </c>
      <c r="D251" s="5">
        <f>INDEX($B$2:$B$3156,MATCH(C251,$A$2:$A$3156,1))</f>
        <v>10293</v>
      </c>
      <c r="E251" s="5" cm="1">
        <f t="array" ref="E251">_xlfn.IFS(B251&gt;=100000,1,B251&gt;=50000,2,TRUE,3)</f>
        <v>3</v>
      </c>
      <c r="F251" s="4" t="str">
        <f>UPPER(C251)</f>
        <v>BÉKÉSCSABA</v>
      </c>
      <c r="G251" s="4" t="str">
        <f>SUBSTITUTE(SUBSTITUTE(SUBSTITUTE(SUBSTITUTE(SUBSTITUTE(SUBSTITUTE(SUBSTITUTE(SUBSTITUTE(SUBSTITUTE(F251,"Á","A"),"É","E"),"Í","I"),"Ó","O"),"Ö","O"),"Ő","O"),"Ú","U"),"Ü","U"),"Ű","U")</f>
        <v>BEKESCSABA</v>
      </c>
      <c r="H251" s="5" t="str" cm="1">
        <f t="array" ref="H251">_xlfn.IFS(E251=1,LEFT(G251,1),E251=2,LEFT(G251,1)&amp;RIGHT(G251,1),TRUE,LEFT(G251,1)&amp;MID(G251,3,1)&amp;RIGHT(G251,1))</f>
        <v>BKA</v>
      </c>
      <c r="I251" s="5" t="str">
        <f>IF(A251=C251,"Igen","Nem")</f>
        <v>Nem</v>
      </c>
      <c r="J251" s="1" t="str">
        <f t="shared" si="3"/>
        <v/>
      </c>
    </row>
    <row r="252" spans="1:10" x14ac:dyDescent="0.35">
      <c r="A252" s="4" t="s">
        <v>1412</v>
      </c>
      <c r="B252" s="5">
        <v>1268</v>
      </c>
      <c r="C252" s="4" t="s">
        <v>358</v>
      </c>
      <c r="D252" s="5">
        <f>INDEX($B$2:$B$3156,MATCH(C252,$A$2:$A$3156,1))</f>
        <v>10293</v>
      </c>
      <c r="E252" s="5" cm="1">
        <f t="array" ref="E252">_xlfn.IFS(B252&gt;=100000,1,B252&gt;=50000,2,TRUE,3)</f>
        <v>3</v>
      </c>
      <c r="F252" s="4" t="str">
        <f>UPPER(C252)</f>
        <v>BÉKÉSCSABA</v>
      </c>
      <c r="G252" s="4" t="str">
        <f>SUBSTITUTE(SUBSTITUTE(SUBSTITUTE(SUBSTITUTE(SUBSTITUTE(SUBSTITUTE(SUBSTITUTE(SUBSTITUTE(SUBSTITUTE(F252,"Á","A"),"É","E"),"Í","I"),"Ó","O"),"Ö","O"),"Ő","O"),"Ú","U"),"Ü","U"),"Ű","U")</f>
        <v>BEKESCSABA</v>
      </c>
      <c r="H252" s="5" t="str" cm="1">
        <f t="array" ref="H252">_xlfn.IFS(E252=1,LEFT(G252,1),E252=2,LEFT(G252,1)&amp;RIGHT(G252,1),TRUE,LEFT(G252,1)&amp;MID(G252,3,1)&amp;RIGHT(G252,1))</f>
        <v>BKA</v>
      </c>
      <c r="I252" s="5" t="str">
        <f>IF(A252=C252,"Igen","Nem")</f>
        <v>Nem</v>
      </c>
      <c r="J252" s="1" t="str">
        <f t="shared" si="3"/>
        <v/>
      </c>
    </row>
    <row r="253" spans="1:10" x14ac:dyDescent="0.35">
      <c r="A253" s="4" t="s">
        <v>1616</v>
      </c>
      <c r="B253" s="5">
        <v>901</v>
      </c>
      <c r="C253" s="4" t="s">
        <v>250</v>
      </c>
      <c r="D253" s="5">
        <f>INDEX($B$2:$B$3156,MATCH(C253,$A$2:$A$3156,1))</f>
        <v>3885</v>
      </c>
      <c r="E253" s="5" cm="1">
        <f t="array" ref="E253">_xlfn.IFS(B253&gt;=100000,1,B253&gt;=50000,2,TRUE,3)</f>
        <v>3</v>
      </c>
      <c r="F253" s="4" t="str">
        <f>UPPER(C253)</f>
        <v>BAKTALÓRÁNTHÁZA</v>
      </c>
      <c r="G253" s="4" t="str">
        <f>SUBSTITUTE(SUBSTITUTE(SUBSTITUTE(SUBSTITUTE(SUBSTITUTE(SUBSTITUTE(SUBSTITUTE(SUBSTITUTE(SUBSTITUTE(F253,"Á","A"),"É","E"),"Í","I"),"Ó","O"),"Ö","O"),"Ő","O"),"Ú","U"),"Ü","U"),"Ű","U")</f>
        <v>BAKTALORANTHAZA</v>
      </c>
      <c r="H253" s="5" t="str" cm="1">
        <f t="array" ref="H253">_xlfn.IFS(E253=1,LEFT(G253,1),E253=2,LEFT(G253,1)&amp;RIGHT(G253,1),TRUE,LEFT(G253,1)&amp;MID(G253,3,1)&amp;RIGHT(G253,1))</f>
        <v>BKA</v>
      </c>
      <c r="I253" s="5" t="str">
        <f>IF(A253=C253,"Igen","Nem")</f>
        <v>Nem</v>
      </c>
      <c r="J253" s="1" t="str">
        <f t="shared" si="3"/>
        <v/>
      </c>
    </row>
    <row r="254" spans="1:10" x14ac:dyDescent="0.35">
      <c r="A254" s="4" t="s">
        <v>1638</v>
      </c>
      <c r="B254" s="5">
        <v>2922</v>
      </c>
      <c r="C254" s="4" t="s">
        <v>250</v>
      </c>
      <c r="D254" s="5">
        <f>INDEX($B$2:$B$3156,MATCH(C254,$A$2:$A$3156,1))</f>
        <v>3885</v>
      </c>
      <c r="E254" s="5" cm="1">
        <f t="array" ref="E254">_xlfn.IFS(B254&gt;=100000,1,B254&gt;=50000,2,TRUE,3)</f>
        <v>3</v>
      </c>
      <c r="F254" s="4" t="str">
        <f>UPPER(C254)</f>
        <v>BAKTALÓRÁNTHÁZA</v>
      </c>
      <c r="G254" s="4" t="str">
        <f>SUBSTITUTE(SUBSTITUTE(SUBSTITUTE(SUBSTITUTE(SUBSTITUTE(SUBSTITUTE(SUBSTITUTE(SUBSTITUTE(SUBSTITUTE(F254,"Á","A"),"É","E"),"Í","I"),"Ó","O"),"Ö","O"),"Ő","O"),"Ú","U"),"Ü","U"),"Ű","U")</f>
        <v>BAKTALORANTHAZA</v>
      </c>
      <c r="H254" s="5" t="str" cm="1">
        <f t="array" ref="H254">_xlfn.IFS(E254=1,LEFT(G254,1),E254=2,LEFT(G254,1)&amp;RIGHT(G254,1),TRUE,LEFT(G254,1)&amp;MID(G254,3,1)&amp;RIGHT(G254,1))</f>
        <v>BKA</v>
      </c>
      <c r="I254" s="5" t="str">
        <f>IF(A254=C254,"Igen","Nem")</f>
        <v>Nem</v>
      </c>
      <c r="J254" s="1" t="str">
        <f t="shared" si="3"/>
        <v/>
      </c>
    </row>
    <row r="255" spans="1:10" x14ac:dyDescent="0.35">
      <c r="A255" s="4" t="s">
        <v>1678</v>
      </c>
      <c r="B255" s="5">
        <v>858</v>
      </c>
      <c r="C255" s="4" t="s">
        <v>250</v>
      </c>
      <c r="D255" s="5">
        <f>INDEX($B$2:$B$3156,MATCH(C255,$A$2:$A$3156,1))</f>
        <v>3885</v>
      </c>
      <c r="E255" s="5" cm="1">
        <f t="array" ref="E255">_xlfn.IFS(B255&gt;=100000,1,B255&gt;=50000,2,TRUE,3)</f>
        <v>3</v>
      </c>
      <c r="F255" s="4" t="str">
        <f>UPPER(C255)</f>
        <v>BAKTALÓRÁNTHÁZA</v>
      </c>
      <c r="G255" s="4" t="str">
        <f>SUBSTITUTE(SUBSTITUTE(SUBSTITUTE(SUBSTITUTE(SUBSTITUTE(SUBSTITUTE(SUBSTITUTE(SUBSTITUTE(SUBSTITUTE(F255,"Á","A"),"É","E"),"Í","I"),"Ó","O"),"Ö","O"),"Ő","O"),"Ú","U"),"Ü","U"),"Ű","U")</f>
        <v>BAKTALORANTHAZA</v>
      </c>
      <c r="H255" s="5" t="str" cm="1">
        <f t="array" ref="H255">_xlfn.IFS(E255=1,LEFT(G255,1),E255=2,LEFT(G255,1)&amp;RIGHT(G255,1),TRUE,LEFT(G255,1)&amp;MID(G255,3,1)&amp;RIGHT(G255,1))</f>
        <v>BKA</v>
      </c>
      <c r="I255" s="5" t="str">
        <f>IF(A255=C255,"Igen","Nem")</f>
        <v>Nem</v>
      </c>
      <c r="J255" s="1" t="str">
        <f t="shared" si="3"/>
        <v/>
      </c>
    </row>
    <row r="256" spans="1:10" x14ac:dyDescent="0.35">
      <c r="A256" s="4" t="s">
        <v>2045</v>
      </c>
      <c r="B256" s="5">
        <v>1085</v>
      </c>
      <c r="C256" s="4" t="s">
        <v>250</v>
      </c>
      <c r="D256" s="5">
        <f>INDEX($B$2:$B$3156,MATCH(C256,$A$2:$A$3156,1))</f>
        <v>3885</v>
      </c>
      <c r="E256" s="5" cm="1">
        <f t="array" ref="E256">_xlfn.IFS(B256&gt;=100000,1,B256&gt;=50000,2,TRUE,3)</f>
        <v>3</v>
      </c>
      <c r="F256" s="4" t="str">
        <f>UPPER(C256)</f>
        <v>BAKTALÓRÁNTHÁZA</v>
      </c>
      <c r="G256" s="4" t="str">
        <f>SUBSTITUTE(SUBSTITUTE(SUBSTITUTE(SUBSTITUTE(SUBSTITUTE(SUBSTITUTE(SUBSTITUTE(SUBSTITUTE(SUBSTITUTE(F256,"Á","A"),"É","E"),"Í","I"),"Ó","O"),"Ö","O"),"Ő","O"),"Ú","U"),"Ü","U"),"Ű","U")</f>
        <v>BAKTALORANTHAZA</v>
      </c>
      <c r="H256" s="5" t="str" cm="1">
        <f t="array" ref="H256">_xlfn.IFS(E256=1,LEFT(G256,1),E256=2,LEFT(G256,1)&amp;RIGHT(G256,1),TRUE,LEFT(G256,1)&amp;MID(G256,3,1)&amp;RIGHT(G256,1))</f>
        <v>BKA</v>
      </c>
      <c r="I256" s="5" t="str">
        <f>IF(A256=C256,"Igen","Nem")</f>
        <v>Nem</v>
      </c>
      <c r="J256" s="1" t="str">
        <f t="shared" si="3"/>
        <v/>
      </c>
    </row>
    <row r="257" spans="1:10" x14ac:dyDescent="0.35">
      <c r="A257" s="4" t="s">
        <v>2046</v>
      </c>
      <c r="B257" s="5">
        <v>896</v>
      </c>
      <c r="C257" s="4" t="s">
        <v>250</v>
      </c>
      <c r="D257" s="5">
        <f>INDEX($B$2:$B$3156,MATCH(C257,$A$2:$A$3156,1))</f>
        <v>3885</v>
      </c>
      <c r="E257" s="5" cm="1">
        <f t="array" ref="E257">_xlfn.IFS(B257&gt;=100000,1,B257&gt;=50000,2,TRUE,3)</f>
        <v>3</v>
      </c>
      <c r="F257" s="4" t="str">
        <f>UPPER(C257)</f>
        <v>BAKTALÓRÁNTHÁZA</v>
      </c>
      <c r="G257" s="4" t="str">
        <f>SUBSTITUTE(SUBSTITUTE(SUBSTITUTE(SUBSTITUTE(SUBSTITUTE(SUBSTITUTE(SUBSTITUTE(SUBSTITUTE(SUBSTITUTE(F257,"Á","A"),"É","E"),"Í","I"),"Ó","O"),"Ö","O"),"Ő","O"),"Ú","U"),"Ü","U"),"Ű","U")</f>
        <v>BAKTALORANTHAZA</v>
      </c>
      <c r="H257" s="5" t="str" cm="1">
        <f t="array" ref="H257">_xlfn.IFS(E257=1,LEFT(G257,1),E257=2,LEFT(G257,1)&amp;RIGHT(G257,1),TRUE,LEFT(G257,1)&amp;MID(G257,3,1)&amp;RIGHT(G257,1))</f>
        <v>BKA</v>
      </c>
      <c r="I257" s="5" t="str">
        <f>IF(A257=C257,"Igen","Nem")</f>
        <v>Nem</v>
      </c>
      <c r="J257" s="1" t="str">
        <f t="shared" si="3"/>
        <v/>
      </c>
    </row>
    <row r="258" spans="1:10" x14ac:dyDescent="0.35">
      <c r="A258" s="4" t="s">
        <v>2049</v>
      </c>
      <c r="B258" s="5">
        <v>811</v>
      </c>
      <c r="C258" s="4" t="s">
        <v>250</v>
      </c>
      <c r="D258" s="5">
        <f>INDEX($B$2:$B$3156,MATCH(C258,$A$2:$A$3156,1))</f>
        <v>3885</v>
      </c>
      <c r="E258" s="5" cm="1">
        <f t="array" ref="E258">_xlfn.IFS(B258&gt;=100000,1,B258&gt;=50000,2,TRUE,3)</f>
        <v>3</v>
      </c>
      <c r="F258" s="4" t="str">
        <f>UPPER(C258)</f>
        <v>BAKTALÓRÁNTHÁZA</v>
      </c>
      <c r="G258" s="4" t="str">
        <f>SUBSTITUTE(SUBSTITUTE(SUBSTITUTE(SUBSTITUTE(SUBSTITUTE(SUBSTITUTE(SUBSTITUTE(SUBSTITUTE(SUBSTITUTE(F258,"Á","A"),"É","E"),"Í","I"),"Ó","O"),"Ö","O"),"Ő","O"),"Ú","U"),"Ü","U"),"Ű","U")</f>
        <v>BAKTALORANTHAZA</v>
      </c>
      <c r="H258" s="5" t="str" cm="1">
        <f t="array" ref="H258">_xlfn.IFS(E258=1,LEFT(G258,1),E258=2,LEFT(G258,1)&amp;RIGHT(G258,1),TRUE,LEFT(G258,1)&amp;MID(G258,3,1)&amp;RIGHT(G258,1))</f>
        <v>BKA</v>
      </c>
      <c r="I258" s="5" t="str">
        <f>IF(A258=C258,"Igen","Nem")</f>
        <v>Nem</v>
      </c>
      <c r="J258" s="1" t="str">
        <f t="shared" si="3"/>
        <v/>
      </c>
    </row>
    <row r="259" spans="1:10" x14ac:dyDescent="0.35">
      <c r="A259" s="4" t="s">
        <v>2074</v>
      </c>
      <c r="B259" s="5">
        <v>2509</v>
      </c>
      <c r="C259" s="4" t="s">
        <v>250</v>
      </c>
      <c r="D259" s="5">
        <f>INDEX($B$2:$B$3156,MATCH(C259,$A$2:$A$3156,1))</f>
        <v>3885</v>
      </c>
      <c r="E259" s="5" cm="1">
        <f t="array" ref="E259">_xlfn.IFS(B259&gt;=100000,1,B259&gt;=50000,2,TRUE,3)</f>
        <v>3</v>
      </c>
      <c r="F259" s="4" t="str">
        <f>UPPER(C259)</f>
        <v>BAKTALÓRÁNTHÁZA</v>
      </c>
      <c r="G259" s="4" t="str">
        <f>SUBSTITUTE(SUBSTITUTE(SUBSTITUTE(SUBSTITUTE(SUBSTITUTE(SUBSTITUTE(SUBSTITUTE(SUBSTITUTE(SUBSTITUTE(F259,"Á","A"),"É","E"),"Í","I"),"Ó","O"),"Ö","O"),"Ő","O"),"Ú","U"),"Ü","U"),"Ű","U")</f>
        <v>BAKTALORANTHAZA</v>
      </c>
      <c r="H259" s="5" t="str" cm="1">
        <f t="array" ref="H259">_xlfn.IFS(E259=1,LEFT(G259,1),E259=2,LEFT(G259,1)&amp;RIGHT(G259,1),TRUE,LEFT(G259,1)&amp;MID(G259,3,1)&amp;RIGHT(G259,1))</f>
        <v>BKA</v>
      </c>
      <c r="I259" s="5" t="str">
        <f>IF(A259=C259,"Igen","Nem")</f>
        <v>Nem</v>
      </c>
      <c r="J259" s="1" t="str">
        <f t="shared" ref="J259:J322" si="4">IF("Igen"=I259,COUNTIF($H$2:$H$176,"="&amp;H259),"")</f>
        <v/>
      </c>
    </row>
    <row r="260" spans="1:10" x14ac:dyDescent="0.35">
      <c r="A260" s="4" t="s">
        <v>2221</v>
      </c>
      <c r="B260" s="5">
        <v>1680</v>
      </c>
      <c r="C260" s="4" t="s">
        <v>250</v>
      </c>
      <c r="D260" s="5">
        <f>INDEX($B$2:$B$3156,MATCH(C260,$A$2:$A$3156,1))</f>
        <v>3885</v>
      </c>
      <c r="E260" s="5" cm="1">
        <f t="array" ref="E260">_xlfn.IFS(B260&gt;=100000,1,B260&gt;=50000,2,TRUE,3)</f>
        <v>3</v>
      </c>
      <c r="F260" s="4" t="str">
        <f>UPPER(C260)</f>
        <v>BAKTALÓRÁNTHÁZA</v>
      </c>
      <c r="G260" s="4" t="str">
        <f>SUBSTITUTE(SUBSTITUTE(SUBSTITUTE(SUBSTITUTE(SUBSTITUTE(SUBSTITUTE(SUBSTITUTE(SUBSTITUTE(SUBSTITUTE(F260,"Á","A"),"É","E"),"Í","I"),"Ó","O"),"Ö","O"),"Ő","O"),"Ú","U"),"Ü","U"),"Ű","U")</f>
        <v>BAKTALORANTHAZA</v>
      </c>
      <c r="H260" s="5" t="str" cm="1">
        <f t="array" ref="H260">_xlfn.IFS(E260=1,LEFT(G260,1),E260=2,LEFT(G260,1)&amp;RIGHT(G260,1),TRUE,LEFT(G260,1)&amp;MID(G260,3,1)&amp;RIGHT(G260,1))</f>
        <v>BKA</v>
      </c>
      <c r="I260" s="5" t="str">
        <f>IF(A260=C260,"Igen","Nem")</f>
        <v>Nem</v>
      </c>
      <c r="J260" s="1" t="str">
        <f t="shared" si="4"/>
        <v/>
      </c>
    </row>
    <row r="261" spans="1:10" x14ac:dyDescent="0.35">
      <c r="A261" s="4" t="s">
        <v>2336</v>
      </c>
      <c r="B261" s="5">
        <v>1460</v>
      </c>
      <c r="C261" s="4" t="s">
        <v>250</v>
      </c>
      <c r="D261" s="5">
        <f>INDEX($B$2:$B$3156,MATCH(C261,$A$2:$A$3156,1))</f>
        <v>3885</v>
      </c>
      <c r="E261" s="5" cm="1">
        <f t="array" ref="E261">_xlfn.IFS(B261&gt;=100000,1,B261&gt;=50000,2,TRUE,3)</f>
        <v>3</v>
      </c>
      <c r="F261" s="4" t="str">
        <f>UPPER(C261)</f>
        <v>BAKTALÓRÁNTHÁZA</v>
      </c>
      <c r="G261" s="4" t="str">
        <f>SUBSTITUTE(SUBSTITUTE(SUBSTITUTE(SUBSTITUTE(SUBSTITUTE(SUBSTITUTE(SUBSTITUTE(SUBSTITUTE(SUBSTITUTE(F261,"Á","A"),"É","E"),"Í","I"),"Ó","O"),"Ö","O"),"Ő","O"),"Ú","U"),"Ü","U"),"Ű","U")</f>
        <v>BAKTALORANTHAZA</v>
      </c>
      <c r="H261" s="5" t="str" cm="1">
        <f t="array" ref="H261">_xlfn.IFS(E261=1,LEFT(G261,1),E261=2,LEFT(G261,1)&amp;RIGHT(G261,1),TRUE,LEFT(G261,1)&amp;MID(G261,3,1)&amp;RIGHT(G261,1))</f>
        <v>BKA</v>
      </c>
      <c r="I261" s="5" t="str">
        <f>IF(A261=C261,"Igen","Nem")</f>
        <v>Nem</v>
      </c>
      <c r="J261" s="1" t="str">
        <f t="shared" si="4"/>
        <v/>
      </c>
    </row>
    <row r="262" spans="1:10" x14ac:dyDescent="0.35">
      <c r="A262" s="4" t="s">
        <v>2371</v>
      </c>
      <c r="B262" s="5">
        <v>1215</v>
      </c>
      <c r="C262" s="4" t="s">
        <v>250</v>
      </c>
      <c r="D262" s="5">
        <f>INDEX($B$2:$B$3156,MATCH(C262,$A$2:$A$3156,1))</f>
        <v>3885</v>
      </c>
      <c r="E262" s="5" cm="1">
        <f t="array" ref="E262">_xlfn.IFS(B262&gt;=100000,1,B262&gt;=50000,2,TRUE,3)</f>
        <v>3</v>
      </c>
      <c r="F262" s="4" t="str">
        <f>UPPER(C262)</f>
        <v>BAKTALÓRÁNTHÁZA</v>
      </c>
      <c r="G262" s="4" t="str">
        <f>SUBSTITUTE(SUBSTITUTE(SUBSTITUTE(SUBSTITUTE(SUBSTITUTE(SUBSTITUTE(SUBSTITUTE(SUBSTITUTE(SUBSTITUTE(F262,"Á","A"),"É","E"),"Í","I"),"Ó","O"),"Ö","O"),"Ő","O"),"Ú","U"),"Ü","U"),"Ű","U")</f>
        <v>BAKTALORANTHAZA</v>
      </c>
      <c r="H262" s="5" t="str" cm="1">
        <f t="array" ref="H262">_xlfn.IFS(E262=1,LEFT(G262,1),E262=2,LEFT(G262,1)&amp;RIGHT(G262,1),TRUE,LEFT(G262,1)&amp;MID(G262,3,1)&amp;RIGHT(G262,1))</f>
        <v>BKA</v>
      </c>
      <c r="I262" s="5" t="str">
        <f>IF(A262=C262,"Igen","Nem")</f>
        <v>Nem</v>
      </c>
      <c r="J262" s="1" t="str">
        <f t="shared" si="4"/>
        <v/>
      </c>
    </row>
    <row r="263" spans="1:10" x14ac:dyDescent="0.35">
      <c r="A263" s="4" t="s">
        <v>2536</v>
      </c>
      <c r="B263" s="5">
        <v>2426</v>
      </c>
      <c r="C263" s="4" t="s">
        <v>358</v>
      </c>
      <c r="D263" s="5">
        <f>INDEX($B$2:$B$3156,MATCH(C263,$A$2:$A$3156,1))</f>
        <v>10293</v>
      </c>
      <c r="E263" s="5" cm="1">
        <f t="array" ref="E263">_xlfn.IFS(B263&gt;=100000,1,B263&gt;=50000,2,TRUE,3)</f>
        <v>3</v>
      </c>
      <c r="F263" s="4" t="str">
        <f>UPPER(C263)</f>
        <v>BÉKÉSCSABA</v>
      </c>
      <c r="G263" s="4" t="str">
        <f>SUBSTITUTE(SUBSTITUTE(SUBSTITUTE(SUBSTITUTE(SUBSTITUTE(SUBSTITUTE(SUBSTITUTE(SUBSTITUTE(SUBSTITUTE(F263,"Á","A"),"É","E"),"Í","I"),"Ó","O"),"Ö","O"),"Ő","O"),"Ú","U"),"Ü","U"),"Ű","U")</f>
        <v>BEKESCSABA</v>
      </c>
      <c r="H263" s="5" t="str" cm="1">
        <f t="array" ref="H263">_xlfn.IFS(E263=1,LEFT(G263,1),E263=2,LEFT(G263,1)&amp;RIGHT(G263,1),TRUE,LEFT(G263,1)&amp;MID(G263,3,1)&amp;RIGHT(G263,1))</f>
        <v>BKA</v>
      </c>
      <c r="I263" s="5" t="str">
        <f>IF(A263=C263,"Igen","Nem")</f>
        <v>Nem</v>
      </c>
      <c r="J263" s="1" t="str">
        <f t="shared" si="4"/>
        <v/>
      </c>
    </row>
    <row r="264" spans="1:10" x14ac:dyDescent="0.35">
      <c r="A264" s="4" t="s">
        <v>2768</v>
      </c>
      <c r="B264" s="5">
        <v>1324</v>
      </c>
      <c r="C264" s="4" t="s">
        <v>358</v>
      </c>
      <c r="D264" s="5">
        <f>INDEX($B$2:$B$3156,MATCH(C264,$A$2:$A$3156,1))</f>
        <v>10293</v>
      </c>
      <c r="E264" s="5" cm="1">
        <f t="array" ref="E264">_xlfn.IFS(B264&gt;=100000,1,B264&gt;=50000,2,TRUE,3)</f>
        <v>3</v>
      </c>
      <c r="F264" s="4" t="str">
        <f>UPPER(C264)</f>
        <v>BÉKÉSCSABA</v>
      </c>
      <c r="G264" s="4" t="str">
        <f>SUBSTITUTE(SUBSTITUTE(SUBSTITUTE(SUBSTITUTE(SUBSTITUTE(SUBSTITUTE(SUBSTITUTE(SUBSTITUTE(SUBSTITUTE(F264,"Á","A"),"É","E"),"Í","I"),"Ó","O"),"Ö","O"),"Ő","O"),"Ú","U"),"Ü","U"),"Ű","U")</f>
        <v>BEKESCSABA</v>
      </c>
      <c r="H264" s="5" t="str" cm="1">
        <f t="array" ref="H264">_xlfn.IFS(E264=1,LEFT(G264,1),E264=2,LEFT(G264,1)&amp;RIGHT(G264,1),TRUE,LEFT(G264,1)&amp;MID(G264,3,1)&amp;RIGHT(G264,1))</f>
        <v>BKA</v>
      </c>
      <c r="I264" s="5" t="str">
        <f>IF(A264=C264,"Igen","Nem")</f>
        <v>Nem</v>
      </c>
      <c r="J264" s="1" t="str">
        <f t="shared" si="4"/>
        <v/>
      </c>
    </row>
    <row r="265" spans="1:10" x14ac:dyDescent="0.35">
      <c r="A265" s="4" t="s">
        <v>2921</v>
      </c>
      <c r="B265" s="5">
        <v>4897</v>
      </c>
      <c r="C265" s="4" t="s">
        <v>358</v>
      </c>
      <c r="D265" s="5">
        <f>INDEX($B$2:$B$3156,MATCH(C265,$A$2:$A$3156,1))</f>
        <v>10293</v>
      </c>
      <c r="E265" s="5" cm="1">
        <f t="array" ref="E265">_xlfn.IFS(B265&gt;=100000,1,B265&gt;=50000,2,TRUE,3)</f>
        <v>3</v>
      </c>
      <c r="F265" s="4" t="str">
        <f>UPPER(C265)</f>
        <v>BÉKÉSCSABA</v>
      </c>
      <c r="G265" s="4" t="str">
        <f>SUBSTITUTE(SUBSTITUTE(SUBSTITUTE(SUBSTITUTE(SUBSTITUTE(SUBSTITUTE(SUBSTITUTE(SUBSTITUTE(SUBSTITUTE(F265,"Á","A"),"É","E"),"Í","I"),"Ó","O"),"Ö","O"),"Ő","O"),"Ú","U"),"Ü","U"),"Ű","U")</f>
        <v>BEKESCSABA</v>
      </c>
      <c r="H265" s="5" t="str" cm="1">
        <f t="array" ref="H265">_xlfn.IFS(E265=1,LEFT(G265,1),E265=2,LEFT(G265,1)&amp;RIGHT(G265,1),TRUE,LEFT(G265,1)&amp;MID(G265,3,1)&amp;RIGHT(G265,1))</f>
        <v>BKA</v>
      </c>
      <c r="I265" s="5" t="str">
        <f>IF(A265=C265,"Igen","Nem")</f>
        <v>Nem</v>
      </c>
      <c r="J265" s="1" t="str">
        <f t="shared" si="4"/>
        <v/>
      </c>
    </row>
    <row r="266" spans="1:10" x14ac:dyDescent="0.35">
      <c r="A266" s="4" t="s">
        <v>370</v>
      </c>
      <c r="B266" s="5">
        <v>901</v>
      </c>
      <c r="C266" s="4" t="s">
        <v>357</v>
      </c>
      <c r="D266" s="5">
        <f>INDEX($B$2:$B$3156,MATCH(C266,$A$2:$A$3156,1))</f>
        <v>10293</v>
      </c>
      <c r="E266" s="5" cm="1">
        <f t="array" ref="E266">_xlfn.IFS(B266&gt;=100000,1,B266&gt;=50000,2,TRUE,3)</f>
        <v>3</v>
      </c>
      <c r="F266" s="4" t="str">
        <f>UPPER(C266)</f>
        <v>BÉKÉS</v>
      </c>
      <c r="G266" s="4" t="str">
        <f>SUBSTITUTE(SUBSTITUTE(SUBSTITUTE(SUBSTITUTE(SUBSTITUTE(SUBSTITUTE(SUBSTITUTE(SUBSTITUTE(SUBSTITUTE(F266,"Á","A"),"É","E"),"Í","I"),"Ó","O"),"Ö","O"),"Ő","O"),"Ú","U"),"Ü","U"),"Ű","U")</f>
        <v>BEKES</v>
      </c>
      <c r="H266" s="5" t="str" cm="1">
        <f t="array" ref="H266">_xlfn.IFS(E266=1,LEFT(G266,1),E266=2,LEFT(G266,1)&amp;RIGHT(G266,1),TRUE,LEFT(G266,1)&amp;MID(G266,3,1)&amp;RIGHT(G266,1))</f>
        <v>BKS</v>
      </c>
      <c r="I266" s="5" t="str">
        <f>IF(A266=C266,"Igen","Nem")</f>
        <v>Nem</v>
      </c>
      <c r="J266" s="1" t="str">
        <f t="shared" si="4"/>
        <v/>
      </c>
    </row>
    <row r="267" spans="1:10" x14ac:dyDescent="0.35">
      <c r="A267" s="4" t="s">
        <v>1298</v>
      </c>
      <c r="B267" s="5">
        <v>1025</v>
      </c>
      <c r="C267" s="4" t="s">
        <v>357</v>
      </c>
      <c r="D267" s="5">
        <f>INDEX($B$2:$B$3156,MATCH(C267,$A$2:$A$3156,1))</f>
        <v>10293</v>
      </c>
      <c r="E267" s="5" cm="1">
        <f t="array" ref="E267">_xlfn.IFS(B267&gt;=100000,1,B267&gt;=50000,2,TRUE,3)</f>
        <v>3</v>
      </c>
      <c r="F267" s="4" t="str">
        <f>UPPER(C267)</f>
        <v>BÉKÉS</v>
      </c>
      <c r="G267" s="4" t="str">
        <f>SUBSTITUTE(SUBSTITUTE(SUBSTITUTE(SUBSTITUTE(SUBSTITUTE(SUBSTITUTE(SUBSTITUTE(SUBSTITUTE(SUBSTITUTE(F267,"Á","A"),"É","E"),"Í","I"),"Ó","O"),"Ö","O"),"Ő","O"),"Ú","U"),"Ü","U"),"Ű","U")</f>
        <v>BEKES</v>
      </c>
      <c r="H267" s="5" t="str" cm="1">
        <f t="array" ref="H267">_xlfn.IFS(E267=1,LEFT(G267,1),E267=2,LEFT(G267,1)&amp;RIGHT(G267,1),TRUE,LEFT(G267,1)&amp;MID(G267,3,1)&amp;RIGHT(G267,1))</f>
        <v>BKS</v>
      </c>
      <c r="I267" s="5" t="str">
        <f>IF(A267=C267,"Igen","Nem")</f>
        <v>Nem</v>
      </c>
      <c r="J267" s="1" t="str">
        <f t="shared" si="4"/>
        <v/>
      </c>
    </row>
    <row r="268" spans="1:10" x14ac:dyDescent="0.35">
      <c r="A268" s="4" t="s">
        <v>1560</v>
      </c>
      <c r="B268" s="5">
        <v>2316</v>
      </c>
      <c r="C268" s="4" t="s">
        <v>357</v>
      </c>
      <c r="D268" s="5">
        <f>INDEX($B$2:$B$3156,MATCH(C268,$A$2:$A$3156,1))</f>
        <v>10293</v>
      </c>
      <c r="E268" s="5" cm="1">
        <f t="array" ref="E268">_xlfn.IFS(B268&gt;=100000,1,B268&gt;=50000,2,TRUE,3)</f>
        <v>3</v>
      </c>
      <c r="F268" s="4" t="str">
        <f>UPPER(C268)</f>
        <v>BÉKÉS</v>
      </c>
      <c r="G268" s="4" t="str">
        <f>SUBSTITUTE(SUBSTITUTE(SUBSTITUTE(SUBSTITUTE(SUBSTITUTE(SUBSTITUTE(SUBSTITUTE(SUBSTITUTE(SUBSTITUTE(F268,"Á","A"),"É","E"),"Í","I"),"Ó","O"),"Ö","O"),"Ő","O"),"Ú","U"),"Ü","U"),"Ű","U")</f>
        <v>BEKES</v>
      </c>
      <c r="H268" s="5" t="str" cm="1">
        <f t="array" ref="H268">_xlfn.IFS(E268=1,LEFT(G268,1),E268=2,LEFT(G268,1)&amp;RIGHT(G268,1),TRUE,LEFT(G268,1)&amp;MID(G268,3,1)&amp;RIGHT(G268,1))</f>
        <v>BKS</v>
      </c>
      <c r="I268" s="5" t="str">
        <f>IF(A268=C268,"Igen","Nem")</f>
        <v>Nem</v>
      </c>
      <c r="J268" s="1" t="str">
        <f t="shared" si="4"/>
        <v/>
      </c>
    </row>
    <row r="269" spans="1:10" x14ac:dyDescent="0.35">
      <c r="A269" s="4" t="s">
        <v>1785</v>
      </c>
      <c r="B269" s="5">
        <v>9809</v>
      </c>
      <c r="C269" s="4" t="s">
        <v>357</v>
      </c>
      <c r="D269" s="5">
        <f>INDEX($B$2:$B$3156,MATCH(C269,$A$2:$A$3156,1))</f>
        <v>10293</v>
      </c>
      <c r="E269" s="5" cm="1">
        <f t="array" ref="E269">_xlfn.IFS(B269&gt;=100000,1,B269&gt;=50000,2,TRUE,3)</f>
        <v>3</v>
      </c>
      <c r="F269" s="4" t="str">
        <f>UPPER(C269)</f>
        <v>BÉKÉS</v>
      </c>
      <c r="G269" s="4" t="str">
        <f>SUBSTITUTE(SUBSTITUTE(SUBSTITUTE(SUBSTITUTE(SUBSTITUTE(SUBSTITUTE(SUBSTITUTE(SUBSTITUTE(SUBSTITUTE(F269,"Á","A"),"É","E"),"Í","I"),"Ó","O"),"Ö","O"),"Ő","O"),"Ú","U"),"Ü","U"),"Ű","U")</f>
        <v>BEKES</v>
      </c>
      <c r="H269" s="5" t="str" cm="1">
        <f t="array" ref="H269">_xlfn.IFS(E269=1,LEFT(G269,1),E269=2,LEFT(G269,1)&amp;RIGHT(G269,1),TRUE,LEFT(G269,1)&amp;MID(G269,3,1)&amp;RIGHT(G269,1))</f>
        <v>BKS</v>
      </c>
      <c r="I269" s="5" t="str">
        <f>IF(A269=C269,"Igen","Nem")</f>
        <v>Nem</v>
      </c>
      <c r="J269" s="1" t="str">
        <f t="shared" si="4"/>
        <v/>
      </c>
    </row>
    <row r="270" spans="1:10" x14ac:dyDescent="0.35">
      <c r="A270" s="4" t="s">
        <v>1861</v>
      </c>
      <c r="B270" s="5">
        <v>1095</v>
      </c>
      <c r="C270" s="4" t="s">
        <v>357</v>
      </c>
      <c r="D270" s="5">
        <f>INDEX($B$2:$B$3156,MATCH(C270,$A$2:$A$3156,1))</f>
        <v>10293</v>
      </c>
      <c r="E270" s="5" cm="1">
        <f t="array" ref="E270">_xlfn.IFS(B270&gt;=100000,1,B270&gt;=50000,2,TRUE,3)</f>
        <v>3</v>
      </c>
      <c r="F270" s="4" t="str">
        <f>UPPER(C270)</f>
        <v>BÉKÉS</v>
      </c>
      <c r="G270" s="4" t="str">
        <f>SUBSTITUTE(SUBSTITUTE(SUBSTITUTE(SUBSTITUTE(SUBSTITUTE(SUBSTITUTE(SUBSTITUTE(SUBSTITUTE(SUBSTITUTE(F270,"Á","A"),"É","E"),"Í","I"),"Ó","O"),"Ö","O"),"Ő","O"),"Ú","U"),"Ü","U"),"Ű","U")</f>
        <v>BEKES</v>
      </c>
      <c r="H270" s="5" t="str" cm="1">
        <f t="array" ref="H270">_xlfn.IFS(E270=1,LEFT(G270,1),E270=2,LEFT(G270,1)&amp;RIGHT(G270,1),TRUE,LEFT(G270,1)&amp;MID(G270,3,1)&amp;RIGHT(G270,1))</f>
        <v>BKS</v>
      </c>
      <c r="I270" s="5" t="str">
        <f>IF(A270=C270,"Igen","Nem")</f>
        <v>Nem</v>
      </c>
      <c r="J270" s="1" t="str">
        <f t="shared" si="4"/>
        <v/>
      </c>
    </row>
    <row r="271" spans="1:10" x14ac:dyDescent="0.35">
      <c r="A271" s="4" t="s">
        <v>2741</v>
      </c>
      <c r="B271" s="5">
        <v>766</v>
      </c>
      <c r="C271" s="4" t="s">
        <v>357</v>
      </c>
      <c r="D271" s="5">
        <f>INDEX($B$2:$B$3156,MATCH(C271,$A$2:$A$3156,1))</f>
        <v>10293</v>
      </c>
      <c r="E271" s="5" cm="1">
        <f t="array" ref="E271">_xlfn.IFS(B271&gt;=100000,1,B271&gt;=50000,2,TRUE,3)</f>
        <v>3</v>
      </c>
      <c r="F271" s="4" t="str">
        <f>UPPER(C271)</f>
        <v>BÉKÉS</v>
      </c>
      <c r="G271" s="4" t="str">
        <f>SUBSTITUTE(SUBSTITUTE(SUBSTITUTE(SUBSTITUTE(SUBSTITUTE(SUBSTITUTE(SUBSTITUTE(SUBSTITUTE(SUBSTITUTE(F271,"Á","A"),"É","E"),"Í","I"),"Ó","O"),"Ö","O"),"Ő","O"),"Ú","U"),"Ü","U"),"Ű","U")</f>
        <v>BEKES</v>
      </c>
      <c r="H271" s="5" t="str" cm="1">
        <f t="array" ref="H271">_xlfn.IFS(E271=1,LEFT(G271,1),E271=2,LEFT(G271,1)&amp;RIGHT(G271,1),TRUE,LEFT(G271,1)&amp;MID(G271,3,1)&amp;RIGHT(G271,1))</f>
        <v>BKS</v>
      </c>
      <c r="I271" s="5" t="str">
        <f>IF(A271=C271,"Igen","Nem")</f>
        <v>Nem</v>
      </c>
      <c r="J271" s="1" t="str">
        <f t="shared" si="4"/>
        <v/>
      </c>
    </row>
    <row r="272" spans="1:10" x14ac:dyDescent="0.35">
      <c r="A272" s="4" t="s">
        <v>255</v>
      </c>
      <c r="B272" s="5">
        <v>1002</v>
      </c>
      <c r="C272" s="4" t="s">
        <v>256</v>
      </c>
      <c r="D272" s="5">
        <f>INDEX($B$2:$B$3156,MATCH(C272,$A$2:$A$3156,1))</f>
        <v>10293</v>
      </c>
      <c r="E272" s="5" cm="1">
        <f t="array" ref="E272">_xlfn.IFS(B272&gt;=100000,1,B272&gt;=50000,2,TRUE,3)</f>
        <v>3</v>
      </c>
      <c r="F272" s="4" t="str">
        <f>UPPER(C272)</f>
        <v>BÉLAPÁTFALVA</v>
      </c>
      <c r="G272" s="4" t="str">
        <f>SUBSTITUTE(SUBSTITUTE(SUBSTITUTE(SUBSTITUTE(SUBSTITUTE(SUBSTITUTE(SUBSTITUTE(SUBSTITUTE(SUBSTITUTE(F272,"Á","A"),"É","E"),"Í","I"),"Ó","O"),"Ö","O"),"Ő","O"),"Ú","U"),"Ü","U"),"Ű","U")</f>
        <v>BELAPATFALVA</v>
      </c>
      <c r="H272" s="5" t="str" cm="1">
        <f t="array" ref="H272">_xlfn.IFS(E272=1,LEFT(G272,1),E272=2,LEFT(G272,1)&amp;RIGHT(G272,1),TRUE,LEFT(G272,1)&amp;MID(G272,3,1)&amp;RIGHT(G272,1))</f>
        <v>BLA</v>
      </c>
      <c r="I272" s="5" t="str">
        <f>IF(A272=C272,"Igen","Nem")</f>
        <v>Nem</v>
      </c>
      <c r="J272" s="1" t="str">
        <f t="shared" si="4"/>
        <v/>
      </c>
    </row>
    <row r="273" spans="1:10" x14ac:dyDescent="0.35">
      <c r="A273" s="4" t="s">
        <v>363</v>
      </c>
      <c r="B273" s="5">
        <v>570</v>
      </c>
      <c r="C273" s="4" t="s">
        <v>256</v>
      </c>
      <c r="D273" s="5">
        <f>INDEX($B$2:$B$3156,MATCH(C273,$A$2:$A$3156,1))</f>
        <v>10293</v>
      </c>
      <c r="E273" s="5" cm="1">
        <f t="array" ref="E273">_xlfn.IFS(B273&gt;=100000,1,B273&gt;=50000,2,TRUE,3)</f>
        <v>3</v>
      </c>
      <c r="F273" s="4" t="str">
        <f>UPPER(C273)</f>
        <v>BÉLAPÁTFALVA</v>
      </c>
      <c r="G273" s="4" t="str">
        <f>SUBSTITUTE(SUBSTITUTE(SUBSTITUTE(SUBSTITUTE(SUBSTITUTE(SUBSTITUTE(SUBSTITUTE(SUBSTITUTE(SUBSTITUTE(F273,"Á","A"),"É","E"),"Í","I"),"Ó","O"),"Ö","O"),"Ő","O"),"Ú","U"),"Ü","U"),"Ű","U")</f>
        <v>BELAPATFALVA</v>
      </c>
      <c r="H273" s="5" t="str" cm="1">
        <f t="array" ref="H273">_xlfn.IFS(E273=1,LEFT(G273,1),E273=2,LEFT(G273,1)&amp;RIGHT(G273,1),TRUE,LEFT(G273,1)&amp;MID(G273,3,1)&amp;RIGHT(G273,1))</f>
        <v>BLA</v>
      </c>
      <c r="I273" s="5" t="str">
        <f>IF(A273=C273,"Igen","Nem")</f>
        <v>Nem</v>
      </c>
      <c r="J273" s="1" t="str">
        <f t="shared" si="4"/>
        <v/>
      </c>
    </row>
    <row r="274" spans="1:10" x14ac:dyDescent="0.35">
      <c r="A274" s="4" t="s">
        <v>541</v>
      </c>
      <c r="B274" s="5">
        <v>249</v>
      </c>
      <c r="C274" s="4" t="s">
        <v>256</v>
      </c>
      <c r="D274" s="5">
        <f>INDEX($B$2:$B$3156,MATCH(C274,$A$2:$A$3156,1))</f>
        <v>10293</v>
      </c>
      <c r="E274" s="5" cm="1">
        <f t="array" ref="E274">_xlfn.IFS(B274&gt;=100000,1,B274&gt;=50000,2,TRUE,3)</f>
        <v>3</v>
      </c>
      <c r="F274" s="4" t="str">
        <f>UPPER(C274)</f>
        <v>BÉLAPÁTFALVA</v>
      </c>
      <c r="G274" s="4" t="str">
        <f>SUBSTITUTE(SUBSTITUTE(SUBSTITUTE(SUBSTITUTE(SUBSTITUTE(SUBSTITUTE(SUBSTITUTE(SUBSTITUTE(SUBSTITUTE(F274,"Á","A"),"É","E"),"Í","I"),"Ó","O"),"Ö","O"),"Ő","O"),"Ú","U"),"Ü","U"),"Ű","U")</f>
        <v>BELAPATFALVA</v>
      </c>
      <c r="H274" s="5" t="str" cm="1">
        <f t="array" ref="H274">_xlfn.IFS(E274=1,LEFT(G274,1),E274=2,LEFT(G274,1)&amp;RIGHT(G274,1),TRUE,LEFT(G274,1)&amp;MID(G274,3,1)&amp;RIGHT(G274,1))</f>
        <v>BLA</v>
      </c>
      <c r="I274" s="5" t="str">
        <f>IF(A274=C274,"Igen","Nem")</f>
        <v>Nem</v>
      </c>
      <c r="J274" s="1" t="str">
        <f t="shared" si="4"/>
        <v/>
      </c>
    </row>
    <row r="275" spans="1:10" x14ac:dyDescent="0.35">
      <c r="A275" s="4" t="s">
        <v>1816</v>
      </c>
      <c r="B275" s="5">
        <v>673</v>
      </c>
      <c r="C275" s="4" t="s">
        <v>256</v>
      </c>
      <c r="D275" s="5">
        <f>INDEX($B$2:$B$3156,MATCH(C275,$A$2:$A$3156,1))</f>
        <v>10293</v>
      </c>
      <c r="E275" s="5" cm="1">
        <f t="array" ref="E275">_xlfn.IFS(B275&gt;=100000,1,B275&gt;=50000,2,TRUE,3)</f>
        <v>3</v>
      </c>
      <c r="F275" s="4" t="str">
        <f>UPPER(C275)</f>
        <v>BÉLAPÁTFALVA</v>
      </c>
      <c r="G275" s="4" t="str">
        <f>SUBSTITUTE(SUBSTITUTE(SUBSTITUTE(SUBSTITUTE(SUBSTITUTE(SUBSTITUTE(SUBSTITUTE(SUBSTITUTE(SUBSTITUTE(F275,"Á","A"),"É","E"),"Í","I"),"Ó","O"),"Ö","O"),"Ő","O"),"Ú","U"),"Ü","U"),"Ű","U")</f>
        <v>BELAPATFALVA</v>
      </c>
      <c r="H275" s="5" t="str" cm="1">
        <f t="array" ref="H275">_xlfn.IFS(E275=1,LEFT(G275,1),E275=2,LEFT(G275,1)&amp;RIGHT(G275,1),TRUE,LEFT(G275,1)&amp;MID(G275,3,1)&amp;RIGHT(G275,1))</f>
        <v>BLA</v>
      </c>
      <c r="I275" s="5" t="str">
        <f>IF(A275=C275,"Igen","Nem")</f>
        <v>Nem</v>
      </c>
      <c r="J275" s="1" t="str">
        <f t="shared" si="4"/>
        <v/>
      </c>
    </row>
    <row r="276" spans="1:10" x14ac:dyDescent="0.35">
      <c r="A276" s="4" t="s">
        <v>1839</v>
      </c>
      <c r="B276" s="5">
        <v>395</v>
      </c>
      <c r="C276" s="4" t="s">
        <v>256</v>
      </c>
      <c r="D276" s="5">
        <f>INDEX($B$2:$B$3156,MATCH(C276,$A$2:$A$3156,1))</f>
        <v>10293</v>
      </c>
      <c r="E276" s="5" cm="1">
        <f t="array" ref="E276">_xlfn.IFS(B276&gt;=100000,1,B276&gt;=50000,2,TRUE,3)</f>
        <v>3</v>
      </c>
      <c r="F276" s="4" t="str">
        <f>UPPER(C276)</f>
        <v>BÉLAPÁTFALVA</v>
      </c>
      <c r="G276" s="4" t="str">
        <f>SUBSTITUTE(SUBSTITUTE(SUBSTITUTE(SUBSTITUTE(SUBSTITUTE(SUBSTITUTE(SUBSTITUTE(SUBSTITUTE(SUBSTITUTE(F276,"Á","A"),"É","E"),"Í","I"),"Ó","O"),"Ö","O"),"Ő","O"),"Ú","U"),"Ü","U"),"Ű","U")</f>
        <v>BELAPATFALVA</v>
      </c>
      <c r="H276" s="5" t="str" cm="1">
        <f t="array" ref="H276">_xlfn.IFS(E276=1,LEFT(G276,1),E276=2,LEFT(G276,1)&amp;RIGHT(G276,1),TRUE,LEFT(G276,1)&amp;MID(G276,3,1)&amp;RIGHT(G276,1))</f>
        <v>BLA</v>
      </c>
      <c r="I276" s="5" t="str">
        <f>IF(A276=C276,"Igen","Nem")</f>
        <v>Nem</v>
      </c>
      <c r="J276" s="1" t="str">
        <f t="shared" si="4"/>
        <v/>
      </c>
    </row>
    <row r="277" spans="1:10" x14ac:dyDescent="0.35">
      <c r="A277" s="4" t="s">
        <v>1964</v>
      </c>
      <c r="B277" s="5">
        <v>859</v>
      </c>
      <c r="C277" s="4" t="s">
        <v>256</v>
      </c>
      <c r="D277" s="5">
        <f>INDEX($B$2:$B$3156,MATCH(C277,$A$2:$A$3156,1))</f>
        <v>10293</v>
      </c>
      <c r="E277" s="5" cm="1">
        <f t="array" ref="E277">_xlfn.IFS(B277&gt;=100000,1,B277&gt;=50000,2,TRUE,3)</f>
        <v>3</v>
      </c>
      <c r="F277" s="4" t="str">
        <f>UPPER(C277)</f>
        <v>BÉLAPÁTFALVA</v>
      </c>
      <c r="G277" s="4" t="str">
        <f>SUBSTITUTE(SUBSTITUTE(SUBSTITUTE(SUBSTITUTE(SUBSTITUTE(SUBSTITUTE(SUBSTITUTE(SUBSTITUTE(SUBSTITUTE(F277,"Á","A"),"É","E"),"Í","I"),"Ó","O"),"Ö","O"),"Ő","O"),"Ú","U"),"Ü","U"),"Ű","U")</f>
        <v>BELAPATFALVA</v>
      </c>
      <c r="H277" s="5" t="str" cm="1">
        <f t="array" ref="H277">_xlfn.IFS(E277=1,LEFT(G277,1),E277=2,LEFT(G277,1)&amp;RIGHT(G277,1),TRUE,LEFT(G277,1)&amp;MID(G277,3,1)&amp;RIGHT(G277,1))</f>
        <v>BLA</v>
      </c>
      <c r="I277" s="5" t="str">
        <f>IF(A277=C277,"Igen","Nem")</f>
        <v>Nem</v>
      </c>
      <c r="J277" s="1" t="str">
        <f t="shared" si="4"/>
        <v/>
      </c>
    </row>
    <row r="278" spans="1:10" x14ac:dyDescent="0.35">
      <c r="A278" s="4" t="s">
        <v>2672</v>
      </c>
      <c r="B278" s="5">
        <v>1575</v>
      </c>
      <c r="C278" s="4" t="s">
        <v>256</v>
      </c>
      <c r="D278" s="5">
        <f>INDEX($B$2:$B$3156,MATCH(C278,$A$2:$A$3156,1))</f>
        <v>10293</v>
      </c>
      <c r="E278" s="5" cm="1">
        <f t="array" ref="E278">_xlfn.IFS(B278&gt;=100000,1,B278&gt;=50000,2,TRUE,3)</f>
        <v>3</v>
      </c>
      <c r="F278" s="4" t="str">
        <f>UPPER(C278)</f>
        <v>BÉLAPÁTFALVA</v>
      </c>
      <c r="G278" s="4" t="str">
        <f>SUBSTITUTE(SUBSTITUTE(SUBSTITUTE(SUBSTITUTE(SUBSTITUTE(SUBSTITUTE(SUBSTITUTE(SUBSTITUTE(SUBSTITUTE(F278,"Á","A"),"É","E"),"Í","I"),"Ó","O"),"Ö","O"),"Ő","O"),"Ú","U"),"Ü","U"),"Ű","U")</f>
        <v>BELAPATFALVA</v>
      </c>
      <c r="H278" s="5" t="str" cm="1">
        <f t="array" ref="H278">_xlfn.IFS(E278=1,LEFT(G278,1),E278=2,LEFT(G278,1)&amp;RIGHT(G278,1),TRUE,LEFT(G278,1)&amp;MID(G278,3,1)&amp;RIGHT(G278,1))</f>
        <v>BLA</v>
      </c>
      <c r="I278" s="5" t="str">
        <f>IF(A278=C278,"Igen","Nem")</f>
        <v>Nem</v>
      </c>
      <c r="J278" s="1" t="str">
        <f t="shared" si="4"/>
        <v/>
      </c>
    </row>
    <row r="279" spans="1:10" x14ac:dyDescent="0.35">
      <c r="A279" s="4" t="s">
        <v>110</v>
      </c>
      <c r="B279" s="5">
        <v>1846</v>
      </c>
      <c r="C279" s="4" t="s">
        <v>111</v>
      </c>
      <c r="D279" s="5">
        <f>INDEX($B$2:$B$3156,MATCH(C279,$A$2:$A$3156,1))</f>
        <v>12800</v>
      </c>
      <c r="E279" s="5" cm="1">
        <f t="array" ref="E279">_xlfn.IFS(B279&gt;=100000,1,B279&gt;=50000,2,TRUE,3)</f>
        <v>3</v>
      </c>
      <c r="F279" s="4" t="str">
        <f>UPPER(C279)</f>
        <v>BALATONFÜRED</v>
      </c>
      <c r="G279" s="4" t="str">
        <f>SUBSTITUTE(SUBSTITUTE(SUBSTITUTE(SUBSTITUTE(SUBSTITUTE(SUBSTITUTE(SUBSTITUTE(SUBSTITUTE(SUBSTITUTE(F279,"Á","A"),"É","E"),"Í","I"),"Ó","O"),"Ö","O"),"Ő","O"),"Ú","U"),"Ü","U"),"Ű","U")</f>
        <v>BALATONFURED</v>
      </c>
      <c r="H279" s="5" t="str" cm="1">
        <f t="array" ref="H279">_xlfn.IFS(E279=1,LEFT(G279,1),E279=2,LEFT(G279,1)&amp;RIGHT(G279,1),TRUE,LEFT(G279,1)&amp;MID(G279,3,1)&amp;RIGHT(G279,1))</f>
        <v>BLD</v>
      </c>
      <c r="I279" s="5" t="str">
        <f>IF(A279=C279,"Igen","Nem")</f>
        <v>Nem</v>
      </c>
      <c r="J279" s="1" t="str">
        <f t="shared" si="4"/>
        <v/>
      </c>
    </row>
    <row r="280" spans="1:10" x14ac:dyDescent="0.35">
      <c r="A280" s="4" t="s">
        <v>183</v>
      </c>
      <c r="B280" s="5">
        <v>400</v>
      </c>
      <c r="C280" s="4" t="s">
        <v>111</v>
      </c>
      <c r="D280" s="5">
        <f>INDEX($B$2:$B$3156,MATCH(C280,$A$2:$A$3156,1))</f>
        <v>12800</v>
      </c>
      <c r="E280" s="5" cm="1">
        <f t="array" ref="E280">_xlfn.IFS(B280&gt;=100000,1,B280&gt;=50000,2,TRUE,3)</f>
        <v>3</v>
      </c>
      <c r="F280" s="4" t="str">
        <f>UPPER(C280)</f>
        <v>BALATONFÜRED</v>
      </c>
      <c r="G280" s="4" t="str">
        <f>SUBSTITUTE(SUBSTITUTE(SUBSTITUTE(SUBSTITUTE(SUBSTITUTE(SUBSTITUTE(SUBSTITUTE(SUBSTITUTE(SUBSTITUTE(F280,"Á","A"),"É","E"),"Í","I"),"Ó","O"),"Ö","O"),"Ő","O"),"Ú","U"),"Ü","U"),"Ű","U")</f>
        <v>BALATONFURED</v>
      </c>
      <c r="H280" s="5" t="str" cm="1">
        <f t="array" ref="H280">_xlfn.IFS(E280=1,LEFT(G280,1),E280=2,LEFT(G280,1)&amp;RIGHT(G280,1),TRUE,LEFT(G280,1)&amp;MID(G280,3,1)&amp;RIGHT(G280,1))</f>
        <v>BLD</v>
      </c>
      <c r="I280" s="5" t="str">
        <f>IF(A280=C280,"Igen","Nem")</f>
        <v>Nem</v>
      </c>
      <c r="J280" s="1" t="str">
        <f t="shared" si="4"/>
        <v/>
      </c>
    </row>
    <row r="281" spans="1:10" x14ac:dyDescent="0.35">
      <c r="A281" s="4" t="s">
        <v>257</v>
      </c>
      <c r="B281" s="5">
        <v>664</v>
      </c>
      <c r="C281" s="4" t="s">
        <v>111</v>
      </c>
      <c r="D281" s="5">
        <f>INDEX($B$2:$B$3156,MATCH(C281,$A$2:$A$3156,1))</f>
        <v>12800</v>
      </c>
      <c r="E281" s="5" cm="1">
        <f t="array" ref="E281">_xlfn.IFS(B281&gt;=100000,1,B281&gt;=50000,2,TRUE,3)</f>
        <v>3</v>
      </c>
      <c r="F281" s="4" t="str">
        <f>UPPER(C281)</f>
        <v>BALATONFÜRED</v>
      </c>
      <c r="G281" s="4" t="str">
        <f>SUBSTITUTE(SUBSTITUTE(SUBSTITUTE(SUBSTITUTE(SUBSTITUTE(SUBSTITUTE(SUBSTITUTE(SUBSTITUTE(SUBSTITUTE(F281,"Á","A"),"É","E"),"Í","I"),"Ó","O"),"Ö","O"),"Ő","O"),"Ú","U"),"Ü","U"),"Ű","U")</f>
        <v>BALATONFURED</v>
      </c>
      <c r="H281" s="5" t="str" cm="1">
        <f t="array" ref="H281">_xlfn.IFS(E281=1,LEFT(G281,1),E281=2,LEFT(G281,1)&amp;RIGHT(G281,1),TRUE,LEFT(G281,1)&amp;MID(G281,3,1)&amp;RIGHT(G281,1))</f>
        <v>BLD</v>
      </c>
      <c r="I281" s="5" t="str">
        <f>IF(A281=C281,"Igen","Nem")</f>
        <v>Nem</v>
      </c>
      <c r="J281" s="1" t="str">
        <f t="shared" si="4"/>
        <v/>
      </c>
    </row>
    <row r="282" spans="1:10" x14ac:dyDescent="0.35">
      <c r="A282" s="4" t="s">
        <v>264</v>
      </c>
      <c r="B282" s="5">
        <v>214</v>
      </c>
      <c r="C282" s="4" t="s">
        <v>111</v>
      </c>
      <c r="D282" s="5">
        <f>INDEX($B$2:$B$3156,MATCH(C282,$A$2:$A$3156,1))</f>
        <v>12800</v>
      </c>
      <c r="E282" s="5" cm="1">
        <f t="array" ref="E282">_xlfn.IFS(B282&gt;=100000,1,B282&gt;=50000,2,TRUE,3)</f>
        <v>3</v>
      </c>
      <c r="F282" s="4" t="str">
        <f>UPPER(C282)</f>
        <v>BALATONFÜRED</v>
      </c>
      <c r="G282" s="4" t="str">
        <f>SUBSTITUTE(SUBSTITUTE(SUBSTITUTE(SUBSTITUTE(SUBSTITUTE(SUBSTITUTE(SUBSTITUTE(SUBSTITUTE(SUBSTITUTE(F282,"Á","A"),"É","E"),"Í","I"),"Ó","O"),"Ö","O"),"Ő","O"),"Ú","U"),"Ü","U"),"Ű","U")</f>
        <v>BALATONFURED</v>
      </c>
      <c r="H282" s="5" t="str" cm="1">
        <f t="array" ref="H282">_xlfn.IFS(E282=1,LEFT(G282,1),E282=2,LEFT(G282,1)&amp;RIGHT(G282,1),TRUE,LEFT(G282,1)&amp;MID(G282,3,1)&amp;RIGHT(G282,1))</f>
        <v>BLD</v>
      </c>
      <c r="I282" s="5" t="str">
        <f>IF(A282=C282,"Igen","Nem")</f>
        <v>Nem</v>
      </c>
      <c r="J282" s="1" t="str">
        <f t="shared" si="4"/>
        <v/>
      </c>
    </row>
    <row r="283" spans="1:10" x14ac:dyDescent="0.35">
      <c r="A283" s="4" t="s">
        <v>284</v>
      </c>
      <c r="B283" s="5">
        <v>364</v>
      </c>
      <c r="C283" s="4" t="s">
        <v>111</v>
      </c>
      <c r="D283" s="5">
        <f>INDEX($B$2:$B$3156,MATCH(C283,$A$2:$A$3156,1))</f>
        <v>12800</v>
      </c>
      <c r="E283" s="5" cm="1">
        <f t="array" ref="E283">_xlfn.IFS(B283&gt;=100000,1,B283&gt;=50000,2,TRUE,3)</f>
        <v>3</v>
      </c>
      <c r="F283" s="4" t="str">
        <f>UPPER(C283)</f>
        <v>BALATONFÜRED</v>
      </c>
      <c r="G283" s="4" t="str">
        <f>SUBSTITUTE(SUBSTITUTE(SUBSTITUTE(SUBSTITUTE(SUBSTITUTE(SUBSTITUTE(SUBSTITUTE(SUBSTITUTE(SUBSTITUTE(F283,"Á","A"),"É","E"),"Í","I"),"Ó","O"),"Ö","O"),"Ő","O"),"Ú","U"),"Ü","U"),"Ű","U")</f>
        <v>BALATONFURED</v>
      </c>
      <c r="H283" s="5" t="str" cm="1">
        <f t="array" ref="H283">_xlfn.IFS(E283=1,LEFT(G283,1),E283=2,LEFT(G283,1)&amp;RIGHT(G283,1),TRUE,LEFT(G283,1)&amp;MID(G283,3,1)&amp;RIGHT(G283,1))</f>
        <v>BLD</v>
      </c>
      <c r="I283" s="5" t="str">
        <f>IF(A283=C283,"Igen","Nem")</f>
        <v>Nem</v>
      </c>
      <c r="J283" s="1" t="str">
        <f t="shared" si="4"/>
        <v/>
      </c>
    </row>
    <row r="284" spans="1:10" x14ac:dyDescent="0.35">
      <c r="A284" s="4" t="s">
        <v>285</v>
      </c>
      <c r="B284" s="5">
        <v>648</v>
      </c>
      <c r="C284" s="4" t="s">
        <v>111</v>
      </c>
      <c r="D284" s="5">
        <f>INDEX($B$2:$B$3156,MATCH(C284,$A$2:$A$3156,1))</f>
        <v>12800</v>
      </c>
      <c r="E284" s="5" cm="1">
        <f t="array" ref="E284">_xlfn.IFS(B284&gt;=100000,1,B284&gt;=50000,2,TRUE,3)</f>
        <v>3</v>
      </c>
      <c r="F284" s="4" t="str">
        <f>UPPER(C284)</f>
        <v>BALATONFÜRED</v>
      </c>
      <c r="G284" s="4" t="str">
        <f>SUBSTITUTE(SUBSTITUTE(SUBSTITUTE(SUBSTITUTE(SUBSTITUTE(SUBSTITUTE(SUBSTITUTE(SUBSTITUTE(SUBSTITUTE(F284,"Á","A"),"É","E"),"Í","I"),"Ó","O"),"Ö","O"),"Ő","O"),"Ú","U"),"Ü","U"),"Ű","U")</f>
        <v>BALATONFURED</v>
      </c>
      <c r="H284" s="5" t="str" cm="1">
        <f t="array" ref="H284">_xlfn.IFS(E284=1,LEFT(G284,1),E284=2,LEFT(G284,1)&amp;RIGHT(G284,1),TRUE,LEFT(G284,1)&amp;MID(G284,3,1)&amp;RIGHT(G284,1))</f>
        <v>BLD</v>
      </c>
      <c r="I284" s="5" t="str">
        <f>IF(A284=C284,"Igen","Nem")</f>
        <v>Nem</v>
      </c>
      <c r="J284" s="1" t="str">
        <f t="shared" si="4"/>
        <v/>
      </c>
    </row>
    <row r="285" spans="1:10" x14ac:dyDescent="0.35">
      <c r="A285" s="4" t="s">
        <v>286</v>
      </c>
      <c r="B285" s="5">
        <v>319</v>
      </c>
      <c r="C285" s="4" t="s">
        <v>111</v>
      </c>
      <c r="D285" s="5">
        <f>INDEX($B$2:$B$3156,MATCH(C285,$A$2:$A$3156,1))</f>
        <v>12800</v>
      </c>
      <c r="E285" s="5" cm="1">
        <f t="array" ref="E285">_xlfn.IFS(B285&gt;=100000,1,B285&gt;=50000,2,TRUE,3)</f>
        <v>3</v>
      </c>
      <c r="F285" s="4" t="str">
        <f>UPPER(C285)</f>
        <v>BALATONFÜRED</v>
      </c>
      <c r="G285" s="4" t="str">
        <f>SUBSTITUTE(SUBSTITUTE(SUBSTITUTE(SUBSTITUTE(SUBSTITUTE(SUBSTITUTE(SUBSTITUTE(SUBSTITUTE(SUBSTITUTE(F285,"Á","A"),"É","E"),"Í","I"),"Ó","O"),"Ö","O"),"Ő","O"),"Ú","U"),"Ü","U"),"Ű","U")</f>
        <v>BALATONFURED</v>
      </c>
      <c r="H285" s="5" t="str" cm="1">
        <f t="array" ref="H285">_xlfn.IFS(E285=1,LEFT(G285,1),E285=2,LEFT(G285,1)&amp;RIGHT(G285,1),TRUE,LEFT(G285,1)&amp;MID(G285,3,1)&amp;RIGHT(G285,1))</f>
        <v>BLD</v>
      </c>
      <c r="I285" s="5" t="str">
        <f>IF(A285=C285,"Igen","Nem")</f>
        <v>Nem</v>
      </c>
      <c r="J285" s="1" t="str">
        <f t="shared" si="4"/>
        <v/>
      </c>
    </row>
    <row r="286" spans="1:10" x14ac:dyDescent="0.35">
      <c r="A286" s="4" t="s">
        <v>651</v>
      </c>
      <c r="B286" s="5">
        <v>1795</v>
      </c>
      <c r="C286" s="4" t="s">
        <v>111</v>
      </c>
      <c r="D286" s="5">
        <f>INDEX($B$2:$B$3156,MATCH(C286,$A$2:$A$3156,1))</f>
        <v>12800</v>
      </c>
      <c r="E286" s="5" cm="1">
        <f t="array" ref="E286">_xlfn.IFS(B286&gt;=100000,1,B286&gt;=50000,2,TRUE,3)</f>
        <v>3</v>
      </c>
      <c r="F286" s="4" t="str">
        <f>UPPER(C286)</f>
        <v>BALATONFÜRED</v>
      </c>
      <c r="G286" s="4" t="str">
        <f>SUBSTITUTE(SUBSTITUTE(SUBSTITUTE(SUBSTITUTE(SUBSTITUTE(SUBSTITUTE(SUBSTITUTE(SUBSTITUTE(SUBSTITUTE(F286,"Á","A"),"É","E"),"Í","I"),"Ó","O"),"Ö","O"),"Ő","O"),"Ú","U"),"Ü","U"),"Ű","U")</f>
        <v>BALATONFURED</v>
      </c>
      <c r="H286" s="5" t="str" cm="1">
        <f t="array" ref="H286">_xlfn.IFS(E286=1,LEFT(G286,1),E286=2,LEFT(G286,1)&amp;RIGHT(G286,1),TRUE,LEFT(G286,1)&amp;MID(G286,3,1)&amp;RIGHT(G286,1))</f>
        <v>BLD</v>
      </c>
      <c r="I286" s="5" t="str">
        <f>IF(A286=C286,"Igen","Nem")</f>
        <v>Nem</v>
      </c>
      <c r="J286" s="1" t="str">
        <f t="shared" si="4"/>
        <v/>
      </c>
    </row>
    <row r="287" spans="1:10" x14ac:dyDescent="0.35">
      <c r="A287" s="4" t="s">
        <v>738</v>
      </c>
      <c r="B287" s="5">
        <v>235</v>
      </c>
      <c r="C287" s="4" t="s">
        <v>111</v>
      </c>
      <c r="D287" s="5">
        <f>INDEX($B$2:$B$3156,MATCH(C287,$A$2:$A$3156,1))</f>
        <v>12800</v>
      </c>
      <c r="E287" s="5" cm="1">
        <f t="array" ref="E287">_xlfn.IFS(B287&gt;=100000,1,B287&gt;=50000,2,TRUE,3)</f>
        <v>3</v>
      </c>
      <c r="F287" s="4" t="str">
        <f>UPPER(C287)</f>
        <v>BALATONFÜRED</v>
      </c>
      <c r="G287" s="4" t="str">
        <f>SUBSTITUTE(SUBSTITUTE(SUBSTITUTE(SUBSTITUTE(SUBSTITUTE(SUBSTITUTE(SUBSTITUTE(SUBSTITUTE(SUBSTITUTE(F287,"Á","A"),"É","E"),"Í","I"),"Ó","O"),"Ö","O"),"Ő","O"),"Ú","U"),"Ü","U"),"Ű","U")</f>
        <v>BALATONFURED</v>
      </c>
      <c r="H287" s="5" t="str" cm="1">
        <f t="array" ref="H287">_xlfn.IFS(E287=1,LEFT(G287,1),E287=2,LEFT(G287,1)&amp;RIGHT(G287,1),TRUE,LEFT(G287,1)&amp;MID(G287,3,1)&amp;RIGHT(G287,1))</f>
        <v>BLD</v>
      </c>
      <c r="I287" s="5" t="str">
        <f>IF(A287=C287,"Igen","Nem")</f>
        <v>Nem</v>
      </c>
      <c r="J287" s="1" t="str">
        <f t="shared" si="4"/>
        <v/>
      </c>
    </row>
    <row r="288" spans="1:10" x14ac:dyDescent="0.35">
      <c r="A288" s="4" t="s">
        <v>1656</v>
      </c>
      <c r="B288" s="5">
        <v>442</v>
      </c>
      <c r="C288" s="4" t="s">
        <v>111</v>
      </c>
      <c r="D288" s="5">
        <f>INDEX($B$2:$B$3156,MATCH(C288,$A$2:$A$3156,1))</f>
        <v>12800</v>
      </c>
      <c r="E288" s="5" cm="1">
        <f t="array" ref="E288">_xlfn.IFS(B288&gt;=100000,1,B288&gt;=50000,2,TRUE,3)</f>
        <v>3</v>
      </c>
      <c r="F288" s="4" t="str">
        <f>UPPER(C288)</f>
        <v>BALATONFÜRED</v>
      </c>
      <c r="G288" s="4" t="str">
        <f>SUBSTITUTE(SUBSTITUTE(SUBSTITUTE(SUBSTITUTE(SUBSTITUTE(SUBSTITUTE(SUBSTITUTE(SUBSTITUTE(SUBSTITUTE(F288,"Á","A"),"É","E"),"Í","I"),"Ó","O"),"Ö","O"),"Ő","O"),"Ú","U"),"Ü","U"),"Ű","U")</f>
        <v>BALATONFURED</v>
      </c>
      <c r="H288" s="5" t="str" cm="1">
        <f t="array" ref="H288">_xlfn.IFS(E288=1,LEFT(G288,1),E288=2,LEFT(G288,1)&amp;RIGHT(G288,1),TRUE,LEFT(G288,1)&amp;MID(G288,3,1)&amp;RIGHT(G288,1))</f>
        <v>BLD</v>
      </c>
      <c r="I288" s="5" t="str">
        <f>IF(A288=C288,"Igen","Nem")</f>
        <v>Nem</v>
      </c>
      <c r="J288" s="1" t="str">
        <f t="shared" si="4"/>
        <v/>
      </c>
    </row>
    <row r="289" spans="1:10" x14ac:dyDescent="0.35">
      <c r="A289" s="4" t="s">
        <v>1842</v>
      </c>
      <c r="B289" s="5">
        <v>92</v>
      </c>
      <c r="C289" s="4" t="s">
        <v>111</v>
      </c>
      <c r="D289" s="5">
        <f>INDEX($B$2:$B$3156,MATCH(C289,$A$2:$A$3156,1))</f>
        <v>12800</v>
      </c>
      <c r="E289" s="5" cm="1">
        <f t="array" ref="E289">_xlfn.IFS(B289&gt;=100000,1,B289&gt;=50000,2,TRUE,3)</f>
        <v>3</v>
      </c>
      <c r="F289" s="4" t="str">
        <f>UPPER(C289)</f>
        <v>BALATONFÜRED</v>
      </c>
      <c r="G289" s="4" t="str">
        <f>SUBSTITUTE(SUBSTITUTE(SUBSTITUTE(SUBSTITUTE(SUBSTITUTE(SUBSTITUTE(SUBSTITUTE(SUBSTITUTE(SUBSTITUTE(F289,"Á","A"),"É","E"),"Í","I"),"Ó","O"),"Ö","O"),"Ő","O"),"Ú","U"),"Ü","U"),"Ű","U")</f>
        <v>BALATONFURED</v>
      </c>
      <c r="H289" s="5" t="str" cm="1">
        <f t="array" ref="H289">_xlfn.IFS(E289=1,LEFT(G289,1),E289=2,LEFT(G289,1)&amp;RIGHT(G289,1),TRUE,LEFT(G289,1)&amp;MID(G289,3,1)&amp;RIGHT(G289,1))</f>
        <v>BLD</v>
      </c>
      <c r="I289" s="5" t="str">
        <f>IF(A289=C289,"Igen","Nem")</f>
        <v>Nem</v>
      </c>
      <c r="J289" s="1" t="str">
        <f t="shared" si="4"/>
        <v/>
      </c>
    </row>
    <row r="290" spans="1:10" x14ac:dyDescent="0.35">
      <c r="A290" s="4" t="s">
        <v>2070</v>
      </c>
      <c r="B290" s="5">
        <v>41</v>
      </c>
      <c r="C290" s="4" t="s">
        <v>111</v>
      </c>
      <c r="D290" s="5">
        <f>INDEX($B$2:$B$3156,MATCH(C290,$A$2:$A$3156,1))</f>
        <v>12800</v>
      </c>
      <c r="E290" s="5" cm="1">
        <f t="array" ref="E290">_xlfn.IFS(B290&gt;=100000,1,B290&gt;=50000,2,TRUE,3)</f>
        <v>3</v>
      </c>
      <c r="F290" s="4" t="str">
        <f>UPPER(C290)</f>
        <v>BALATONFÜRED</v>
      </c>
      <c r="G290" s="4" t="str">
        <f>SUBSTITUTE(SUBSTITUTE(SUBSTITUTE(SUBSTITUTE(SUBSTITUTE(SUBSTITUTE(SUBSTITUTE(SUBSTITUTE(SUBSTITUTE(F290,"Á","A"),"É","E"),"Í","I"),"Ó","O"),"Ö","O"),"Ő","O"),"Ú","U"),"Ü","U"),"Ű","U")</f>
        <v>BALATONFURED</v>
      </c>
      <c r="H290" s="5" t="str" cm="1">
        <f t="array" ref="H290">_xlfn.IFS(E290=1,LEFT(G290,1),E290=2,LEFT(G290,1)&amp;RIGHT(G290,1),TRUE,LEFT(G290,1)&amp;MID(G290,3,1)&amp;RIGHT(G290,1))</f>
        <v>BLD</v>
      </c>
      <c r="I290" s="5" t="str">
        <f>IF(A290=C290,"Igen","Nem")</f>
        <v>Nem</v>
      </c>
      <c r="J290" s="1" t="str">
        <f t="shared" si="4"/>
        <v/>
      </c>
    </row>
    <row r="291" spans="1:10" x14ac:dyDescent="0.35">
      <c r="A291" s="4" t="s">
        <v>2132</v>
      </c>
      <c r="B291" s="5">
        <v>134</v>
      </c>
      <c r="C291" s="4" t="s">
        <v>111</v>
      </c>
      <c r="D291" s="5">
        <f>INDEX($B$2:$B$3156,MATCH(C291,$A$2:$A$3156,1))</f>
        <v>12800</v>
      </c>
      <c r="E291" s="5" cm="1">
        <f t="array" ref="E291">_xlfn.IFS(B291&gt;=100000,1,B291&gt;=50000,2,TRUE,3)</f>
        <v>3</v>
      </c>
      <c r="F291" s="4" t="str">
        <f>UPPER(C291)</f>
        <v>BALATONFÜRED</v>
      </c>
      <c r="G291" s="4" t="str">
        <f>SUBSTITUTE(SUBSTITUTE(SUBSTITUTE(SUBSTITUTE(SUBSTITUTE(SUBSTITUTE(SUBSTITUTE(SUBSTITUTE(SUBSTITUTE(F291,"Á","A"),"É","E"),"Í","I"),"Ó","O"),"Ö","O"),"Ő","O"),"Ú","U"),"Ü","U"),"Ű","U")</f>
        <v>BALATONFURED</v>
      </c>
      <c r="H291" s="5" t="str" cm="1">
        <f t="array" ref="H291">_xlfn.IFS(E291=1,LEFT(G291,1),E291=2,LEFT(G291,1)&amp;RIGHT(G291,1),TRUE,LEFT(G291,1)&amp;MID(G291,3,1)&amp;RIGHT(G291,1))</f>
        <v>BLD</v>
      </c>
      <c r="I291" s="5" t="str">
        <f>IF(A291=C291,"Igen","Nem")</f>
        <v>Nem</v>
      </c>
      <c r="J291" s="1" t="str">
        <f t="shared" si="4"/>
        <v/>
      </c>
    </row>
    <row r="292" spans="1:10" x14ac:dyDescent="0.35">
      <c r="A292" s="4" t="s">
        <v>2158</v>
      </c>
      <c r="B292" s="5">
        <v>475</v>
      </c>
      <c r="C292" s="4" t="s">
        <v>111</v>
      </c>
      <c r="D292" s="5">
        <f>INDEX($B$2:$B$3156,MATCH(C292,$A$2:$A$3156,1))</f>
        <v>12800</v>
      </c>
      <c r="E292" s="5" cm="1">
        <f t="array" ref="E292">_xlfn.IFS(B292&gt;=100000,1,B292&gt;=50000,2,TRUE,3)</f>
        <v>3</v>
      </c>
      <c r="F292" s="4" t="str">
        <f>UPPER(C292)</f>
        <v>BALATONFÜRED</v>
      </c>
      <c r="G292" s="4" t="str">
        <f>SUBSTITUTE(SUBSTITUTE(SUBSTITUTE(SUBSTITUTE(SUBSTITUTE(SUBSTITUTE(SUBSTITUTE(SUBSTITUTE(SUBSTITUTE(F292,"Á","A"),"É","E"),"Í","I"),"Ó","O"),"Ö","O"),"Ő","O"),"Ú","U"),"Ü","U"),"Ű","U")</f>
        <v>BALATONFURED</v>
      </c>
      <c r="H292" s="5" t="str" cm="1">
        <f t="array" ref="H292">_xlfn.IFS(E292=1,LEFT(G292,1),E292=2,LEFT(G292,1)&amp;RIGHT(G292,1),TRUE,LEFT(G292,1)&amp;MID(G292,3,1)&amp;RIGHT(G292,1))</f>
        <v>BLD</v>
      </c>
      <c r="I292" s="5" t="str">
        <f>IF(A292=C292,"Igen","Nem")</f>
        <v>Nem</v>
      </c>
      <c r="J292" s="1" t="str">
        <f t="shared" si="4"/>
        <v/>
      </c>
    </row>
    <row r="293" spans="1:10" x14ac:dyDescent="0.35">
      <c r="A293" s="4" t="s">
        <v>2197</v>
      </c>
      <c r="B293" s="5">
        <v>538</v>
      </c>
      <c r="C293" s="4" t="s">
        <v>111</v>
      </c>
      <c r="D293" s="5">
        <f>INDEX($B$2:$B$3156,MATCH(C293,$A$2:$A$3156,1))</f>
        <v>12800</v>
      </c>
      <c r="E293" s="5" cm="1">
        <f t="array" ref="E293">_xlfn.IFS(B293&gt;=100000,1,B293&gt;=50000,2,TRUE,3)</f>
        <v>3</v>
      </c>
      <c r="F293" s="4" t="str">
        <f>UPPER(C293)</f>
        <v>BALATONFÜRED</v>
      </c>
      <c r="G293" s="4" t="str">
        <f>SUBSTITUTE(SUBSTITUTE(SUBSTITUTE(SUBSTITUTE(SUBSTITUTE(SUBSTITUTE(SUBSTITUTE(SUBSTITUTE(SUBSTITUTE(F293,"Á","A"),"É","E"),"Í","I"),"Ó","O"),"Ö","O"),"Ő","O"),"Ú","U"),"Ü","U"),"Ű","U")</f>
        <v>BALATONFURED</v>
      </c>
      <c r="H293" s="5" t="str" cm="1">
        <f t="array" ref="H293">_xlfn.IFS(E293=1,LEFT(G293,1),E293=2,LEFT(G293,1)&amp;RIGHT(G293,1),TRUE,LEFT(G293,1)&amp;MID(G293,3,1)&amp;RIGHT(G293,1))</f>
        <v>BLD</v>
      </c>
      <c r="I293" s="5" t="str">
        <f>IF(A293=C293,"Igen","Nem")</f>
        <v>Nem</v>
      </c>
      <c r="J293" s="1" t="str">
        <f t="shared" si="4"/>
        <v/>
      </c>
    </row>
    <row r="294" spans="1:10" x14ac:dyDescent="0.35">
      <c r="A294" s="4" t="s">
        <v>2622</v>
      </c>
      <c r="B294" s="5">
        <v>483</v>
      </c>
      <c r="C294" s="4" t="s">
        <v>111</v>
      </c>
      <c r="D294" s="5">
        <f>INDEX($B$2:$B$3156,MATCH(C294,$A$2:$A$3156,1))</f>
        <v>12800</v>
      </c>
      <c r="E294" s="5" cm="1">
        <f t="array" ref="E294">_xlfn.IFS(B294&gt;=100000,1,B294&gt;=50000,2,TRUE,3)</f>
        <v>3</v>
      </c>
      <c r="F294" s="4" t="str">
        <f>UPPER(C294)</f>
        <v>BALATONFÜRED</v>
      </c>
      <c r="G294" s="4" t="str">
        <f>SUBSTITUTE(SUBSTITUTE(SUBSTITUTE(SUBSTITUTE(SUBSTITUTE(SUBSTITUTE(SUBSTITUTE(SUBSTITUTE(SUBSTITUTE(F294,"Á","A"),"É","E"),"Í","I"),"Ó","O"),"Ö","O"),"Ő","O"),"Ú","U"),"Ü","U"),"Ű","U")</f>
        <v>BALATONFURED</v>
      </c>
      <c r="H294" s="5" t="str" cm="1">
        <f t="array" ref="H294">_xlfn.IFS(E294=1,LEFT(G294,1),E294=2,LEFT(G294,1)&amp;RIGHT(G294,1),TRUE,LEFT(G294,1)&amp;MID(G294,3,1)&amp;RIGHT(G294,1))</f>
        <v>BLD</v>
      </c>
      <c r="I294" s="5" t="str">
        <f>IF(A294=C294,"Igen","Nem")</f>
        <v>Nem</v>
      </c>
      <c r="J294" s="1" t="str">
        <f t="shared" si="4"/>
        <v/>
      </c>
    </row>
    <row r="295" spans="1:10" x14ac:dyDescent="0.35">
      <c r="A295" s="4" t="s">
        <v>2637</v>
      </c>
      <c r="B295" s="5">
        <v>105</v>
      </c>
      <c r="C295" s="4" t="s">
        <v>111</v>
      </c>
      <c r="D295" s="5">
        <f>INDEX($B$2:$B$3156,MATCH(C295,$A$2:$A$3156,1))</f>
        <v>12800</v>
      </c>
      <c r="E295" s="5" cm="1">
        <f t="array" ref="E295">_xlfn.IFS(B295&gt;=100000,1,B295&gt;=50000,2,TRUE,3)</f>
        <v>3</v>
      </c>
      <c r="F295" s="4" t="str">
        <f>UPPER(C295)</f>
        <v>BALATONFÜRED</v>
      </c>
      <c r="G295" s="4" t="str">
        <f>SUBSTITUTE(SUBSTITUTE(SUBSTITUTE(SUBSTITUTE(SUBSTITUTE(SUBSTITUTE(SUBSTITUTE(SUBSTITUTE(SUBSTITUTE(F295,"Á","A"),"É","E"),"Í","I"),"Ó","O"),"Ö","O"),"Ő","O"),"Ú","U"),"Ü","U"),"Ű","U")</f>
        <v>BALATONFURED</v>
      </c>
      <c r="H295" s="5" t="str" cm="1">
        <f t="array" ref="H295">_xlfn.IFS(E295=1,LEFT(G295,1),E295=2,LEFT(G295,1)&amp;RIGHT(G295,1),TRUE,LEFT(G295,1)&amp;MID(G295,3,1)&amp;RIGHT(G295,1))</f>
        <v>BLD</v>
      </c>
      <c r="I295" s="5" t="str">
        <f>IF(A295=C295,"Igen","Nem")</f>
        <v>Nem</v>
      </c>
      <c r="J295" s="1" t="str">
        <f t="shared" si="4"/>
        <v/>
      </c>
    </row>
    <row r="296" spans="1:10" x14ac:dyDescent="0.35">
      <c r="A296" s="4" t="s">
        <v>2712</v>
      </c>
      <c r="B296" s="5">
        <v>97</v>
      </c>
      <c r="C296" s="4" t="s">
        <v>111</v>
      </c>
      <c r="D296" s="5">
        <f>INDEX($B$2:$B$3156,MATCH(C296,$A$2:$A$3156,1))</f>
        <v>12800</v>
      </c>
      <c r="E296" s="5" cm="1">
        <f t="array" ref="E296">_xlfn.IFS(B296&gt;=100000,1,B296&gt;=50000,2,TRUE,3)</f>
        <v>3</v>
      </c>
      <c r="F296" s="4" t="str">
        <f>UPPER(C296)</f>
        <v>BALATONFÜRED</v>
      </c>
      <c r="G296" s="4" t="str">
        <f>SUBSTITUTE(SUBSTITUTE(SUBSTITUTE(SUBSTITUTE(SUBSTITUTE(SUBSTITUTE(SUBSTITUTE(SUBSTITUTE(SUBSTITUTE(F296,"Á","A"),"É","E"),"Í","I"),"Ó","O"),"Ö","O"),"Ő","O"),"Ú","U"),"Ü","U"),"Ű","U")</f>
        <v>BALATONFURED</v>
      </c>
      <c r="H296" s="5" t="str" cm="1">
        <f t="array" ref="H296">_xlfn.IFS(E296=1,LEFT(G296,1),E296=2,LEFT(G296,1)&amp;RIGHT(G296,1),TRUE,LEFT(G296,1)&amp;MID(G296,3,1)&amp;RIGHT(G296,1))</f>
        <v>BLD</v>
      </c>
      <c r="I296" s="5" t="str">
        <f>IF(A296=C296,"Igen","Nem")</f>
        <v>Nem</v>
      </c>
      <c r="J296" s="1" t="str">
        <f t="shared" si="4"/>
        <v/>
      </c>
    </row>
    <row r="297" spans="1:10" x14ac:dyDescent="0.35">
      <c r="A297" s="4" t="s">
        <v>2792</v>
      </c>
      <c r="B297" s="5">
        <v>1353</v>
      </c>
      <c r="C297" s="4" t="s">
        <v>111</v>
      </c>
      <c r="D297" s="5">
        <f>INDEX($B$2:$B$3156,MATCH(C297,$A$2:$A$3156,1))</f>
        <v>12800</v>
      </c>
      <c r="E297" s="5" cm="1">
        <f t="array" ref="E297">_xlfn.IFS(B297&gt;=100000,1,B297&gt;=50000,2,TRUE,3)</f>
        <v>3</v>
      </c>
      <c r="F297" s="4" t="str">
        <f>UPPER(C297)</f>
        <v>BALATONFÜRED</v>
      </c>
      <c r="G297" s="4" t="str">
        <f>SUBSTITUTE(SUBSTITUTE(SUBSTITUTE(SUBSTITUTE(SUBSTITUTE(SUBSTITUTE(SUBSTITUTE(SUBSTITUTE(SUBSTITUTE(F297,"Á","A"),"É","E"),"Í","I"),"Ó","O"),"Ö","O"),"Ő","O"),"Ú","U"),"Ü","U"),"Ű","U")</f>
        <v>BALATONFURED</v>
      </c>
      <c r="H297" s="5" t="str" cm="1">
        <f t="array" ref="H297">_xlfn.IFS(E297=1,LEFT(G297,1),E297=2,LEFT(G297,1)&amp;RIGHT(G297,1),TRUE,LEFT(G297,1)&amp;MID(G297,3,1)&amp;RIGHT(G297,1))</f>
        <v>BLD</v>
      </c>
      <c r="I297" s="5" t="str">
        <f>IF(A297=C297,"Igen","Nem")</f>
        <v>Nem</v>
      </c>
      <c r="J297" s="1" t="str">
        <f t="shared" si="4"/>
        <v/>
      </c>
    </row>
    <row r="298" spans="1:10" x14ac:dyDescent="0.35">
      <c r="A298" s="4" t="s">
        <v>3017</v>
      </c>
      <c r="B298" s="5">
        <v>258</v>
      </c>
      <c r="C298" s="4" t="s">
        <v>111</v>
      </c>
      <c r="D298" s="5">
        <f>INDEX($B$2:$B$3156,MATCH(C298,$A$2:$A$3156,1))</f>
        <v>12800</v>
      </c>
      <c r="E298" s="5" cm="1">
        <f t="array" ref="E298">_xlfn.IFS(B298&gt;=100000,1,B298&gt;=50000,2,TRUE,3)</f>
        <v>3</v>
      </c>
      <c r="F298" s="4" t="str">
        <f>UPPER(C298)</f>
        <v>BALATONFÜRED</v>
      </c>
      <c r="G298" s="4" t="str">
        <f>SUBSTITUTE(SUBSTITUTE(SUBSTITUTE(SUBSTITUTE(SUBSTITUTE(SUBSTITUTE(SUBSTITUTE(SUBSTITUTE(SUBSTITUTE(F298,"Á","A"),"É","E"),"Í","I"),"Ó","O"),"Ö","O"),"Ő","O"),"Ú","U"),"Ü","U"),"Ű","U")</f>
        <v>BALATONFURED</v>
      </c>
      <c r="H298" s="5" t="str" cm="1">
        <f t="array" ref="H298">_xlfn.IFS(E298=1,LEFT(G298,1),E298=2,LEFT(G298,1)&amp;RIGHT(G298,1),TRUE,LEFT(G298,1)&amp;MID(G298,3,1)&amp;RIGHT(G298,1))</f>
        <v>BLD</v>
      </c>
      <c r="I298" s="5" t="str">
        <f>IF(A298=C298,"Igen","Nem")</f>
        <v>Nem</v>
      </c>
      <c r="J298" s="1" t="str">
        <f t="shared" si="4"/>
        <v/>
      </c>
    </row>
    <row r="299" spans="1:10" x14ac:dyDescent="0.35">
      <c r="A299" s="4" t="s">
        <v>3135</v>
      </c>
      <c r="B299" s="5">
        <v>788</v>
      </c>
      <c r="C299" s="4" t="s">
        <v>111</v>
      </c>
      <c r="D299" s="5">
        <f>INDEX($B$2:$B$3156,MATCH(C299,$A$2:$A$3156,1))</f>
        <v>12800</v>
      </c>
      <c r="E299" s="5" cm="1">
        <f t="array" ref="E299">_xlfn.IFS(B299&gt;=100000,1,B299&gt;=50000,2,TRUE,3)</f>
        <v>3</v>
      </c>
      <c r="F299" s="4" t="str">
        <f>UPPER(C299)</f>
        <v>BALATONFÜRED</v>
      </c>
      <c r="G299" s="4" t="str">
        <f>SUBSTITUTE(SUBSTITUTE(SUBSTITUTE(SUBSTITUTE(SUBSTITUTE(SUBSTITUTE(SUBSTITUTE(SUBSTITUTE(SUBSTITUTE(F299,"Á","A"),"É","E"),"Í","I"),"Ó","O"),"Ö","O"),"Ő","O"),"Ú","U"),"Ü","U"),"Ű","U")</f>
        <v>BALATONFURED</v>
      </c>
      <c r="H299" s="5" t="str" cm="1">
        <f t="array" ref="H299">_xlfn.IFS(E299=1,LEFT(G299,1),E299=2,LEFT(G299,1)&amp;RIGHT(G299,1),TRUE,LEFT(G299,1)&amp;MID(G299,3,1)&amp;RIGHT(G299,1))</f>
        <v>BLD</v>
      </c>
      <c r="I299" s="5" t="str">
        <f>IF(A299=C299,"Igen","Nem")</f>
        <v>Nem</v>
      </c>
      <c r="J299" s="1" t="str">
        <f t="shared" si="4"/>
        <v/>
      </c>
    </row>
    <row r="300" spans="1:10" x14ac:dyDescent="0.35">
      <c r="A300" s="4" t="s">
        <v>258</v>
      </c>
      <c r="B300" s="5">
        <v>862</v>
      </c>
      <c r="C300" s="4" t="s">
        <v>259</v>
      </c>
      <c r="D300" s="5">
        <f>INDEX($B$2:$B$3156,MATCH(C300,$A$2:$A$3156,1))</f>
        <v>3885</v>
      </c>
      <c r="E300" s="5" cm="1">
        <f t="array" ref="E300">_xlfn.IFS(B300&gt;=100000,1,B300&gt;=50000,2,TRUE,3)</f>
        <v>3</v>
      </c>
      <c r="F300" s="4" t="str">
        <f>UPPER(C300)</f>
        <v>BALATONALMÁDI</v>
      </c>
      <c r="G300" s="4" t="str">
        <f>SUBSTITUTE(SUBSTITUTE(SUBSTITUTE(SUBSTITUTE(SUBSTITUTE(SUBSTITUTE(SUBSTITUTE(SUBSTITUTE(SUBSTITUTE(F300,"Á","A"),"É","E"),"Í","I"),"Ó","O"),"Ö","O"),"Ő","O"),"Ú","U"),"Ü","U"),"Ű","U")</f>
        <v>BALATONALMADI</v>
      </c>
      <c r="H300" s="5" t="str" cm="1">
        <f t="array" ref="H300">_xlfn.IFS(E300=1,LEFT(G300,1),E300=2,LEFT(G300,1)&amp;RIGHT(G300,1),TRUE,LEFT(G300,1)&amp;MID(G300,3,1)&amp;RIGHT(G300,1))</f>
        <v>BLI</v>
      </c>
      <c r="I300" s="5" t="str">
        <f>IF(A300=C300,"Igen","Nem")</f>
        <v>Nem</v>
      </c>
      <c r="J300" s="1" t="str">
        <f t="shared" si="4"/>
        <v/>
      </c>
    </row>
    <row r="301" spans="1:10" x14ac:dyDescent="0.35">
      <c r="A301" s="4" t="s">
        <v>268</v>
      </c>
      <c r="B301" s="5">
        <v>1336</v>
      </c>
      <c r="C301" s="4" t="s">
        <v>259</v>
      </c>
      <c r="D301" s="5">
        <f>INDEX($B$2:$B$3156,MATCH(C301,$A$2:$A$3156,1))</f>
        <v>3885</v>
      </c>
      <c r="E301" s="5" cm="1">
        <f t="array" ref="E301">_xlfn.IFS(B301&gt;=100000,1,B301&gt;=50000,2,TRUE,3)</f>
        <v>3</v>
      </c>
      <c r="F301" s="4" t="str">
        <f>UPPER(C301)</f>
        <v>BALATONALMÁDI</v>
      </c>
      <c r="G301" s="4" t="str">
        <f>SUBSTITUTE(SUBSTITUTE(SUBSTITUTE(SUBSTITUTE(SUBSTITUTE(SUBSTITUTE(SUBSTITUTE(SUBSTITUTE(SUBSTITUTE(F301,"Á","A"),"É","E"),"Í","I"),"Ó","O"),"Ö","O"),"Ő","O"),"Ú","U"),"Ü","U"),"Ű","U")</f>
        <v>BALATONALMADI</v>
      </c>
      <c r="H301" s="5" t="str" cm="1">
        <f t="array" ref="H301">_xlfn.IFS(E301=1,LEFT(G301,1),E301=2,LEFT(G301,1)&amp;RIGHT(G301,1),TRUE,LEFT(G301,1)&amp;MID(G301,3,1)&amp;RIGHT(G301,1))</f>
        <v>BLI</v>
      </c>
      <c r="I301" s="5" t="str">
        <f>IF(A301=C301,"Igen","Nem")</f>
        <v>Nem</v>
      </c>
      <c r="J301" s="1" t="str">
        <f t="shared" si="4"/>
        <v/>
      </c>
    </row>
    <row r="302" spans="1:10" x14ac:dyDescent="0.35">
      <c r="A302" s="4" t="s">
        <v>270</v>
      </c>
      <c r="B302" s="5">
        <v>4453</v>
      </c>
      <c r="C302" s="4" t="s">
        <v>259</v>
      </c>
      <c r="D302" s="5">
        <f>INDEX($B$2:$B$3156,MATCH(C302,$A$2:$A$3156,1))</f>
        <v>3885</v>
      </c>
      <c r="E302" s="5" cm="1">
        <f t="array" ref="E302">_xlfn.IFS(B302&gt;=100000,1,B302&gt;=50000,2,TRUE,3)</f>
        <v>3</v>
      </c>
      <c r="F302" s="4" t="str">
        <f>UPPER(C302)</f>
        <v>BALATONALMÁDI</v>
      </c>
      <c r="G302" s="4" t="str">
        <f>SUBSTITUTE(SUBSTITUTE(SUBSTITUTE(SUBSTITUTE(SUBSTITUTE(SUBSTITUTE(SUBSTITUTE(SUBSTITUTE(SUBSTITUTE(F302,"Á","A"),"É","E"),"Í","I"),"Ó","O"),"Ö","O"),"Ő","O"),"Ú","U"),"Ü","U"),"Ű","U")</f>
        <v>BALATONALMADI</v>
      </c>
      <c r="H302" s="5" t="str" cm="1">
        <f t="array" ref="H302">_xlfn.IFS(E302=1,LEFT(G302,1),E302=2,LEFT(G302,1)&amp;RIGHT(G302,1),TRUE,LEFT(G302,1)&amp;MID(G302,3,1)&amp;RIGHT(G302,1))</f>
        <v>BLI</v>
      </c>
      <c r="I302" s="5" t="str">
        <f>IF(A302=C302,"Igen","Nem")</f>
        <v>Nem</v>
      </c>
      <c r="J302" s="1" t="str">
        <f t="shared" si="4"/>
        <v/>
      </c>
    </row>
    <row r="303" spans="1:10" x14ac:dyDescent="0.35">
      <c r="A303" s="4" t="s">
        <v>273</v>
      </c>
      <c r="B303" s="5">
        <v>2632</v>
      </c>
      <c r="C303" s="4" t="s">
        <v>259</v>
      </c>
      <c r="D303" s="5">
        <f>INDEX($B$2:$B$3156,MATCH(C303,$A$2:$A$3156,1))</f>
        <v>3885</v>
      </c>
      <c r="E303" s="5" cm="1">
        <f t="array" ref="E303">_xlfn.IFS(B303&gt;=100000,1,B303&gt;=50000,2,TRUE,3)</f>
        <v>3</v>
      </c>
      <c r="F303" s="4" t="str">
        <f>UPPER(C303)</f>
        <v>BALATONALMÁDI</v>
      </c>
      <c r="G303" s="4" t="str">
        <f>SUBSTITUTE(SUBSTITUTE(SUBSTITUTE(SUBSTITUTE(SUBSTITUTE(SUBSTITUTE(SUBSTITUTE(SUBSTITUTE(SUBSTITUTE(F303,"Á","A"),"É","E"),"Í","I"),"Ó","O"),"Ö","O"),"Ő","O"),"Ú","U"),"Ü","U"),"Ű","U")</f>
        <v>BALATONALMADI</v>
      </c>
      <c r="H303" s="5" t="str" cm="1">
        <f t="array" ref="H303">_xlfn.IFS(E303=1,LEFT(G303,1),E303=2,LEFT(G303,1)&amp;RIGHT(G303,1),TRUE,LEFT(G303,1)&amp;MID(G303,3,1)&amp;RIGHT(G303,1))</f>
        <v>BLI</v>
      </c>
      <c r="I303" s="5" t="str">
        <f>IF(A303=C303,"Igen","Nem")</f>
        <v>Nem</v>
      </c>
      <c r="J303" s="1" t="str">
        <f t="shared" si="4"/>
        <v/>
      </c>
    </row>
    <row r="304" spans="1:10" x14ac:dyDescent="0.35">
      <c r="A304" s="4" t="s">
        <v>564</v>
      </c>
      <c r="B304" s="5">
        <v>834</v>
      </c>
      <c r="C304" s="4" t="s">
        <v>259</v>
      </c>
      <c r="D304" s="5">
        <f>INDEX($B$2:$B$3156,MATCH(C304,$A$2:$A$3156,1))</f>
        <v>3885</v>
      </c>
      <c r="E304" s="5" cm="1">
        <f t="array" ref="E304">_xlfn.IFS(B304&gt;=100000,1,B304&gt;=50000,2,TRUE,3)</f>
        <v>3</v>
      </c>
      <c r="F304" s="4" t="str">
        <f>UPPER(C304)</f>
        <v>BALATONALMÁDI</v>
      </c>
      <c r="G304" s="4" t="str">
        <f>SUBSTITUTE(SUBSTITUTE(SUBSTITUTE(SUBSTITUTE(SUBSTITUTE(SUBSTITUTE(SUBSTITUTE(SUBSTITUTE(SUBSTITUTE(F304,"Á","A"),"É","E"),"Í","I"),"Ó","O"),"Ö","O"),"Ő","O"),"Ú","U"),"Ü","U"),"Ű","U")</f>
        <v>BALATONALMADI</v>
      </c>
      <c r="H304" s="5" t="str" cm="1">
        <f t="array" ref="H304">_xlfn.IFS(E304=1,LEFT(G304,1),E304=2,LEFT(G304,1)&amp;RIGHT(G304,1),TRUE,LEFT(G304,1)&amp;MID(G304,3,1)&amp;RIGHT(G304,1))</f>
        <v>BLI</v>
      </c>
      <c r="I304" s="5" t="str">
        <f>IF(A304=C304,"Igen","Nem")</f>
        <v>Nem</v>
      </c>
      <c r="J304" s="1" t="str">
        <f t="shared" si="4"/>
        <v/>
      </c>
    </row>
    <row r="305" spans="1:10" x14ac:dyDescent="0.35">
      <c r="A305" s="4" t="s">
        <v>891</v>
      </c>
      <c r="B305" s="5">
        <v>1758</v>
      </c>
      <c r="C305" s="4" t="s">
        <v>259</v>
      </c>
      <c r="D305" s="5">
        <f>INDEX($B$2:$B$3156,MATCH(C305,$A$2:$A$3156,1))</f>
        <v>3885</v>
      </c>
      <c r="E305" s="5" cm="1">
        <f t="array" ref="E305">_xlfn.IFS(B305&gt;=100000,1,B305&gt;=50000,2,TRUE,3)</f>
        <v>3</v>
      </c>
      <c r="F305" s="4" t="str">
        <f>UPPER(C305)</f>
        <v>BALATONALMÁDI</v>
      </c>
      <c r="G305" s="4" t="str">
        <f>SUBSTITUTE(SUBSTITUTE(SUBSTITUTE(SUBSTITUTE(SUBSTITUTE(SUBSTITUTE(SUBSTITUTE(SUBSTITUTE(SUBSTITUTE(F305,"Á","A"),"É","E"),"Í","I"),"Ó","O"),"Ö","O"),"Ő","O"),"Ú","U"),"Ü","U"),"Ű","U")</f>
        <v>BALATONALMADI</v>
      </c>
      <c r="H305" s="5" t="str" cm="1">
        <f t="array" ref="H305">_xlfn.IFS(E305=1,LEFT(G305,1),E305=2,LEFT(G305,1)&amp;RIGHT(G305,1),TRUE,LEFT(G305,1)&amp;MID(G305,3,1)&amp;RIGHT(G305,1))</f>
        <v>BLI</v>
      </c>
      <c r="I305" s="5" t="str">
        <f>IF(A305=C305,"Igen","Nem")</f>
        <v>Nem</v>
      </c>
      <c r="J305" s="1" t="str">
        <f t="shared" si="4"/>
        <v/>
      </c>
    </row>
    <row r="306" spans="1:10" x14ac:dyDescent="0.35">
      <c r="A306" s="4" t="s">
        <v>1423</v>
      </c>
      <c r="B306" s="5">
        <v>473</v>
      </c>
      <c r="C306" s="4" t="s">
        <v>259</v>
      </c>
      <c r="D306" s="5">
        <f>INDEX($B$2:$B$3156,MATCH(C306,$A$2:$A$3156,1))</f>
        <v>3885</v>
      </c>
      <c r="E306" s="5" cm="1">
        <f t="array" ref="E306">_xlfn.IFS(B306&gt;=100000,1,B306&gt;=50000,2,TRUE,3)</f>
        <v>3</v>
      </c>
      <c r="F306" s="4" t="str">
        <f>UPPER(C306)</f>
        <v>BALATONALMÁDI</v>
      </c>
      <c r="G306" s="4" t="str">
        <f>SUBSTITUTE(SUBSTITUTE(SUBSTITUTE(SUBSTITUTE(SUBSTITUTE(SUBSTITUTE(SUBSTITUTE(SUBSTITUTE(SUBSTITUTE(F306,"Á","A"),"É","E"),"Í","I"),"Ó","O"),"Ö","O"),"Ő","O"),"Ú","U"),"Ü","U"),"Ű","U")</f>
        <v>BALATONALMADI</v>
      </c>
      <c r="H306" s="5" t="str" cm="1">
        <f t="array" ref="H306">_xlfn.IFS(E306=1,LEFT(G306,1),E306=2,LEFT(G306,1)&amp;RIGHT(G306,1),TRUE,LEFT(G306,1)&amp;MID(G306,3,1)&amp;RIGHT(G306,1))</f>
        <v>BLI</v>
      </c>
      <c r="I306" s="5" t="str">
        <f>IF(A306=C306,"Igen","Nem")</f>
        <v>Nem</v>
      </c>
      <c r="J306" s="1" t="str">
        <f t="shared" si="4"/>
        <v/>
      </c>
    </row>
    <row r="307" spans="1:10" x14ac:dyDescent="0.35">
      <c r="A307" s="4" t="s">
        <v>1599</v>
      </c>
      <c r="B307" s="5">
        <v>491</v>
      </c>
      <c r="C307" s="4" t="s">
        <v>259</v>
      </c>
      <c r="D307" s="5">
        <f>INDEX($B$2:$B$3156,MATCH(C307,$A$2:$A$3156,1))</f>
        <v>3885</v>
      </c>
      <c r="E307" s="5" cm="1">
        <f t="array" ref="E307">_xlfn.IFS(B307&gt;=100000,1,B307&gt;=50000,2,TRUE,3)</f>
        <v>3</v>
      </c>
      <c r="F307" s="4" t="str">
        <f>UPPER(C307)</f>
        <v>BALATONALMÁDI</v>
      </c>
      <c r="G307" s="4" t="str">
        <f>SUBSTITUTE(SUBSTITUTE(SUBSTITUTE(SUBSTITUTE(SUBSTITUTE(SUBSTITUTE(SUBSTITUTE(SUBSTITUTE(SUBSTITUTE(F307,"Á","A"),"É","E"),"Í","I"),"Ó","O"),"Ö","O"),"Ő","O"),"Ú","U"),"Ü","U"),"Ű","U")</f>
        <v>BALATONALMADI</v>
      </c>
      <c r="H307" s="5" t="str" cm="1">
        <f t="array" ref="H307">_xlfn.IFS(E307=1,LEFT(G307,1),E307=2,LEFT(G307,1)&amp;RIGHT(G307,1),TRUE,LEFT(G307,1)&amp;MID(G307,3,1)&amp;RIGHT(G307,1))</f>
        <v>BLI</v>
      </c>
      <c r="I307" s="5" t="str">
        <f>IF(A307=C307,"Igen","Nem")</f>
        <v>Nem</v>
      </c>
      <c r="J307" s="1" t="str">
        <f t="shared" si="4"/>
        <v/>
      </c>
    </row>
    <row r="308" spans="1:10" x14ac:dyDescent="0.35">
      <c r="A308" s="4" t="s">
        <v>1648</v>
      </c>
      <c r="B308" s="5">
        <v>2141</v>
      </c>
      <c r="C308" s="4" t="s">
        <v>259</v>
      </c>
      <c r="D308" s="5">
        <f>INDEX($B$2:$B$3156,MATCH(C308,$A$2:$A$3156,1))</f>
        <v>3885</v>
      </c>
      <c r="E308" s="5" cm="1">
        <f t="array" ref="E308">_xlfn.IFS(B308&gt;=100000,1,B308&gt;=50000,2,TRUE,3)</f>
        <v>3</v>
      </c>
      <c r="F308" s="4" t="str">
        <f>UPPER(C308)</f>
        <v>BALATONALMÁDI</v>
      </c>
      <c r="G308" s="4" t="str">
        <f>SUBSTITUTE(SUBSTITUTE(SUBSTITUTE(SUBSTITUTE(SUBSTITUTE(SUBSTITUTE(SUBSTITUTE(SUBSTITUTE(SUBSTITUTE(F308,"Á","A"),"É","E"),"Í","I"),"Ó","O"),"Ö","O"),"Ő","O"),"Ú","U"),"Ü","U"),"Ű","U")</f>
        <v>BALATONALMADI</v>
      </c>
      <c r="H308" s="5" t="str" cm="1">
        <f t="array" ref="H308">_xlfn.IFS(E308=1,LEFT(G308,1),E308=2,LEFT(G308,1)&amp;RIGHT(G308,1),TRUE,LEFT(G308,1)&amp;MID(G308,3,1)&amp;RIGHT(G308,1))</f>
        <v>BLI</v>
      </c>
      <c r="I308" s="5" t="str">
        <f>IF(A308=C308,"Igen","Nem")</f>
        <v>Nem</v>
      </c>
      <c r="J308" s="1" t="str">
        <f t="shared" si="4"/>
        <v/>
      </c>
    </row>
    <row r="309" spans="1:10" x14ac:dyDescent="0.35">
      <c r="A309" s="4" t="s">
        <v>2170</v>
      </c>
      <c r="B309" s="5">
        <v>1502</v>
      </c>
      <c r="C309" s="4" t="s">
        <v>259</v>
      </c>
      <c r="D309" s="5">
        <f>INDEX($B$2:$B$3156,MATCH(C309,$A$2:$A$3156,1))</f>
        <v>3885</v>
      </c>
      <c r="E309" s="5" cm="1">
        <f t="array" ref="E309">_xlfn.IFS(B309&gt;=100000,1,B309&gt;=50000,2,TRUE,3)</f>
        <v>3</v>
      </c>
      <c r="F309" s="4" t="str">
        <f>UPPER(C309)</f>
        <v>BALATONALMÁDI</v>
      </c>
      <c r="G309" s="4" t="str">
        <f>SUBSTITUTE(SUBSTITUTE(SUBSTITUTE(SUBSTITUTE(SUBSTITUTE(SUBSTITUTE(SUBSTITUTE(SUBSTITUTE(SUBSTITUTE(F309,"Á","A"),"É","E"),"Í","I"),"Ó","O"),"Ö","O"),"Ő","O"),"Ú","U"),"Ü","U"),"Ű","U")</f>
        <v>BALATONALMADI</v>
      </c>
      <c r="H309" s="5" t="str" cm="1">
        <f t="array" ref="H309">_xlfn.IFS(E309=1,LEFT(G309,1),E309=2,LEFT(G309,1)&amp;RIGHT(G309,1),TRUE,LEFT(G309,1)&amp;MID(G309,3,1)&amp;RIGHT(G309,1))</f>
        <v>BLI</v>
      </c>
      <c r="I309" s="5" t="str">
        <f>IF(A309=C309,"Igen","Nem")</f>
        <v>Nem</v>
      </c>
      <c r="J309" s="1" t="str">
        <f t="shared" si="4"/>
        <v/>
      </c>
    </row>
    <row r="310" spans="1:10" x14ac:dyDescent="0.35">
      <c r="A310" s="4" t="s">
        <v>806</v>
      </c>
      <c r="B310" s="5">
        <v>4868</v>
      </c>
      <c r="C310" s="4" t="s">
        <v>293</v>
      </c>
      <c r="D310" s="5">
        <f>INDEX($B$2:$B$3156,MATCH(C310,$A$2:$A$3156,1))</f>
        <v>14705</v>
      </c>
      <c r="E310" s="5" cm="1">
        <f t="array" ref="E310">_xlfn.IFS(B310&gt;=100000,1,B310&gt;=50000,2,TRUE,3)</f>
        <v>3</v>
      </c>
      <c r="F310" s="4" t="str">
        <f>UPPER(C310)</f>
        <v>BALMAZÚJVÁROS</v>
      </c>
      <c r="G310" s="4" t="str">
        <f>SUBSTITUTE(SUBSTITUTE(SUBSTITUTE(SUBSTITUTE(SUBSTITUTE(SUBSTITUTE(SUBSTITUTE(SUBSTITUTE(SUBSTITUTE(F310,"Á","A"),"É","E"),"Í","I"),"Ó","O"),"Ö","O"),"Ő","O"),"Ú","U"),"Ü","U"),"Ű","U")</f>
        <v>BALMAZUJVAROS</v>
      </c>
      <c r="H310" s="5" t="str" cm="1">
        <f t="array" ref="H310">_xlfn.IFS(E310=1,LEFT(G310,1),E310=2,LEFT(G310,1)&amp;RIGHT(G310,1),TRUE,LEFT(G310,1)&amp;MID(G310,3,1)&amp;RIGHT(G310,1))</f>
        <v>BLS</v>
      </c>
      <c r="I310" s="5" t="str">
        <f>IF(A310=C310,"Igen","Nem")</f>
        <v>Nem</v>
      </c>
      <c r="J310" s="1" t="str">
        <f t="shared" si="4"/>
        <v/>
      </c>
    </row>
    <row r="311" spans="1:10" x14ac:dyDescent="0.35">
      <c r="A311" s="4" t="s">
        <v>1178</v>
      </c>
      <c r="B311" s="5">
        <v>1323</v>
      </c>
      <c r="C311" s="4" t="s">
        <v>293</v>
      </c>
      <c r="D311" s="5">
        <f>INDEX($B$2:$B$3156,MATCH(C311,$A$2:$A$3156,1))</f>
        <v>14705</v>
      </c>
      <c r="E311" s="5" cm="1">
        <f t="array" ref="E311">_xlfn.IFS(B311&gt;=100000,1,B311&gt;=50000,2,TRUE,3)</f>
        <v>3</v>
      </c>
      <c r="F311" s="4" t="str">
        <f>UPPER(C311)</f>
        <v>BALMAZÚJVÁROS</v>
      </c>
      <c r="G311" s="4" t="str">
        <f>SUBSTITUTE(SUBSTITUTE(SUBSTITUTE(SUBSTITUTE(SUBSTITUTE(SUBSTITUTE(SUBSTITUTE(SUBSTITUTE(SUBSTITUTE(F311,"Á","A"),"É","E"),"Í","I"),"Ó","O"),"Ö","O"),"Ő","O"),"Ú","U"),"Ü","U"),"Ű","U")</f>
        <v>BALMAZUJVAROS</v>
      </c>
      <c r="H311" s="5" t="str" cm="1">
        <f t="array" ref="H311">_xlfn.IFS(E311=1,LEFT(G311,1),E311=2,LEFT(G311,1)&amp;RIGHT(G311,1),TRUE,LEFT(G311,1)&amp;MID(G311,3,1)&amp;RIGHT(G311,1))</f>
        <v>BLS</v>
      </c>
      <c r="I311" s="5" t="str">
        <f>IF(A311=C311,"Igen","Nem")</f>
        <v>Nem</v>
      </c>
      <c r="J311" s="1" t="str">
        <f t="shared" si="4"/>
        <v/>
      </c>
    </row>
    <row r="312" spans="1:10" x14ac:dyDescent="0.35">
      <c r="A312" s="4" t="s">
        <v>2806</v>
      </c>
      <c r="B312" s="5">
        <v>4515</v>
      </c>
      <c r="C312" s="4" t="s">
        <v>293</v>
      </c>
      <c r="D312" s="5">
        <f>INDEX($B$2:$B$3156,MATCH(C312,$A$2:$A$3156,1))</f>
        <v>14705</v>
      </c>
      <c r="E312" s="5" cm="1">
        <f t="array" ref="E312">_xlfn.IFS(B312&gt;=100000,1,B312&gt;=50000,2,TRUE,3)</f>
        <v>3</v>
      </c>
      <c r="F312" s="4" t="str">
        <f>UPPER(C312)</f>
        <v>BALMAZÚJVÁROS</v>
      </c>
      <c r="G312" s="4" t="str">
        <f>SUBSTITUTE(SUBSTITUTE(SUBSTITUTE(SUBSTITUTE(SUBSTITUTE(SUBSTITUTE(SUBSTITUTE(SUBSTITUTE(SUBSTITUTE(F312,"Á","A"),"É","E"),"Í","I"),"Ó","O"),"Ö","O"),"Ő","O"),"Ú","U"),"Ü","U"),"Ű","U")</f>
        <v>BALMAZUJVAROS</v>
      </c>
      <c r="H312" s="5" t="str" cm="1">
        <f t="array" ref="H312">_xlfn.IFS(E312=1,LEFT(G312,1),E312=2,LEFT(G312,1)&amp;RIGHT(G312,1),TRUE,LEFT(G312,1)&amp;MID(G312,3,1)&amp;RIGHT(G312,1))</f>
        <v>BLS</v>
      </c>
      <c r="I312" s="5" t="str">
        <f>IF(A312=C312,"Igen","Nem")</f>
        <v>Nem</v>
      </c>
      <c r="J312" s="1" t="str">
        <f t="shared" si="4"/>
        <v/>
      </c>
    </row>
    <row r="313" spans="1:10" x14ac:dyDescent="0.35">
      <c r="A313" s="4" t="s">
        <v>2931</v>
      </c>
      <c r="B313" s="5">
        <v>1368</v>
      </c>
      <c r="C313" s="4" t="s">
        <v>293</v>
      </c>
      <c r="D313" s="5">
        <f>INDEX($B$2:$B$3156,MATCH(C313,$A$2:$A$3156,1))</f>
        <v>14705</v>
      </c>
      <c r="E313" s="5" cm="1">
        <f t="array" ref="E313">_xlfn.IFS(B313&gt;=100000,1,B313&gt;=50000,2,TRUE,3)</f>
        <v>3</v>
      </c>
      <c r="F313" s="4" t="str">
        <f>UPPER(C313)</f>
        <v>BALMAZÚJVÁROS</v>
      </c>
      <c r="G313" s="4" t="str">
        <f>SUBSTITUTE(SUBSTITUTE(SUBSTITUTE(SUBSTITUTE(SUBSTITUTE(SUBSTITUTE(SUBSTITUTE(SUBSTITUTE(SUBSTITUTE(F313,"Á","A"),"É","E"),"Í","I"),"Ó","O"),"Ö","O"),"Ő","O"),"Ú","U"),"Ü","U"),"Ű","U")</f>
        <v>BALMAZUJVAROS</v>
      </c>
      <c r="H313" s="5" t="str" cm="1">
        <f t="array" ref="H313">_xlfn.IFS(E313=1,LEFT(G313,1),E313=2,LEFT(G313,1)&amp;RIGHT(G313,1),TRUE,LEFT(G313,1)&amp;MID(G313,3,1)&amp;RIGHT(G313,1))</f>
        <v>BLS</v>
      </c>
      <c r="I313" s="5" t="str">
        <f>IF(A313=C313,"Igen","Nem")</f>
        <v>Nem</v>
      </c>
      <c r="J313" s="1" t="str">
        <f t="shared" si="4"/>
        <v/>
      </c>
    </row>
    <row r="314" spans="1:10" x14ac:dyDescent="0.35">
      <c r="A314" s="4" t="s">
        <v>348</v>
      </c>
      <c r="B314" s="5">
        <v>521</v>
      </c>
      <c r="C314" s="4" t="s">
        <v>253</v>
      </c>
      <c r="D314" s="5">
        <f>INDEX($B$2:$B$3156,MATCH(C314,$A$2:$A$3156,1))</f>
        <v>3885</v>
      </c>
      <c r="E314" s="5" cm="1">
        <f t="array" ref="E314">_xlfn.IFS(B314&gt;=100000,1,B314&gt;=50000,2,TRUE,3)</f>
        <v>3</v>
      </c>
      <c r="F314" s="4" t="str">
        <f>UPPER(C314)</f>
        <v>BALASSAGYARMAT</v>
      </c>
      <c r="G314" s="4" t="str">
        <f>SUBSTITUTE(SUBSTITUTE(SUBSTITUTE(SUBSTITUTE(SUBSTITUTE(SUBSTITUTE(SUBSTITUTE(SUBSTITUTE(SUBSTITUTE(F314,"Á","A"),"É","E"),"Í","I"),"Ó","O"),"Ö","O"),"Ő","O"),"Ú","U"),"Ü","U"),"Ű","U")</f>
        <v>BALASSAGYARMAT</v>
      </c>
      <c r="H314" s="5" t="str" cm="1">
        <f t="array" ref="H314">_xlfn.IFS(E314=1,LEFT(G314,1),E314=2,LEFT(G314,1)&amp;RIGHT(G314,1),TRUE,LEFT(G314,1)&amp;MID(G314,3,1)&amp;RIGHT(G314,1))</f>
        <v>BLT</v>
      </c>
      <c r="I314" s="5" t="str">
        <f>IF(A314=C314,"Igen","Nem")</f>
        <v>Nem</v>
      </c>
      <c r="J314" s="1" t="str">
        <f t="shared" si="4"/>
        <v/>
      </c>
    </row>
    <row r="315" spans="1:10" x14ac:dyDescent="0.35">
      <c r="A315" s="4" t="s">
        <v>380</v>
      </c>
      <c r="B315" s="5">
        <v>1861</v>
      </c>
      <c r="C315" s="4" t="s">
        <v>253</v>
      </c>
      <c r="D315" s="5">
        <f>INDEX($B$2:$B$3156,MATCH(C315,$A$2:$A$3156,1))</f>
        <v>3885</v>
      </c>
      <c r="E315" s="5" cm="1">
        <f t="array" ref="E315">_xlfn.IFS(B315&gt;=100000,1,B315&gt;=50000,2,TRUE,3)</f>
        <v>3</v>
      </c>
      <c r="F315" s="4" t="str">
        <f>UPPER(C315)</f>
        <v>BALASSAGYARMAT</v>
      </c>
      <c r="G315" s="4" t="str">
        <f>SUBSTITUTE(SUBSTITUTE(SUBSTITUTE(SUBSTITUTE(SUBSTITUTE(SUBSTITUTE(SUBSTITUTE(SUBSTITUTE(SUBSTITUTE(F315,"Á","A"),"É","E"),"Í","I"),"Ó","O"),"Ö","O"),"Ő","O"),"Ú","U"),"Ü","U"),"Ű","U")</f>
        <v>BALASSAGYARMAT</v>
      </c>
      <c r="H315" s="5" t="str" cm="1">
        <f t="array" ref="H315">_xlfn.IFS(E315=1,LEFT(G315,1),E315=2,LEFT(G315,1)&amp;RIGHT(G315,1),TRUE,LEFT(G315,1)&amp;MID(G315,3,1)&amp;RIGHT(G315,1))</f>
        <v>BLT</v>
      </c>
      <c r="I315" s="5" t="str">
        <f>IF(A315=C315,"Igen","Nem")</f>
        <v>Nem</v>
      </c>
      <c r="J315" s="1" t="str">
        <f t="shared" si="4"/>
        <v/>
      </c>
    </row>
    <row r="316" spans="1:10" x14ac:dyDescent="0.35">
      <c r="A316" s="4" t="s">
        <v>615</v>
      </c>
      <c r="B316" s="5">
        <v>342</v>
      </c>
      <c r="C316" s="4" t="s">
        <v>253</v>
      </c>
      <c r="D316" s="5">
        <f>INDEX($B$2:$B$3156,MATCH(C316,$A$2:$A$3156,1))</f>
        <v>3885</v>
      </c>
      <c r="E316" s="5" cm="1">
        <f t="array" ref="E316">_xlfn.IFS(B316&gt;=100000,1,B316&gt;=50000,2,TRUE,3)</f>
        <v>3</v>
      </c>
      <c r="F316" s="4" t="str">
        <f>UPPER(C316)</f>
        <v>BALASSAGYARMAT</v>
      </c>
      <c r="G316" s="4" t="str">
        <f>SUBSTITUTE(SUBSTITUTE(SUBSTITUTE(SUBSTITUTE(SUBSTITUTE(SUBSTITUTE(SUBSTITUTE(SUBSTITUTE(SUBSTITUTE(F316,"Á","A"),"É","E"),"Í","I"),"Ó","O"),"Ö","O"),"Ő","O"),"Ú","U"),"Ü","U"),"Ű","U")</f>
        <v>BALASSAGYARMAT</v>
      </c>
      <c r="H316" s="5" t="str" cm="1">
        <f t="array" ref="H316">_xlfn.IFS(E316=1,LEFT(G316,1),E316=2,LEFT(G316,1)&amp;RIGHT(G316,1),TRUE,LEFT(G316,1)&amp;MID(G316,3,1)&amp;RIGHT(G316,1))</f>
        <v>BLT</v>
      </c>
      <c r="I316" s="5" t="str">
        <f>IF(A316=C316,"Igen","Nem")</f>
        <v>Nem</v>
      </c>
      <c r="J316" s="1" t="str">
        <f t="shared" si="4"/>
        <v/>
      </c>
    </row>
    <row r="317" spans="1:10" x14ac:dyDescent="0.35">
      <c r="A317" s="4" t="s">
        <v>616</v>
      </c>
      <c r="B317" s="5">
        <v>779</v>
      </c>
      <c r="C317" s="4" t="s">
        <v>253</v>
      </c>
      <c r="D317" s="5">
        <f>INDEX($B$2:$B$3156,MATCH(C317,$A$2:$A$3156,1))</f>
        <v>3885</v>
      </c>
      <c r="E317" s="5" cm="1">
        <f t="array" ref="E317">_xlfn.IFS(B317&gt;=100000,1,B317&gt;=50000,2,TRUE,3)</f>
        <v>3</v>
      </c>
      <c r="F317" s="4" t="str">
        <f>UPPER(C317)</f>
        <v>BALASSAGYARMAT</v>
      </c>
      <c r="G317" s="4" t="str">
        <f>SUBSTITUTE(SUBSTITUTE(SUBSTITUTE(SUBSTITUTE(SUBSTITUTE(SUBSTITUTE(SUBSTITUTE(SUBSTITUTE(SUBSTITUTE(F317,"Á","A"),"É","E"),"Í","I"),"Ó","O"),"Ö","O"),"Ő","O"),"Ú","U"),"Ü","U"),"Ű","U")</f>
        <v>BALASSAGYARMAT</v>
      </c>
      <c r="H317" s="5" t="str" cm="1">
        <f t="array" ref="H317">_xlfn.IFS(E317=1,LEFT(G317,1),E317=2,LEFT(G317,1)&amp;RIGHT(G317,1),TRUE,LEFT(G317,1)&amp;MID(G317,3,1)&amp;RIGHT(G317,1))</f>
        <v>BLT</v>
      </c>
      <c r="I317" s="5" t="str">
        <f>IF(A317=C317,"Igen","Nem")</f>
        <v>Nem</v>
      </c>
      <c r="J317" s="1" t="str">
        <f t="shared" si="4"/>
        <v/>
      </c>
    </row>
    <row r="318" spans="1:10" x14ac:dyDescent="0.35">
      <c r="A318" s="4" t="s">
        <v>626</v>
      </c>
      <c r="B318" s="5">
        <v>327</v>
      </c>
      <c r="C318" s="4" t="s">
        <v>253</v>
      </c>
      <c r="D318" s="5">
        <f>INDEX($B$2:$B$3156,MATCH(C318,$A$2:$A$3156,1))</f>
        <v>3885</v>
      </c>
      <c r="E318" s="5" cm="1">
        <f t="array" ref="E318">_xlfn.IFS(B318&gt;=100000,1,B318&gt;=50000,2,TRUE,3)</f>
        <v>3</v>
      </c>
      <c r="F318" s="4" t="str">
        <f>UPPER(C318)</f>
        <v>BALASSAGYARMAT</v>
      </c>
      <c r="G318" s="4" t="str">
        <f>SUBSTITUTE(SUBSTITUTE(SUBSTITUTE(SUBSTITUTE(SUBSTITUTE(SUBSTITUTE(SUBSTITUTE(SUBSTITUTE(SUBSTITUTE(F318,"Á","A"),"É","E"),"Í","I"),"Ó","O"),"Ö","O"),"Ő","O"),"Ú","U"),"Ü","U"),"Ű","U")</f>
        <v>BALASSAGYARMAT</v>
      </c>
      <c r="H318" s="5" t="str" cm="1">
        <f t="array" ref="H318">_xlfn.IFS(E318=1,LEFT(G318,1),E318=2,LEFT(G318,1)&amp;RIGHT(G318,1),TRUE,LEFT(G318,1)&amp;MID(G318,3,1)&amp;RIGHT(G318,1))</f>
        <v>BLT</v>
      </c>
      <c r="I318" s="5" t="str">
        <f>IF(A318=C318,"Igen","Nem")</f>
        <v>Nem</v>
      </c>
      <c r="J318" s="1" t="str">
        <f t="shared" si="4"/>
        <v/>
      </c>
    </row>
    <row r="319" spans="1:10" x14ac:dyDescent="0.35">
      <c r="A319" s="4" t="s">
        <v>635</v>
      </c>
      <c r="B319" s="5">
        <v>382</v>
      </c>
      <c r="C319" s="4" t="s">
        <v>253</v>
      </c>
      <c r="D319" s="5">
        <f>INDEX($B$2:$B$3156,MATCH(C319,$A$2:$A$3156,1))</f>
        <v>3885</v>
      </c>
      <c r="E319" s="5" cm="1">
        <f t="array" ref="E319">_xlfn.IFS(B319&gt;=100000,1,B319&gt;=50000,2,TRUE,3)</f>
        <v>3</v>
      </c>
      <c r="F319" s="4" t="str">
        <f>UPPER(C319)</f>
        <v>BALASSAGYARMAT</v>
      </c>
      <c r="G319" s="4" t="str">
        <f>SUBSTITUTE(SUBSTITUTE(SUBSTITUTE(SUBSTITUTE(SUBSTITUTE(SUBSTITUTE(SUBSTITUTE(SUBSTITUTE(SUBSTITUTE(F319,"Á","A"),"É","E"),"Í","I"),"Ó","O"),"Ö","O"),"Ő","O"),"Ú","U"),"Ü","U"),"Ű","U")</f>
        <v>BALASSAGYARMAT</v>
      </c>
      <c r="H319" s="5" t="str" cm="1">
        <f t="array" ref="H319">_xlfn.IFS(E319=1,LEFT(G319,1),E319=2,LEFT(G319,1)&amp;RIGHT(G319,1),TRUE,LEFT(G319,1)&amp;MID(G319,3,1)&amp;RIGHT(G319,1))</f>
        <v>BLT</v>
      </c>
      <c r="I319" s="5" t="str">
        <f>IF(A319=C319,"Igen","Nem")</f>
        <v>Nem</v>
      </c>
      <c r="J319" s="1" t="str">
        <f t="shared" si="4"/>
        <v/>
      </c>
    </row>
    <row r="320" spans="1:10" x14ac:dyDescent="0.35">
      <c r="A320" s="4" t="s">
        <v>687</v>
      </c>
      <c r="B320" s="5">
        <v>68</v>
      </c>
      <c r="C320" s="4" t="s">
        <v>253</v>
      </c>
      <c r="D320" s="5">
        <f>INDEX($B$2:$B$3156,MATCH(C320,$A$2:$A$3156,1))</f>
        <v>3885</v>
      </c>
      <c r="E320" s="5" cm="1">
        <f t="array" ref="E320">_xlfn.IFS(B320&gt;=100000,1,B320&gt;=50000,2,TRUE,3)</f>
        <v>3</v>
      </c>
      <c r="F320" s="4" t="str">
        <f>UPPER(C320)</f>
        <v>BALASSAGYARMAT</v>
      </c>
      <c r="G320" s="4" t="str">
        <f>SUBSTITUTE(SUBSTITUTE(SUBSTITUTE(SUBSTITUTE(SUBSTITUTE(SUBSTITUTE(SUBSTITUTE(SUBSTITUTE(SUBSTITUTE(F320,"Á","A"),"É","E"),"Í","I"),"Ó","O"),"Ö","O"),"Ő","O"),"Ú","U"),"Ü","U"),"Ű","U")</f>
        <v>BALASSAGYARMAT</v>
      </c>
      <c r="H320" s="5" t="str" cm="1">
        <f t="array" ref="H320">_xlfn.IFS(E320=1,LEFT(G320,1),E320=2,LEFT(G320,1)&amp;RIGHT(G320,1),TRUE,LEFT(G320,1)&amp;MID(G320,3,1)&amp;RIGHT(G320,1))</f>
        <v>BLT</v>
      </c>
      <c r="I320" s="5" t="str">
        <f>IF(A320=C320,"Igen","Nem")</f>
        <v>Nem</v>
      </c>
      <c r="J320" s="1" t="str">
        <f t="shared" si="4"/>
        <v/>
      </c>
    </row>
    <row r="321" spans="1:10" x14ac:dyDescent="0.35">
      <c r="A321" s="4" t="s">
        <v>694</v>
      </c>
      <c r="B321" s="5">
        <v>1376</v>
      </c>
      <c r="C321" s="4" t="s">
        <v>253</v>
      </c>
      <c r="D321" s="5">
        <f>INDEX($B$2:$B$3156,MATCH(C321,$A$2:$A$3156,1))</f>
        <v>3885</v>
      </c>
      <c r="E321" s="5" cm="1">
        <f t="array" ref="E321">_xlfn.IFS(B321&gt;=100000,1,B321&gt;=50000,2,TRUE,3)</f>
        <v>3</v>
      </c>
      <c r="F321" s="4" t="str">
        <f>UPPER(C321)</f>
        <v>BALASSAGYARMAT</v>
      </c>
      <c r="G321" s="4" t="str">
        <f>SUBSTITUTE(SUBSTITUTE(SUBSTITUTE(SUBSTITUTE(SUBSTITUTE(SUBSTITUTE(SUBSTITUTE(SUBSTITUTE(SUBSTITUTE(F321,"Á","A"),"É","E"),"Í","I"),"Ó","O"),"Ö","O"),"Ő","O"),"Ú","U"),"Ü","U"),"Ű","U")</f>
        <v>BALASSAGYARMAT</v>
      </c>
      <c r="H321" s="5" t="str" cm="1">
        <f t="array" ref="H321">_xlfn.IFS(E321=1,LEFT(G321,1),E321=2,LEFT(G321,1)&amp;RIGHT(G321,1),TRUE,LEFT(G321,1)&amp;MID(G321,3,1)&amp;RIGHT(G321,1))</f>
        <v>BLT</v>
      </c>
      <c r="I321" s="5" t="str">
        <f>IF(A321=C321,"Igen","Nem")</f>
        <v>Nem</v>
      </c>
      <c r="J321" s="1" t="str">
        <f t="shared" si="4"/>
        <v/>
      </c>
    </row>
    <row r="322" spans="1:10" x14ac:dyDescent="0.35">
      <c r="A322" s="4" t="s">
        <v>755</v>
      </c>
      <c r="B322" s="5">
        <v>1452</v>
      </c>
      <c r="C322" s="4" t="s">
        <v>253</v>
      </c>
      <c r="D322" s="5">
        <f>INDEX($B$2:$B$3156,MATCH(C322,$A$2:$A$3156,1))</f>
        <v>3885</v>
      </c>
      <c r="E322" s="5" cm="1">
        <f t="array" ref="E322">_xlfn.IFS(B322&gt;=100000,1,B322&gt;=50000,2,TRUE,3)</f>
        <v>3</v>
      </c>
      <c r="F322" s="4" t="str">
        <f>UPPER(C322)</f>
        <v>BALASSAGYARMAT</v>
      </c>
      <c r="G322" s="4" t="str">
        <f>SUBSTITUTE(SUBSTITUTE(SUBSTITUTE(SUBSTITUTE(SUBSTITUTE(SUBSTITUTE(SUBSTITUTE(SUBSTITUTE(SUBSTITUTE(F322,"Á","A"),"É","E"),"Í","I"),"Ó","O"),"Ö","O"),"Ő","O"),"Ú","U"),"Ü","U"),"Ű","U")</f>
        <v>BALASSAGYARMAT</v>
      </c>
      <c r="H322" s="5" t="str" cm="1">
        <f t="array" ref="H322">_xlfn.IFS(E322=1,LEFT(G322,1),E322=2,LEFT(G322,1)&amp;RIGHT(G322,1),TRUE,LEFT(G322,1)&amp;MID(G322,3,1)&amp;RIGHT(G322,1))</f>
        <v>BLT</v>
      </c>
      <c r="I322" s="5" t="str">
        <f>IF(A322=C322,"Igen","Nem")</f>
        <v>Nem</v>
      </c>
      <c r="J322" s="1" t="str">
        <f t="shared" si="4"/>
        <v/>
      </c>
    </row>
    <row r="323" spans="1:10" x14ac:dyDescent="0.35">
      <c r="A323" s="4" t="s">
        <v>844</v>
      </c>
      <c r="B323" s="5">
        <v>3476</v>
      </c>
      <c r="C323" s="4" t="s">
        <v>253</v>
      </c>
      <c r="D323" s="5">
        <f>INDEX($B$2:$B$3156,MATCH(C323,$A$2:$A$3156,1))</f>
        <v>3885</v>
      </c>
      <c r="E323" s="5" cm="1">
        <f t="array" ref="E323">_xlfn.IFS(B323&gt;=100000,1,B323&gt;=50000,2,TRUE,3)</f>
        <v>3</v>
      </c>
      <c r="F323" s="4" t="str">
        <f>UPPER(C323)</f>
        <v>BALASSAGYARMAT</v>
      </c>
      <c r="G323" s="4" t="str">
        <f>SUBSTITUTE(SUBSTITUTE(SUBSTITUTE(SUBSTITUTE(SUBSTITUTE(SUBSTITUTE(SUBSTITUTE(SUBSTITUTE(SUBSTITUTE(F323,"Á","A"),"É","E"),"Í","I"),"Ó","O"),"Ö","O"),"Ő","O"),"Ú","U"),"Ü","U"),"Ű","U")</f>
        <v>BALASSAGYARMAT</v>
      </c>
      <c r="H323" s="5" t="str" cm="1">
        <f t="array" ref="H323">_xlfn.IFS(E323=1,LEFT(G323,1),E323=2,LEFT(G323,1)&amp;RIGHT(G323,1),TRUE,LEFT(G323,1)&amp;MID(G323,3,1)&amp;RIGHT(G323,1))</f>
        <v>BLT</v>
      </c>
      <c r="I323" s="5" t="str">
        <f>IF(A323=C323,"Igen","Nem")</f>
        <v>Nem</v>
      </c>
      <c r="J323" s="1" t="str">
        <f t="shared" ref="J323:J386" si="5">IF("Igen"=I323,COUNTIF($H$2:$H$176,"="&amp;H323),"")</f>
        <v/>
      </c>
    </row>
    <row r="324" spans="1:10" x14ac:dyDescent="0.35">
      <c r="A324" s="4" t="s">
        <v>957</v>
      </c>
      <c r="B324" s="5">
        <v>586</v>
      </c>
      <c r="C324" s="4" t="s">
        <v>253</v>
      </c>
      <c r="D324" s="5">
        <f>INDEX($B$2:$B$3156,MATCH(C324,$A$2:$A$3156,1))</f>
        <v>3885</v>
      </c>
      <c r="E324" s="5" cm="1">
        <f t="array" ref="E324">_xlfn.IFS(B324&gt;=100000,1,B324&gt;=50000,2,TRUE,3)</f>
        <v>3</v>
      </c>
      <c r="F324" s="4" t="str">
        <f>UPPER(C324)</f>
        <v>BALASSAGYARMAT</v>
      </c>
      <c r="G324" s="4" t="str">
        <f>SUBSTITUTE(SUBSTITUTE(SUBSTITUTE(SUBSTITUTE(SUBSTITUTE(SUBSTITUTE(SUBSTITUTE(SUBSTITUTE(SUBSTITUTE(F324,"Á","A"),"É","E"),"Í","I"),"Ó","O"),"Ö","O"),"Ő","O"),"Ú","U"),"Ü","U"),"Ű","U")</f>
        <v>BALASSAGYARMAT</v>
      </c>
      <c r="H324" s="5" t="str" cm="1">
        <f t="array" ref="H324">_xlfn.IFS(E324=1,LEFT(G324,1),E324=2,LEFT(G324,1)&amp;RIGHT(G324,1),TRUE,LEFT(G324,1)&amp;MID(G324,3,1)&amp;RIGHT(G324,1))</f>
        <v>BLT</v>
      </c>
      <c r="I324" s="5" t="str">
        <f>IF(A324=C324,"Igen","Nem")</f>
        <v>Nem</v>
      </c>
      <c r="J324" s="1" t="str">
        <f t="shared" si="5"/>
        <v/>
      </c>
    </row>
    <row r="325" spans="1:10" x14ac:dyDescent="0.35">
      <c r="A325" s="4" t="s">
        <v>1131</v>
      </c>
      <c r="B325" s="5">
        <v>553</v>
      </c>
      <c r="C325" s="4" t="s">
        <v>253</v>
      </c>
      <c r="D325" s="5">
        <f>INDEX($B$2:$B$3156,MATCH(C325,$A$2:$A$3156,1))</f>
        <v>3885</v>
      </c>
      <c r="E325" s="5" cm="1">
        <f t="array" ref="E325">_xlfn.IFS(B325&gt;=100000,1,B325&gt;=50000,2,TRUE,3)</f>
        <v>3</v>
      </c>
      <c r="F325" s="4" t="str">
        <f>UPPER(C325)</f>
        <v>BALASSAGYARMAT</v>
      </c>
      <c r="G325" s="4" t="str">
        <f>SUBSTITUTE(SUBSTITUTE(SUBSTITUTE(SUBSTITUTE(SUBSTITUTE(SUBSTITUTE(SUBSTITUTE(SUBSTITUTE(SUBSTITUTE(F325,"Á","A"),"É","E"),"Í","I"),"Ó","O"),"Ö","O"),"Ő","O"),"Ú","U"),"Ü","U"),"Ű","U")</f>
        <v>BALASSAGYARMAT</v>
      </c>
      <c r="H325" s="5" t="str" cm="1">
        <f t="array" ref="H325">_xlfn.IFS(E325=1,LEFT(G325,1),E325=2,LEFT(G325,1)&amp;RIGHT(G325,1),TRUE,LEFT(G325,1)&amp;MID(G325,3,1)&amp;RIGHT(G325,1))</f>
        <v>BLT</v>
      </c>
      <c r="I325" s="5" t="str">
        <f>IF(A325=C325,"Igen","Nem")</f>
        <v>Nem</v>
      </c>
      <c r="J325" s="1" t="str">
        <f t="shared" si="5"/>
        <v/>
      </c>
    </row>
    <row r="326" spans="1:10" x14ac:dyDescent="0.35">
      <c r="A326" s="4" t="s">
        <v>1175</v>
      </c>
      <c r="B326" s="5">
        <v>462</v>
      </c>
      <c r="C326" s="4" t="s">
        <v>253</v>
      </c>
      <c r="D326" s="5">
        <f>INDEX($B$2:$B$3156,MATCH(C326,$A$2:$A$3156,1))</f>
        <v>3885</v>
      </c>
      <c r="E326" s="5" cm="1">
        <f t="array" ref="E326">_xlfn.IFS(B326&gt;=100000,1,B326&gt;=50000,2,TRUE,3)</f>
        <v>3</v>
      </c>
      <c r="F326" s="4" t="str">
        <f>UPPER(C326)</f>
        <v>BALASSAGYARMAT</v>
      </c>
      <c r="G326" s="4" t="str">
        <f>SUBSTITUTE(SUBSTITUTE(SUBSTITUTE(SUBSTITUTE(SUBSTITUTE(SUBSTITUTE(SUBSTITUTE(SUBSTITUTE(SUBSTITUTE(F326,"Á","A"),"É","E"),"Í","I"),"Ó","O"),"Ö","O"),"Ő","O"),"Ú","U"),"Ü","U"),"Ű","U")</f>
        <v>BALASSAGYARMAT</v>
      </c>
      <c r="H326" s="5" t="str" cm="1">
        <f t="array" ref="H326">_xlfn.IFS(E326=1,LEFT(G326,1),E326=2,LEFT(G326,1)&amp;RIGHT(G326,1),TRUE,LEFT(G326,1)&amp;MID(G326,3,1)&amp;RIGHT(G326,1))</f>
        <v>BLT</v>
      </c>
      <c r="I326" s="5" t="str">
        <f>IF(A326=C326,"Igen","Nem")</f>
        <v>Nem</v>
      </c>
      <c r="J326" s="1" t="str">
        <f t="shared" si="5"/>
        <v/>
      </c>
    </row>
    <row r="327" spans="1:10" x14ac:dyDescent="0.35">
      <c r="A327" s="4" t="s">
        <v>1191</v>
      </c>
      <c r="B327" s="5">
        <v>852</v>
      </c>
      <c r="C327" s="4" t="s">
        <v>253</v>
      </c>
      <c r="D327" s="5">
        <f>INDEX($B$2:$B$3156,MATCH(C327,$A$2:$A$3156,1))</f>
        <v>3885</v>
      </c>
      <c r="E327" s="5" cm="1">
        <f t="array" ref="E327">_xlfn.IFS(B327&gt;=100000,1,B327&gt;=50000,2,TRUE,3)</f>
        <v>3</v>
      </c>
      <c r="F327" s="4" t="str">
        <f>UPPER(C327)</f>
        <v>BALASSAGYARMAT</v>
      </c>
      <c r="G327" s="4" t="str">
        <f>SUBSTITUTE(SUBSTITUTE(SUBSTITUTE(SUBSTITUTE(SUBSTITUTE(SUBSTITUTE(SUBSTITUTE(SUBSTITUTE(SUBSTITUTE(F327,"Á","A"),"É","E"),"Í","I"),"Ó","O"),"Ö","O"),"Ő","O"),"Ú","U"),"Ü","U"),"Ű","U")</f>
        <v>BALASSAGYARMAT</v>
      </c>
      <c r="H327" s="5" t="str" cm="1">
        <f t="array" ref="H327">_xlfn.IFS(E327=1,LEFT(G327,1),E327=2,LEFT(G327,1)&amp;RIGHT(G327,1),TRUE,LEFT(G327,1)&amp;MID(G327,3,1)&amp;RIGHT(G327,1))</f>
        <v>BLT</v>
      </c>
      <c r="I327" s="5" t="str">
        <f>IF(A327=C327,"Igen","Nem")</f>
        <v>Nem</v>
      </c>
      <c r="J327" s="1" t="str">
        <f t="shared" si="5"/>
        <v/>
      </c>
    </row>
    <row r="328" spans="1:10" x14ac:dyDescent="0.35">
      <c r="A328" s="4" t="s">
        <v>1207</v>
      </c>
      <c r="B328" s="5">
        <v>139</v>
      </c>
      <c r="C328" s="4" t="s">
        <v>253</v>
      </c>
      <c r="D328" s="5">
        <f>INDEX($B$2:$B$3156,MATCH(C328,$A$2:$A$3156,1))</f>
        <v>3885</v>
      </c>
      <c r="E328" s="5" cm="1">
        <f t="array" ref="E328">_xlfn.IFS(B328&gt;=100000,1,B328&gt;=50000,2,TRUE,3)</f>
        <v>3</v>
      </c>
      <c r="F328" s="4" t="str">
        <f>UPPER(C328)</f>
        <v>BALASSAGYARMAT</v>
      </c>
      <c r="G328" s="4" t="str">
        <f>SUBSTITUTE(SUBSTITUTE(SUBSTITUTE(SUBSTITUTE(SUBSTITUTE(SUBSTITUTE(SUBSTITUTE(SUBSTITUTE(SUBSTITUTE(F328,"Á","A"),"É","E"),"Í","I"),"Ó","O"),"Ö","O"),"Ő","O"),"Ú","U"),"Ü","U"),"Ű","U")</f>
        <v>BALASSAGYARMAT</v>
      </c>
      <c r="H328" s="5" t="str" cm="1">
        <f t="array" ref="H328">_xlfn.IFS(E328=1,LEFT(G328,1),E328=2,LEFT(G328,1)&amp;RIGHT(G328,1),TRUE,LEFT(G328,1)&amp;MID(G328,3,1)&amp;RIGHT(G328,1))</f>
        <v>BLT</v>
      </c>
      <c r="I328" s="5" t="str">
        <f>IF(A328=C328,"Igen","Nem")</f>
        <v>Nem</v>
      </c>
      <c r="J328" s="1" t="str">
        <f t="shared" si="5"/>
        <v/>
      </c>
    </row>
    <row r="329" spans="1:10" x14ac:dyDescent="0.35">
      <c r="A329" s="4" t="s">
        <v>1217</v>
      </c>
      <c r="B329" s="5">
        <v>556</v>
      </c>
      <c r="C329" s="4" t="s">
        <v>253</v>
      </c>
      <c r="D329" s="5">
        <f>INDEX($B$2:$B$3156,MATCH(C329,$A$2:$A$3156,1))</f>
        <v>3885</v>
      </c>
      <c r="E329" s="5" cm="1">
        <f t="array" ref="E329">_xlfn.IFS(B329&gt;=100000,1,B329&gt;=50000,2,TRUE,3)</f>
        <v>3</v>
      </c>
      <c r="F329" s="4" t="str">
        <f>UPPER(C329)</f>
        <v>BALASSAGYARMAT</v>
      </c>
      <c r="G329" s="4" t="str">
        <f>SUBSTITUTE(SUBSTITUTE(SUBSTITUTE(SUBSTITUTE(SUBSTITUTE(SUBSTITUTE(SUBSTITUTE(SUBSTITUTE(SUBSTITUTE(F329,"Á","A"),"É","E"),"Í","I"),"Ó","O"),"Ö","O"),"Ő","O"),"Ú","U"),"Ü","U"),"Ű","U")</f>
        <v>BALASSAGYARMAT</v>
      </c>
      <c r="H329" s="5" t="str" cm="1">
        <f t="array" ref="H329">_xlfn.IFS(E329=1,LEFT(G329,1),E329=2,LEFT(G329,1)&amp;RIGHT(G329,1),TRUE,LEFT(G329,1)&amp;MID(G329,3,1)&amp;RIGHT(G329,1))</f>
        <v>BLT</v>
      </c>
      <c r="I329" s="5" t="str">
        <f>IF(A329=C329,"Igen","Nem")</f>
        <v>Nem</v>
      </c>
      <c r="J329" s="1" t="str">
        <f t="shared" si="5"/>
        <v/>
      </c>
    </row>
    <row r="330" spans="1:10" x14ac:dyDescent="0.35">
      <c r="A330" s="4" t="s">
        <v>1220</v>
      </c>
      <c r="B330" s="5">
        <v>778</v>
      </c>
      <c r="C330" s="4" t="s">
        <v>253</v>
      </c>
      <c r="D330" s="5">
        <f>INDEX($B$2:$B$3156,MATCH(C330,$A$2:$A$3156,1))</f>
        <v>3885</v>
      </c>
      <c r="E330" s="5" cm="1">
        <f t="array" ref="E330">_xlfn.IFS(B330&gt;=100000,1,B330&gt;=50000,2,TRUE,3)</f>
        <v>3</v>
      </c>
      <c r="F330" s="4" t="str">
        <f>UPPER(C330)</f>
        <v>BALASSAGYARMAT</v>
      </c>
      <c r="G330" s="4" t="str">
        <f>SUBSTITUTE(SUBSTITUTE(SUBSTITUTE(SUBSTITUTE(SUBSTITUTE(SUBSTITUTE(SUBSTITUTE(SUBSTITUTE(SUBSTITUTE(F330,"Á","A"),"É","E"),"Í","I"),"Ó","O"),"Ö","O"),"Ő","O"),"Ú","U"),"Ü","U"),"Ű","U")</f>
        <v>BALASSAGYARMAT</v>
      </c>
      <c r="H330" s="5" t="str" cm="1">
        <f t="array" ref="H330">_xlfn.IFS(E330=1,LEFT(G330,1),E330=2,LEFT(G330,1)&amp;RIGHT(G330,1),TRUE,LEFT(G330,1)&amp;MID(G330,3,1)&amp;RIGHT(G330,1))</f>
        <v>BLT</v>
      </c>
      <c r="I330" s="5" t="str">
        <f>IF(A330=C330,"Igen","Nem")</f>
        <v>Nem</v>
      </c>
      <c r="J330" s="1" t="str">
        <f t="shared" si="5"/>
        <v/>
      </c>
    </row>
    <row r="331" spans="1:10" x14ac:dyDescent="0.35">
      <c r="A331" s="4" t="s">
        <v>1698</v>
      </c>
      <c r="B331" s="5">
        <v>1010</v>
      </c>
      <c r="C331" s="4" t="s">
        <v>253</v>
      </c>
      <c r="D331" s="5">
        <f>INDEX($B$2:$B$3156,MATCH(C331,$A$2:$A$3156,1))</f>
        <v>3885</v>
      </c>
      <c r="E331" s="5" cm="1">
        <f t="array" ref="E331">_xlfn.IFS(B331&gt;=100000,1,B331&gt;=50000,2,TRUE,3)</f>
        <v>3</v>
      </c>
      <c r="F331" s="4" t="str">
        <f>UPPER(C331)</f>
        <v>BALASSAGYARMAT</v>
      </c>
      <c r="G331" s="4" t="str">
        <f>SUBSTITUTE(SUBSTITUTE(SUBSTITUTE(SUBSTITUTE(SUBSTITUTE(SUBSTITUTE(SUBSTITUTE(SUBSTITUTE(SUBSTITUTE(F331,"Á","A"),"É","E"),"Í","I"),"Ó","O"),"Ö","O"),"Ő","O"),"Ú","U"),"Ü","U"),"Ű","U")</f>
        <v>BALASSAGYARMAT</v>
      </c>
      <c r="H331" s="5" t="str" cm="1">
        <f t="array" ref="H331">_xlfn.IFS(E331=1,LEFT(G331,1),E331=2,LEFT(G331,1)&amp;RIGHT(G331,1),TRUE,LEFT(G331,1)&amp;MID(G331,3,1)&amp;RIGHT(G331,1))</f>
        <v>BLT</v>
      </c>
      <c r="I331" s="5" t="str">
        <f>IF(A331=C331,"Igen","Nem")</f>
        <v>Nem</v>
      </c>
      <c r="J331" s="1" t="str">
        <f t="shared" si="5"/>
        <v/>
      </c>
    </row>
    <row r="332" spans="1:10" x14ac:dyDescent="0.35">
      <c r="A332" s="4" t="s">
        <v>1832</v>
      </c>
      <c r="B332" s="5">
        <v>973</v>
      </c>
      <c r="C332" s="4" t="s">
        <v>253</v>
      </c>
      <c r="D332" s="5">
        <f>INDEX($B$2:$B$3156,MATCH(C332,$A$2:$A$3156,1))</f>
        <v>3885</v>
      </c>
      <c r="E332" s="5" cm="1">
        <f t="array" ref="E332">_xlfn.IFS(B332&gt;=100000,1,B332&gt;=50000,2,TRUE,3)</f>
        <v>3</v>
      </c>
      <c r="F332" s="4" t="str">
        <f>UPPER(C332)</f>
        <v>BALASSAGYARMAT</v>
      </c>
      <c r="G332" s="4" t="str">
        <f>SUBSTITUTE(SUBSTITUTE(SUBSTITUTE(SUBSTITUTE(SUBSTITUTE(SUBSTITUTE(SUBSTITUTE(SUBSTITUTE(SUBSTITUTE(F332,"Á","A"),"É","E"),"Í","I"),"Ó","O"),"Ö","O"),"Ő","O"),"Ú","U"),"Ü","U"),"Ű","U")</f>
        <v>BALASSAGYARMAT</v>
      </c>
      <c r="H332" s="5" t="str" cm="1">
        <f t="array" ref="H332">_xlfn.IFS(E332=1,LEFT(G332,1),E332=2,LEFT(G332,1)&amp;RIGHT(G332,1),TRUE,LEFT(G332,1)&amp;MID(G332,3,1)&amp;RIGHT(G332,1))</f>
        <v>BLT</v>
      </c>
      <c r="I332" s="5" t="str">
        <f>IF(A332=C332,"Igen","Nem")</f>
        <v>Nem</v>
      </c>
      <c r="J332" s="1" t="str">
        <f t="shared" si="5"/>
        <v/>
      </c>
    </row>
    <row r="333" spans="1:10" x14ac:dyDescent="0.35">
      <c r="A333" s="4" t="s">
        <v>2011</v>
      </c>
      <c r="B333" s="5">
        <v>709</v>
      </c>
      <c r="C333" s="4" t="s">
        <v>253</v>
      </c>
      <c r="D333" s="5">
        <f>INDEX($B$2:$B$3156,MATCH(C333,$A$2:$A$3156,1))</f>
        <v>3885</v>
      </c>
      <c r="E333" s="5" cm="1">
        <f t="array" ref="E333">_xlfn.IFS(B333&gt;=100000,1,B333&gt;=50000,2,TRUE,3)</f>
        <v>3</v>
      </c>
      <c r="F333" s="4" t="str">
        <f>UPPER(C333)</f>
        <v>BALASSAGYARMAT</v>
      </c>
      <c r="G333" s="4" t="str">
        <f>SUBSTITUTE(SUBSTITUTE(SUBSTITUTE(SUBSTITUTE(SUBSTITUTE(SUBSTITUTE(SUBSTITUTE(SUBSTITUTE(SUBSTITUTE(F333,"Á","A"),"É","E"),"Í","I"),"Ó","O"),"Ö","O"),"Ő","O"),"Ú","U"),"Ü","U"),"Ű","U")</f>
        <v>BALASSAGYARMAT</v>
      </c>
      <c r="H333" s="5" t="str" cm="1">
        <f t="array" ref="H333">_xlfn.IFS(E333=1,LEFT(G333,1),E333=2,LEFT(G333,1)&amp;RIGHT(G333,1),TRUE,LEFT(G333,1)&amp;MID(G333,3,1)&amp;RIGHT(G333,1))</f>
        <v>BLT</v>
      </c>
      <c r="I333" s="5" t="str">
        <f>IF(A333=C333,"Igen","Nem")</f>
        <v>Nem</v>
      </c>
      <c r="J333" s="1" t="str">
        <f t="shared" si="5"/>
        <v/>
      </c>
    </row>
    <row r="334" spans="1:10" x14ac:dyDescent="0.35">
      <c r="A334" s="4" t="s">
        <v>2012</v>
      </c>
      <c r="B334" s="5">
        <v>480</v>
      </c>
      <c r="C334" s="4" t="s">
        <v>253</v>
      </c>
      <c r="D334" s="5">
        <f>INDEX($B$2:$B$3156,MATCH(C334,$A$2:$A$3156,1))</f>
        <v>3885</v>
      </c>
      <c r="E334" s="5" cm="1">
        <f t="array" ref="E334">_xlfn.IFS(B334&gt;=100000,1,B334&gt;=50000,2,TRUE,3)</f>
        <v>3</v>
      </c>
      <c r="F334" s="4" t="str">
        <f>UPPER(C334)</f>
        <v>BALASSAGYARMAT</v>
      </c>
      <c r="G334" s="4" t="str">
        <f>SUBSTITUTE(SUBSTITUTE(SUBSTITUTE(SUBSTITUTE(SUBSTITUTE(SUBSTITUTE(SUBSTITUTE(SUBSTITUTE(SUBSTITUTE(F334,"Á","A"),"É","E"),"Í","I"),"Ó","O"),"Ö","O"),"Ő","O"),"Ú","U"),"Ü","U"),"Ű","U")</f>
        <v>BALASSAGYARMAT</v>
      </c>
      <c r="H334" s="5" t="str" cm="1">
        <f t="array" ref="H334">_xlfn.IFS(E334=1,LEFT(G334,1),E334=2,LEFT(G334,1)&amp;RIGHT(G334,1),TRUE,LEFT(G334,1)&amp;MID(G334,3,1)&amp;RIGHT(G334,1))</f>
        <v>BLT</v>
      </c>
      <c r="I334" s="5" t="str">
        <f>IF(A334=C334,"Igen","Nem")</f>
        <v>Nem</v>
      </c>
      <c r="J334" s="1" t="str">
        <f t="shared" si="5"/>
        <v/>
      </c>
    </row>
    <row r="335" spans="1:10" x14ac:dyDescent="0.35">
      <c r="A335" s="4" t="s">
        <v>2125</v>
      </c>
      <c r="B335" s="5">
        <v>892</v>
      </c>
      <c r="C335" s="4" t="s">
        <v>253</v>
      </c>
      <c r="D335" s="5">
        <f>INDEX($B$2:$B$3156,MATCH(C335,$A$2:$A$3156,1))</f>
        <v>3885</v>
      </c>
      <c r="E335" s="5" cm="1">
        <f t="array" ref="E335">_xlfn.IFS(B335&gt;=100000,1,B335&gt;=50000,2,TRUE,3)</f>
        <v>3</v>
      </c>
      <c r="F335" s="4" t="str">
        <f>UPPER(C335)</f>
        <v>BALASSAGYARMAT</v>
      </c>
      <c r="G335" s="4" t="str">
        <f>SUBSTITUTE(SUBSTITUTE(SUBSTITUTE(SUBSTITUTE(SUBSTITUTE(SUBSTITUTE(SUBSTITUTE(SUBSTITUTE(SUBSTITUTE(F335,"Á","A"),"É","E"),"Í","I"),"Ó","O"),"Ö","O"),"Ő","O"),"Ú","U"),"Ü","U"),"Ű","U")</f>
        <v>BALASSAGYARMAT</v>
      </c>
      <c r="H335" s="5" t="str" cm="1">
        <f t="array" ref="H335">_xlfn.IFS(E335=1,LEFT(G335,1),E335=2,LEFT(G335,1)&amp;RIGHT(G335,1),TRUE,LEFT(G335,1)&amp;MID(G335,3,1)&amp;RIGHT(G335,1))</f>
        <v>BLT</v>
      </c>
      <c r="I335" s="5" t="str">
        <f>IF(A335=C335,"Igen","Nem")</f>
        <v>Nem</v>
      </c>
      <c r="J335" s="1" t="str">
        <f t="shared" si="5"/>
        <v/>
      </c>
    </row>
    <row r="336" spans="1:10" x14ac:dyDescent="0.35">
      <c r="A336" s="4" t="s">
        <v>2181</v>
      </c>
      <c r="B336" s="5">
        <v>940</v>
      </c>
      <c r="C336" s="4" t="s">
        <v>253</v>
      </c>
      <c r="D336" s="5">
        <f>INDEX($B$2:$B$3156,MATCH(C336,$A$2:$A$3156,1))</f>
        <v>3885</v>
      </c>
      <c r="E336" s="5" cm="1">
        <f t="array" ref="E336">_xlfn.IFS(B336&gt;=100000,1,B336&gt;=50000,2,TRUE,3)</f>
        <v>3</v>
      </c>
      <c r="F336" s="4" t="str">
        <f>UPPER(C336)</f>
        <v>BALASSAGYARMAT</v>
      </c>
      <c r="G336" s="4" t="str">
        <f>SUBSTITUTE(SUBSTITUTE(SUBSTITUTE(SUBSTITUTE(SUBSTITUTE(SUBSTITUTE(SUBSTITUTE(SUBSTITUTE(SUBSTITUTE(F336,"Á","A"),"É","E"),"Í","I"),"Ó","O"),"Ö","O"),"Ő","O"),"Ú","U"),"Ü","U"),"Ű","U")</f>
        <v>BALASSAGYARMAT</v>
      </c>
      <c r="H336" s="5" t="str" cm="1">
        <f t="array" ref="H336">_xlfn.IFS(E336=1,LEFT(G336,1),E336=2,LEFT(G336,1)&amp;RIGHT(G336,1),TRUE,LEFT(G336,1)&amp;MID(G336,3,1)&amp;RIGHT(G336,1))</f>
        <v>BLT</v>
      </c>
      <c r="I336" s="5" t="str">
        <f>IF(A336=C336,"Igen","Nem")</f>
        <v>Nem</v>
      </c>
      <c r="J336" s="1" t="str">
        <f t="shared" si="5"/>
        <v/>
      </c>
    </row>
    <row r="337" spans="1:10" x14ac:dyDescent="0.35">
      <c r="A337" s="4" t="s">
        <v>2188</v>
      </c>
      <c r="B337" s="5">
        <v>675</v>
      </c>
      <c r="C337" s="4" t="s">
        <v>253</v>
      </c>
      <c r="D337" s="5">
        <f>INDEX($B$2:$B$3156,MATCH(C337,$A$2:$A$3156,1))</f>
        <v>3885</v>
      </c>
      <c r="E337" s="5" cm="1">
        <f t="array" ref="E337">_xlfn.IFS(B337&gt;=100000,1,B337&gt;=50000,2,TRUE,3)</f>
        <v>3</v>
      </c>
      <c r="F337" s="4" t="str">
        <f>UPPER(C337)</f>
        <v>BALASSAGYARMAT</v>
      </c>
      <c r="G337" s="4" t="str">
        <f>SUBSTITUTE(SUBSTITUTE(SUBSTITUTE(SUBSTITUTE(SUBSTITUTE(SUBSTITUTE(SUBSTITUTE(SUBSTITUTE(SUBSTITUTE(F337,"Á","A"),"É","E"),"Í","I"),"Ó","O"),"Ö","O"),"Ő","O"),"Ú","U"),"Ü","U"),"Ű","U")</f>
        <v>BALASSAGYARMAT</v>
      </c>
      <c r="H337" s="5" t="str" cm="1">
        <f t="array" ref="H337">_xlfn.IFS(E337=1,LEFT(G337,1),E337=2,LEFT(G337,1)&amp;RIGHT(G337,1),TRUE,LEFT(G337,1)&amp;MID(G337,3,1)&amp;RIGHT(G337,1))</f>
        <v>BLT</v>
      </c>
      <c r="I337" s="5" t="str">
        <f>IF(A337=C337,"Igen","Nem")</f>
        <v>Nem</v>
      </c>
      <c r="J337" s="1" t="str">
        <f t="shared" si="5"/>
        <v/>
      </c>
    </row>
    <row r="338" spans="1:10" x14ac:dyDescent="0.35">
      <c r="A338" s="4" t="s">
        <v>2575</v>
      </c>
      <c r="B338" s="5">
        <v>615</v>
      </c>
      <c r="C338" s="4" t="s">
        <v>253</v>
      </c>
      <c r="D338" s="5">
        <f>INDEX($B$2:$B$3156,MATCH(C338,$A$2:$A$3156,1))</f>
        <v>3885</v>
      </c>
      <c r="E338" s="5" cm="1">
        <f t="array" ref="E338">_xlfn.IFS(B338&gt;=100000,1,B338&gt;=50000,2,TRUE,3)</f>
        <v>3</v>
      </c>
      <c r="F338" s="4" t="str">
        <f>UPPER(C338)</f>
        <v>BALASSAGYARMAT</v>
      </c>
      <c r="G338" s="4" t="str">
        <f>SUBSTITUTE(SUBSTITUTE(SUBSTITUTE(SUBSTITUTE(SUBSTITUTE(SUBSTITUTE(SUBSTITUTE(SUBSTITUTE(SUBSTITUTE(F338,"Á","A"),"É","E"),"Í","I"),"Ó","O"),"Ö","O"),"Ő","O"),"Ú","U"),"Ü","U"),"Ű","U")</f>
        <v>BALASSAGYARMAT</v>
      </c>
      <c r="H338" s="5" t="str" cm="1">
        <f t="array" ref="H338">_xlfn.IFS(E338=1,LEFT(G338,1),E338=2,LEFT(G338,1)&amp;RIGHT(G338,1),TRUE,LEFT(G338,1)&amp;MID(G338,3,1)&amp;RIGHT(G338,1))</f>
        <v>BLT</v>
      </c>
      <c r="I338" s="5" t="str">
        <f>IF(A338=C338,"Igen","Nem")</f>
        <v>Nem</v>
      </c>
      <c r="J338" s="1" t="str">
        <f t="shared" si="5"/>
        <v/>
      </c>
    </row>
    <row r="339" spans="1:10" x14ac:dyDescent="0.35">
      <c r="A339" s="4" t="s">
        <v>2599</v>
      </c>
      <c r="B339" s="5">
        <v>194</v>
      </c>
      <c r="C339" s="4" t="s">
        <v>253</v>
      </c>
      <c r="D339" s="5">
        <f>INDEX($B$2:$B$3156,MATCH(C339,$A$2:$A$3156,1))</f>
        <v>3885</v>
      </c>
      <c r="E339" s="5" cm="1">
        <f t="array" ref="E339">_xlfn.IFS(B339&gt;=100000,1,B339&gt;=50000,2,TRUE,3)</f>
        <v>3</v>
      </c>
      <c r="F339" s="4" t="str">
        <f>UPPER(C339)</f>
        <v>BALASSAGYARMAT</v>
      </c>
      <c r="G339" s="4" t="str">
        <f>SUBSTITUTE(SUBSTITUTE(SUBSTITUTE(SUBSTITUTE(SUBSTITUTE(SUBSTITUTE(SUBSTITUTE(SUBSTITUTE(SUBSTITUTE(F339,"Á","A"),"É","E"),"Í","I"),"Ó","O"),"Ö","O"),"Ő","O"),"Ú","U"),"Ü","U"),"Ű","U")</f>
        <v>BALASSAGYARMAT</v>
      </c>
      <c r="H339" s="5" t="str" cm="1">
        <f t="array" ref="H339">_xlfn.IFS(E339=1,LEFT(G339,1),E339=2,LEFT(G339,1)&amp;RIGHT(G339,1),TRUE,LEFT(G339,1)&amp;MID(G339,3,1)&amp;RIGHT(G339,1))</f>
        <v>BLT</v>
      </c>
      <c r="I339" s="5" t="str">
        <f>IF(A339=C339,"Igen","Nem")</f>
        <v>Nem</v>
      </c>
      <c r="J339" s="1" t="str">
        <f t="shared" si="5"/>
        <v/>
      </c>
    </row>
    <row r="340" spans="1:10" x14ac:dyDescent="0.35">
      <c r="A340" s="4" t="s">
        <v>2706</v>
      </c>
      <c r="B340" s="5">
        <v>1379</v>
      </c>
      <c r="C340" s="4" t="s">
        <v>253</v>
      </c>
      <c r="D340" s="5">
        <f>INDEX($B$2:$B$3156,MATCH(C340,$A$2:$A$3156,1))</f>
        <v>3885</v>
      </c>
      <c r="E340" s="5" cm="1">
        <f t="array" ref="E340">_xlfn.IFS(B340&gt;=100000,1,B340&gt;=50000,2,TRUE,3)</f>
        <v>3</v>
      </c>
      <c r="F340" s="4" t="str">
        <f>UPPER(C340)</f>
        <v>BALASSAGYARMAT</v>
      </c>
      <c r="G340" s="4" t="str">
        <f>SUBSTITUTE(SUBSTITUTE(SUBSTITUTE(SUBSTITUTE(SUBSTITUTE(SUBSTITUTE(SUBSTITUTE(SUBSTITUTE(SUBSTITUTE(F340,"Á","A"),"É","E"),"Í","I"),"Ó","O"),"Ö","O"),"Ő","O"),"Ú","U"),"Ü","U"),"Ű","U")</f>
        <v>BALASSAGYARMAT</v>
      </c>
      <c r="H340" s="5" t="str" cm="1">
        <f t="array" ref="H340">_xlfn.IFS(E340=1,LEFT(G340,1),E340=2,LEFT(G340,1)&amp;RIGHT(G340,1),TRUE,LEFT(G340,1)&amp;MID(G340,3,1)&amp;RIGHT(G340,1))</f>
        <v>BLT</v>
      </c>
      <c r="I340" s="5" t="str">
        <f>IF(A340=C340,"Igen","Nem")</f>
        <v>Nem</v>
      </c>
      <c r="J340" s="1" t="str">
        <f t="shared" si="5"/>
        <v/>
      </c>
    </row>
    <row r="341" spans="1:10" x14ac:dyDescent="0.35">
      <c r="A341" s="4" t="s">
        <v>2779</v>
      </c>
      <c r="B341" s="5">
        <v>339</v>
      </c>
      <c r="C341" s="4" t="s">
        <v>253</v>
      </c>
      <c r="D341" s="5">
        <f>INDEX($B$2:$B$3156,MATCH(C341,$A$2:$A$3156,1))</f>
        <v>3885</v>
      </c>
      <c r="E341" s="5" cm="1">
        <f t="array" ref="E341">_xlfn.IFS(B341&gt;=100000,1,B341&gt;=50000,2,TRUE,3)</f>
        <v>3</v>
      </c>
      <c r="F341" s="4" t="str">
        <f>UPPER(C341)</f>
        <v>BALASSAGYARMAT</v>
      </c>
      <c r="G341" s="4" t="str">
        <f>SUBSTITUTE(SUBSTITUTE(SUBSTITUTE(SUBSTITUTE(SUBSTITUTE(SUBSTITUTE(SUBSTITUTE(SUBSTITUTE(SUBSTITUTE(F341,"Á","A"),"É","E"),"Í","I"),"Ó","O"),"Ö","O"),"Ő","O"),"Ú","U"),"Ü","U"),"Ű","U")</f>
        <v>BALASSAGYARMAT</v>
      </c>
      <c r="H341" s="5" t="str" cm="1">
        <f t="array" ref="H341">_xlfn.IFS(E341=1,LEFT(G341,1),E341=2,LEFT(G341,1)&amp;RIGHT(G341,1),TRUE,LEFT(G341,1)&amp;MID(G341,3,1)&amp;RIGHT(G341,1))</f>
        <v>BLT</v>
      </c>
      <c r="I341" s="5" t="str">
        <f>IF(A341=C341,"Igen","Nem")</f>
        <v>Nem</v>
      </c>
      <c r="J341" s="1" t="str">
        <f t="shared" si="5"/>
        <v/>
      </c>
    </row>
    <row r="342" spans="1:10" x14ac:dyDescent="0.35">
      <c r="A342" s="4" t="s">
        <v>190</v>
      </c>
      <c r="B342" s="5">
        <v>723</v>
      </c>
      <c r="C342" s="4" t="s">
        <v>191</v>
      </c>
      <c r="D342" s="5">
        <f>INDEX($B$2:$B$3156,MATCH(C342,$A$2:$A$3156,1))</f>
        <v>746</v>
      </c>
      <c r="E342" s="5" cm="1">
        <f t="array" ref="E342">_xlfn.IFS(B342&gt;=100000,1,B342&gt;=50000,2,TRUE,3)</f>
        <v>3</v>
      </c>
      <c r="F342" s="4" t="str">
        <f>UPPER(C342)</f>
        <v>BÓLY</v>
      </c>
      <c r="G342" s="4" t="str">
        <f>SUBSTITUTE(SUBSTITUTE(SUBSTITUTE(SUBSTITUTE(SUBSTITUTE(SUBSTITUTE(SUBSTITUTE(SUBSTITUTE(SUBSTITUTE(F342,"Á","A"),"É","E"),"Í","I"),"Ó","O"),"Ö","O"),"Ő","O"),"Ú","U"),"Ü","U"),"Ű","U")</f>
        <v>BOLY</v>
      </c>
      <c r="H342" s="5" t="str" cm="1">
        <f t="array" ref="H342">_xlfn.IFS(E342=1,LEFT(G342,1),E342=2,LEFT(G342,1)&amp;RIGHT(G342,1),TRUE,LEFT(G342,1)&amp;MID(G342,3,1)&amp;RIGHT(G342,1))</f>
        <v>BLY</v>
      </c>
      <c r="I342" s="5" t="str">
        <f>IF(A342=C342,"Igen","Nem")</f>
        <v>Nem</v>
      </c>
      <c r="J342" s="1" t="str">
        <f t="shared" si="5"/>
        <v/>
      </c>
    </row>
    <row r="343" spans="1:10" x14ac:dyDescent="0.35">
      <c r="A343" s="4" t="s">
        <v>373</v>
      </c>
      <c r="B343" s="5">
        <v>365</v>
      </c>
      <c r="C343" s="4" t="s">
        <v>191</v>
      </c>
      <c r="D343" s="5">
        <f>INDEX($B$2:$B$3156,MATCH(C343,$A$2:$A$3156,1))</f>
        <v>746</v>
      </c>
      <c r="E343" s="5" cm="1">
        <f t="array" ref="E343">_xlfn.IFS(B343&gt;=100000,1,B343&gt;=50000,2,TRUE,3)</f>
        <v>3</v>
      </c>
      <c r="F343" s="4" t="str">
        <f>UPPER(C343)</f>
        <v>BÓLY</v>
      </c>
      <c r="G343" s="4" t="str">
        <f>SUBSTITUTE(SUBSTITUTE(SUBSTITUTE(SUBSTITUTE(SUBSTITUTE(SUBSTITUTE(SUBSTITUTE(SUBSTITUTE(SUBSTITUTE(F343,"Á","A"),"É","E"),"Í","I"),"Ó","O"),"Ö","O"),"Ő","O"),"Ú","U"),"Ü","U"),"Ű","U")</f>
        <v>BOLY</v>
      </c>
      <c r="H343" s="5" t="str" cm="1">
        <f t="array" ref="H343">_xlfn.IFS(E343=1,LEFT(G343,1),E343=2,LEFT(G343,1)&amp;RIGHT(G343,1),TRUE,LEFT(G343,1)&amp;MID(G343,3,1)&amp;RIGHT(G343,1))</f>
        <v>BLY</v>
      </c>
      <c r="I343" s="5" t="str">
        <f>IF(A343=C343,"Igen","Nem")</f>
        <v>Nem</v>
      </c>
      <c r="J343" s="1" t="str">
        <f t="shared" si="5"/>
        <v/>
      </c>
    </row>
    <row r="344" spans="1:10" x14ac:dyDescent="0.35">
      <c r="A344" s="4" t="s">
        <v>480</v>
      </c>
      <c r="B344" s="5">
        <v>370</v>
      </c>
      <c r="C344" s="4" t="s">
        <v>191</v>
      </c>
      <c r="D344" s="5">
        <f>INDEX($B$2:$B$3156,MATCH(C344,$A$2:$A$3156,1))</f>
        <v>746</v>
      </c>
      <c r="E344" s="5" cm="1">
        <f t="array" ref="E344">_xlfn.IFS(B344&gt;=100000,1,B344&gt;=50000,2,TRUE,3)</f>
        <v>3</v>
      </c>
      <c r="F344" s="4" t="str">
        <f>UPPER(C344)</f>
        <v>BÓLY</v>
      </c>
      <c r="G344" s="4" t="str">
        <f>SUBSTITUTE(SUBSTITUTE(SUBSTITUTE(SUBSTITUTE(SUBSTITUTE(SUBSTITUTE(SUBSTITUTE(SUBSTITUTE(SUBSTITUTE(F344,"Á","A"),"É","E"),"Í","I"),"Ó","O"),"Ö","O"),"Ő","O"),"Ú","U"),"Ü","U"),"Ű","U")</f>
        <v>BOLY</v>
      </c>
      <c r="H344" s="5" t="str" cm="1">
        <f t="array" ref="H344">_xlfn.IFS(E344=1,LEFT(G344,1),E344=2,LEFT(G344,1)&amp;RIGHT(G344,1),TRUE,LEFT(G344,1)&amp;MID(G344,3,1)&amp;RIGHT(G344,1))</f>
        <v>BLY</v>
      </c>
      <c r="I344" s="5" t="str">
        <f>IF(A344=C344,"Igen","Nem")</f>
        <v>Nem</v>
      </c>
      <c r="J344" s="1" t="str">
        <f t="shared" si="5"/>
        <v/>
      </c>
    </row>
    <row r="345" spans="1:10" x14ac:dyDescent="0.35">
      <c r="A345" s="4" t="s">
        <v>1099</v>
      </c>
      <c r="B345" s="5">
        <v>256</v>
      </c>
      <c r="C345" s="4" t="s">
        <v>191</v>
      </c>
      <c r="D345" s="5">
        <f>INDEX($B$2:$B$3156,MATCH(C345,$A$2:$A$3156,1))</f>
        <v>746</v>
      </c>
      <c r="E345" s="5" cm="1">
        <f t="array" ref="E345">_xlfn.IFS(B345&gt;=100000,1,B345&gt;=50000,2,TRUE,3)</f>
        <v>3</v>
      </c>
      <c r="F345" s="4" t="str">
        <f>UPPER(C345)</f>
        <v>BÓLY</v>
      </c>
      <c r="G345" s="4" t="str">
        <f>SUBSTITUTE(SUBSTITUTE(SUBSTITUTE(SUBSTITUTE(SUBSTITUTE(SUBSTITUTE(SUBSTITUTE(SUBSTITUTE(SUBSTITUTE(F345,"Á","A"),"É","E"),"Í","I"),"Ó","O"),"Ö","O"),"Ő","O"),"Ú","U"),"Ü","U"),"Ű","U")</f>
        <v>BOLY</v>
      </c>
      <c r="H345" s="5" t="str" cm="1">
        <f t="array" ref="H345">_xlfn.IFS(E345=1,LEFT(G345,1),E345=2,LEFT(G345,1)&amp;RIGHT(G345,1),TRUE,LEFT(G345,1)&amp;MID(G345,3,1)&amp;RIGHT(G345,1))</f>
        <v>BLY</v>
      </c>
      <c r="I345" s="5" t="str">
        <f>IF(A345=C345,"Igen","Nem")</f>
        <v>Nem</v>
      </c>
      <c r="J345" s="1" t="str">
        <f t="shared" si="5"/>
        <v/>
      </c>
    </row>
    <row r="346" spans="1:10" x14ac:dyDescent="0.35">
      <c r="A346" s="4" t="s">
        <v>1440</v>
      </c>
      <c r="B346" s="5">
        <v>101</v>
      </c>
      <c r="C346" s="4" t="s">
        <v>191</v>
      </c>
      <c r="D346" s="5">
        <f>INDEX($B$2:$B$3156,MATCH(C346,$A$2:$A$3156,1))</f>
        <v>746</v>
      </c>
      <c r="E346" s="5" cm="1">
        <f t="array" ref="E346">_xlfn.IFS(B346&gt;=100000,1,B346&gt;=50000,2,TRUE,3)</f>
        <v>3</v>
      </c>
      <c r="F346" s="4" t="str">
        <f>UPPER(C346)</f>
        <v>BÓLY</v>
      </c>
      <c r="G346" s="4" t="str">
        <f>SUBSTITUTE(SUBSTITUTE(SUBSTITUTE(SUBSTITUTE(SUBSTITUTE(SUBSTITUTE(SUBSTITUTE(SUBSTITUTE(SUBSTITUTE(F346,"Á","A"),"É","E"),"Í","I"),"Ó","O"),"Ö","O"),"Ő","O"),"Ú","U"),"Ü","U"),"Ű","U")</f>
        <v>BOLY</v>
      </c>
      <c r="H346" s="5" t="str" cm="1">
        <f t="array" ref="H346">_xlfn.IFS(E346=1,LEFT(G346,1),E346=2,LEFT(G346,1)&amp;RIGHT(G346,1),TRUE,LEFT(G346,1)&amp;MID(G346,3,1)&amp;RIGHT(G346,1))</f>
        <v>BLY</v>
      </c>
      <c r="I346" s="5" t="str">
        <f>IF(A346=C346,"Igen","Nem")</f>
        <v>Nem</v>
      </c>
      <c r="J346" s="1" t="str">
        <f t="shared" si="5"/>
        <v/>
      </c>
    </row>
    <row r="347" spans="1:10" x14ac:dyDescent="0.35">
      <c r="A347" s="4" t="s">
        <v>1645</v>
      </c>
      <c r="B347" s="5">
        <v>183</v>
      </c>
      <c r="C347" s="4" t="s">
        <v>191</v>
      </c>
      <c r="D347" s="5">
        <f>INDEX($B$2:$B$3156,MATCH(C347,$A$2:$A$3156,1))</f>
        <v>746</v>
      </c>
      <c r="E347" s="5" cm="1">
        <f t="array" ref="E347">_xlfn.IFS(B347&gt;=100000,1,B347&gt;=50000,2,TRUE,3)</f>
        <v>3</v>
      </c>
      <c r="F347" s="4" t="str">
        <f>UPPER(C347)</f>
        <v>BÓLY</v>
      </c>
      <c r="G347" s="4" t="str">
        <f>SUBSTITUTE(SUBSTITUTE(SUBSTITUTE(SUBSTITUTE(SUBSTITUTE(SUBSTITUTE(SUBSTITUTE(SUBSTITUTE(SUBSTITUTE(F347,"Á","A"),"É","E"),"Í","I"),"Ó","O"),"Ö","O"),"Ő","O"),"Ú","U"),"Ü","U"),"Ű","U")</f>
        <v>BOLY</v>
      </c>
      <c r="H347" s="5" t="str" cm="1">
        <f t="array" ref="H347">_xlfn.IFS(E347=1,LEFT(G347,1),E347=2,LEFT(G347,1)&amp;RIGHT(G347,1),TRUE,LEFT(G347,1)&amp;MID(G347,3,1)&amp;RIGHT(G347,1))</f>
        <v>BLY</v>
      </c>
      <c r="I347" s="5" t="str">
        <f>IF(A347=C347,"Igen","Nem")</f>
        <v>Nem</v>
      </c>
      <c r="J347" s="1" t="str">
        <f t="shared" si="5"/>
        <v/>
      </c>
    </row>
    <row r="348" spans="1:10" x14ac:dyDescent="0.35">
      <c r="A348" s="4" t="s">
        <v>1725</v>
      </c>
      <c r="B348" s="5">
        <v>514</v>
      </c>
      <c r="C348" s="4" t="s">
        <v>191</v>
      </c>
      <c r="D348" s="5">
        <f>INDEX($B$2:$B$3156,MATCH(C348,$A$2:$A$3156,1))</f>
        <v>746</v>
      </c>
      <c r="E348" s="5" cm="1">
        <f t="array" ref="E348">_xlfn.IFS(B348&gt;=100000,1,B348&gt;=50000,2,TRUE,3)</f>
        <v>3</v>
      </c>
      <c r="F348" s="4" t="str">
        <f>UPPER(C348)</f>
        <v>BÓLY</v>
      </c>
      <c r="G348" s="4" t="str">
        <f>SUBSTITUTE(SUBSTITUTE(SUBSTITUTE(SUBSTITUTE(SUBSTITUTE(SUBSTITUTE(SUBSTITUTE(SUBSTITUTE(SUBSTITUTE(F348,"Á","A"),"É","E"),"Í","I"),"Ó","O"),"Ö","O"),"Ő","O"),"Ú","U"),"Ü","U"),"Ű","U")</f>
        <v>BOLY</v>
      </c>
      <c r="H348" s="5" t="str" cm="1">
        <f t="array" ref="H348">_xlfn.IFS(E348=1,LEFT(G348,1),E348=2,LEFT(G348,1)&amp;RIGHT(G348,1),TRUE,LEFT(G348,1)&amp;MID(G348,3,1)&amp;RIGHT(G348,1))</f>
        <v>BLY</v>
      </c>
      <c r="I348" s="5" t="str">
        <f>IF(A348=C348,"Igen","Nem")</f>
        <v>Nem</v>
      </c>
      <c r="J348" s="1" t="str">
        <f t="shared" si="5"/>
        <v/>
      </c>
    </row>
    <row r="349" spans="1:10" x14ac:dyDescent="0.35">
      <c r="A349" s="4" t="s">
        <v>1843</v>
      </c>
      <c r="B349" s="5">
        <v>147</v>
      </c>
      <c r="C349" s="4" t="s">
        <v>191</v>
      </c>
      <c r="D349" s="5">
        <f>INDEX($B$2:$B$3156,MATCH(C349,$A$2:$A$3156,1))</f>
        <v>746</v>
      </c>
      <c r="E349" s="5" cm="1">
        <f t="array" ref="E349">_xlfn.IFS(B349&gt;=100000,1,B349&gt;=50000,2,TRUE,3)</f>
        <v>3</v>
      </c>
      <c r="F349" s="4" t="str">
        <f>UPPER(C349)</f>
        <v>BÓLY</v>
      </c>
      <c r="G349" s="4" t="str">
        <f>SUBSTITUTE(SUBSTITUTE(SUBSTITUTE(SUBSTITUTE(SUBSTITUTE(SUBSTITUTE(SUBSTITUTE(SUBSTITUTE(SUBSTITUTE(F349,"Á","A"),"É","E"),"Í","I"),"Ó","O"),"Ö","O"),"Ő","O"),"Ú","U"),"Ü","U"),"Ű","U")</f>
        <v>BOLY</v>
      </c>
      <c r="H349" s="5" t="str" cm="1">
        <f t="array" ref="H349">_xlfn.IFS(E349=1,LEFT(G349,1),E349=2,LEFT(G349,1)&amp;RIGHT(G349,1),TRUE,LEFT(G349,1)&amp;MID(G349,3,1)&amp;RIGHT(G349,1))</f>
        <v>BLY</v>
      </c>
      <c r="I349" s="5" t="str">
        <f>IF(A349=C349,"Igen","Nem")</f>
        <v>Nem</v>
      </c>
      <c r="J349" s="1" t="str">
        <f t="shared" si="5"/>
        <v/>
      </c>
    </row>
    <row r="350" spans="1:10" x14ac:dyDescent="0.35">
      <c r="A350" s="4" t="s">
        <v>1881</v>
      </c>
      <c r="B350" s="5">
        <v>148</v>
      </c>
      <c r="C350" s="4" t="s">
        <v>191</v>
      </c>
      <c r="D350" s="5">
        <f>INDEX($B$2:$B$3156,MATCH(C350,$A$2:$A$3156,1))</f>
        <v>746</v>
      </c>
      <c r="E350" s="5" cm="1">
        <f t="array" ref="E350">_xlfn.IFS(B350&gt;=100000,1,B350&gt;=50000,2,TRUE,3)</f>
        <v>3</v>
      </c>
      <c r="F350" s="4" t="str">
        <f>UPPER(C350)</f>
        <v>BÓLY</v>
      </c>
      <c r="G350" s="4" t="str">
        <f>SUBSTITUTE(SUBSTITUTE(SUBSTITUTE(SUBSTITUTE(SUBSTITUTE(SUBSTITUTE(SUBSTITUTE(SUBSTITUTE(SUBSTITUTE(F350,"Á","A"),"É","E"),"Í","I"),"Ó","O"),"Ö","O"),"Ő","O"),"Ú","U"),"Ü","U"),"Ű","U")</f>
        <v>BOLY</v>
      </c>
      <c r="H350" s="5" t="str" cm="1">
        <f t="array" ref="H350">_xlfn.IFS(E350=1,LEFT(G350,1),E350=2,LEFT(G350,1)&amp;RIGHT(G350,1),TRUE,LEFT(G350,1)&amp;MID(G350,3,1)&amp;RIGHT(G350,1))</f>
        <v>BLY</v>
      </c>
      <c r="I350" s="5" t="str">
        <f>IF(A350=C350,"Igen","Nem")</f>
        <v>Nem</v>
      </c>
      <c r="J350" s="1" t="str">
        <f t="shared" si="5"/>
        <v/>
      </c>
    </row>
    <row r="351" spans="1:10" x14ac:dyDescent="0.35">
      <c r="A351" s="4" t="s">
        <v>2080</v>
      </c>
      <c r="B351" s="5">
        <v>627</v>
      </c>
      <c r="C351" s="4" t="s">
        <v>191</v>
      </c>
      <c r="D351" s="5">
        <f>INDEX($B$2:$B$3156,MATCH(C351,$A$2:$A$3156,1))</f>
        <v>746</v>
      </c>
      <c r="E351" s="5" cm="1">
        <f t="array" ref="E351">_xlfn.IFS(B351&gt;=100000,1,B351&gt;=50000,2,TRUE,3)</f>
        <v>3</v>
      </c>
      <c r="F351" s="4" t="str">
        <f>UPPER(C351)</f>
        <v>BÓLY</v>
      </c>
      <c r="G351" s="4" t="str">
        <f>SUBSTITUTE(SUBSTITUTE(SUBSTITUTE(SUBSTITUTE(SUBSTITUTE(SUBSTITUTE(SUBSTITUTE(SUBSTITUTE(SUBSTITUTE(F351,"Á","A"),"É","E"),"Í","I"),"Ó","O"),"Ö","O"),"Ő","O"),"Ú","U"),"Ü","U"),"Ű","U")</f>
        <v>BOLY</v>
      </c>
      <c r="H351" s="5" t="str" cm="1">
        <f t="array" ref="H351">_xlfn.IFS(E351=1,LEFT(G351,1),E351=2,LEFT(G351,1)&amp;RIGHT(G351,1),TRUE,LEFT(G351,1)&amp;MID(G351,3,1)&amp;RIGHT(G351,1))</f>
        <v>BLY</v>
      </c>
      <c r="I351" s="5" t="str">
        <f>IF(A351=C351,"Igen","Nem")</f>
        <v>Nem</v>
      </c>
      <c r="J351" s="1" t="str">
        <f t="shared" si="5"/>
        <v/>
      </c>
    </row>
    <row r="352" spans="1:10" x14ac:dyDescent="0.35">
      <c r="A352" s="4" t="s">
        <v>2248</v>
      </c>
      <c r="B352" s="5">
        <v>149</v>
      </c>
      <c r="C352" s="4" t="s">
        <v>191</v>
      </c>
      <c r="D352" s="5">
        <f>INDEX($B$2:$B$3156,MATCH(C352,$A$2:$A$3156,1))</f>
        <v>746</v>
      </c>
      <c r="E352" s="5" cm="1">
        <f t="array" ref="E352">_xlfn.IFS(B352&gt;=100000,1,B352&gt;=50000,2,TRUE,3)</f>
        <v>3</v>
      </c>
      <c r="F352" s="4" t="str">
        <f>UPPER(C352)</f>
        <v>BÓLY</v>
      </c>
      <c r="G352" s="4" t="str">
        <f>SUBSTITUTE(SUBSTITUTE(SUBSTITUTE(SUBSTITUTE(SUBSTITUTE(SUBSTITUTE(SUBSTITUTE(SUBSTITUTE(SUBSTITUTE(F352,"Á","A"),"É","E"),"Í","I"),"Ó","O"),"Ö","O"),"Ő","O"),"Ú","U"),"Ü","U"),"Ű","U")</f>
        <v>BOLY</v>
      </c>
      <c r="H352" s="5" t="str" cm="1">
        <f t="array" ref="H352">_xlfn.IFS(E352=1,LEFT(G352,1),E352=2,LEFT(G352,1)&amp;RIGHT(G352,1),TRUE,LEFT(G352,1)&amp;MID(G352,3,1)&amp;RIGHT(G352,1))</f>
        <v>BLY</v>
      </c>
      <c r="I352" s="5" t="str">
        <f>IF(A352=C352,"Igen","Nem")</f>
        <v>Nem</v>
      </c>
      <c r="J352" s="1" t="str">
        <f t="shared" si="5"/>
        <v/>
      </c>
    </row>
    <row r="353" spans="1:10" x14ac:dyDescent="0.35">
      <c r="A353" s="4" t="s">
        <v>2545</v>
      </c>
      <c r="B353" s="5">
        <v>787</v>
      </c>
      <c r="C353" s="4" t="s">
        <v>191</v>
      </c>
      <c r="D353" s="5">
        <f>INDEX($B$2:$B$3156,MATCH(C353,$A$2:$A$3156,1))</f>
        <v>746</v>
      </c>
      <c r="E353" s="5" cm="1">
        <f t="array" ref="E353">_xlfn.IFS(B353&gt;=100000,1,B353&gt;=50000,2,TRUE,3)</f>
        <v>3</v>
      </c>
      <c r="F353" s="4" t="str">
        <f>UPPER(C353)</f>
        <v>BÓLY</v>
      </c>
      <c r="G353" s="4" t="str">
        <f>SUBSTITUTE(SUBSTITUTE(SUBSTITUTE(SUBSTITUTE(SUBSTITUTE(SUBSTITUTE(SUBSTITUTE(SUBSTITUTE(SUBSTITUTE(F353,"Á","A"),"É","E"),"Í","I"),"Ó","O"),"Ö","O"),"Ő","O"),"Ú","U"),"Ü","U"),"Ű","U")</f>
        <v>BOLY</v>
      </c>
      <c r="H353" s="5" t="str" cm="1">
        <f t="array" ref="H353">_xlfn.IFS(E353=1,LEFT(G353,1),E353=2,LEFT(G353,1)&amp;RIGHT(G353,1),TRUE,LEFT(G353,1)&amp;MID(G353,3,1)&amp;RIGHT(G353,1))</f>
        <v>BLY</v>
      </c>
      <c r="I353" s="5" t="str">
        <f>IF(A353=C353,"Igen","Nem")</f>
        <v>Nem</v>
      </c>
      <c r="J353" s="1" t="str">
        <f t="shared" si="5"/>
        <v/>
      </c>
    </row>
    <row r="354" spans="1:10" x14ac:dyDescent="0.35">
      <c r="A354" s="4" t="s">
        <v>2602</v>
      </c>
      <c r="B354" s="5">
        <v>1677</v>
      </c>
      <c r="C354" s="4" t="s">
        <v>191</v>
      </c>
      <c r="D354" s="5">
        <f>INDEX($B$2:$B$3156,MATCH(C354,$A$2:$A$3156,1))</f>
        <v>746</v>
      </c>
      <c r="E354" s="5" cm="1">
        <f t="array" ref="E354">_xlfn.IFS(B354&gt;=100000,1,B354&gt;=50000,2,TRUE,3)</f>
        <v>3</v>
      </c>
      <c r="F354" s="4" t="str">
        <f>UPPER(C354)</f>
        <v>BÓLY</v>
      </c>
      <c r="G354" s="4" t="str">
        <f>SUBSTITUTE(SUBSTITUTE(SUBSTITUTE(SUBSTITUTE(SUBSTITUTE(SUBSTITUTE(SUBSTITUTE(SUBSTITUTE(SUBSTITUTE(F354,"Á","A"),"É","E"),"Í","I"),"Ó","O"),"Ö","O"),"Ő","O"),"Ú","U"),"Ü","U"),"Ű","U")</f>
        <v>BOLY</v>
      </c>
      <c r="H354" s="5" t="str" cm="1">
        <f t="array" ref="H354">_xlfn.IFS(E354=1,LEFT(G354,1),E354=2,LEFT(G354,1)&amp;RIGHT(G354,1),TRUE,LEFT(G354,1)&amp;MID(G354,3,1)&amp;RIGHT(G354,1))</f>
        <v>BLY</v>
      </c>
      <c r="I354" s="5" t="str">
        <f>IF(A354=C354,"Igen","Nem")</f>
        <v>Nem</v>
      </c>
      <c r="J354" s="1" t="str">
        <f t="shared" si="5"/>
        <v/>
      </c>
    </row>
    <row r="355" spans="1:10" x14ac:dyDescent="0.35">
      <c r="A355" s="4" t="s">
        <v>2897</v>
      </c>
      <c r="B355" s="5">
        <v>532</v>
      </c>
      <c r="C355" s="4" t="s">
        <v>191</v>
      </c>
      <c r="D355" s="5">
        <f>INDEX($B$2:$B$3156,MATCH(C355,$A$2:$A$3156,1))</f>
        <v>746</v>
      </c>
      <c r="E355" s="5" cm="1">
        <f t="array" ref="E355">_xlfn.IFS(B355&gt;=100000,1,B355&gt;=50000,2,TRUE,3)</f>
        <v>3</v>
      </c>
      <c r="F355" s="4" t="str">
        <f>UPPER(C355)</f>
        <v>BÓLY</v>
      </c>
      <c r="G355" s="4" t="str">
        <f>SUBSTITUTE(SUBSTITUTE(SUBSTITUTE(SUBSTITUTE(SUBSTITUTE(SUBSTITUTE(SUBSTITUTE(SUBSTITUTE(SUBSTITUTE(F355,"Á","A"),"É","E"),"Í","I"),"Ó","O"),"Ö","O"),"Ő","O"),"Ú","U"),"Ü","U"),"Ű","U")</f>
        <v>BOLY</v>
      </c>
      <c r="H355" s="5" t="str" cm="1">
        <f t="array" ref="H355">_xlfn.IFS(E355=1,LEFT(G355,1),E355=2,LEFT(G355,1)&amp;RIGHT(G355,1),TRUE,LEFT(G355,1)&amp;MID(G355,3,1)&amp;RIGHT(G355,1))</f>
        <v>BLY</v>
      </c>
      <c r="I355" s="5" t="str">
        <f>IF(A355=C355,"Igen","Nem")</f>
        <v>Nem</v>
      </c>
      <c r="J355" s="1" t="str">
        <f t="shared" si="5"/>
        <v/>
      </c>
    </row>
    <row r="356" spans="1:10" x14ac:dyDescent="0.35">
      <c r="A356" s="4" t="s">
        <v>3041</v>
      </c>
      <c r="B356" s="5">
        <v>919</v>
      </c>
      <c r="C356" s="4" t="s">
        <v>191</v>
      </c>
      <c r="D356" s="5">
        <f>INDEX($B$2:$B$3156,MATCH(C356,$A$2:$A$3156,1))</f>
        <v>746</v>
      </c>
      <c r="E356" s="5" cm="1">
        <f t="array" ref="E356">_xlfn.IFS(B356&gt;=100000,1,B356&gt;=50000,2,TRUE,3)</f>
        <v>3</v>
      </c>
      <c r="F356" s="4" t="str">
        <f>UPPER(C356)</f>
        <v>BÓLY</v>
      </c>
      <c r="G356" s="4" t="str">
        <f>SUBSTITUTE(SUBSTITUTE(SUBSTITUTE(SUBSTITUTE(SUBSTITUTE(SUBSTITUTE(SUBSTITUTE(SUBSTITUTE(SUBSTITUTE(F356,"Á","A"),"É","E"),"Í","I"),"Ó","O"),"Ö","O"),"Ő","O"),"Ú","U"),"Ü","U"),"Ű","U")</f>
        <v>BOLY</v>
      </c>
      <c r="H356" s="5" t="str" cm="1">
        <f t="array" ref="H356">_xlfn.IFS(E356=1,LEFT(G356,1),E356=2,LEFT(G356,1)&amp;RIGHT(G356,1),TRUE,LEFT(G356,1)&amp;MID(G356,3,1)&amp;RIGHT(G356,1))</f>
        <v>BLY</v>
      </c>
      <c r="I356" s="5" t="str">
        <f>IF(A356=C356,"Igen","Nem")</f>
        <v>Nem</v>
      </c>
      <c r="J356" s="1" t="str">
        <f t="shared" si="5"/>
        <v/>
      </c>
    </row>
    <row r="357" spans="1:10" x14ac:dyDescent="0.35">
      <c r="A357" s="4" t="s">
        <v>150</v>
      </c>
      <c r="B357" s="5">
        <v>971</v>
      </c>
      <c r="C357" s="4" t="s">
        <v>151</v>
      </c>
      <c r="D357" s="5">
        <f>INDEX($B$2:$B$3156,MATCH(C357,$A$2:$A$3156,1))</f>
        <v>746</v>
      </c>
      <c r="E357" s="5" cm="1">
        <f t="array" ref="E357">_xlfn.IFS(B357&gt;=100000,1,B357&gt;=50000,2,TRUE,3)</f>
        <v>3</v>
      </c>
      <c r="F357" s="4" t="str">
        <f>UPPER(C357)</f>
        <v>BONYHÁD</v>
      </c>
      <c r="G357" s="4" t="str">
        <f>SUBSTITUTE(SUBSTITUTE(SUBSTITUTE(SUBSTITUTE(SUBSTITUTE(SUBSTITUTE(SUBSTITUTE(SUBSTITUTE(SUBSTITUTE(F357,"Á","A"),"É","E"),"Í","I"),"Ó","O"),"Ö","O"),"Ő","O"),"Ú","U"),"Ü","U"),"Ű","U")</f>
        <v>BONYHAD</v>
      </c>
      <c r="H357" s="5" t="str" cm="1">
        <f t="array" ref="H357">_xlfn.IFS(E357=1,LEFT(G357,1),E357=2,LEFT(G357,1)&amp;RIGHT(G357,1),TRUE,LEFT(G357,1)&amp;MID(G357,3,1)&amp;RIGHT(G357,1))</f>
        <v>BND</v>
      </c>
      <c r="I357" s="5" t="str">
        <f>IF(A357=C357,"Igen","Nem")</f>
        <v>Nem</v>
      </c>
      <c r="J357" s="1" t="str">
        <f t="shared" si="5"/>
        <v/>
      </c>
    </row>
    <row r="358" spans="1:10" x14ac:dyDescent="0.35">
      <c r="A358" s="4" t="s">
        <v>330</v>
      </c>
      <c r="B358" s="5">
        <v>377</v>
      </c>
      <c r="C358" s="4" t="s">
        <v>151</v>
      </c>
      <c r="D358" s="5">
        <f>INDEX($B$2:$B$3156,MATCH(C358,$A$2:$A$3156,1))</f>
        <v>746</v>
      </c>
      <c r="E358" s="5" cm="1">
        <f t="array" ref="E358">_xlfn.IFS(B358&gt;=100000,1,B358&gt;=50000,2,TRUE,3)</f>
        <v>3</v>
      </c>
      <c r="F358" s="4" t="str">
        <f>UPPER(C358)</f>
        <v>BONYHÁD</v>
      </c>
      <c r="G358" s="4" t="str">
        <f>SUBSTITUTE(SUBSTITUTE(SUBSTITUTE(SUBSTITUTE(SUBSTITUTE(SUBSTITUTE(SUBSTITUTE(SUBSTITUTE(SUBSTITUTE(F358,"Á","A"),"É","E"),"Í","I"),"Ó","O"),"Ö","O"),"Ő","O"),"Ú","U"),"Ü","U"),"Ű","U")</f>
        <v>BONYHAD</v>
      </c>
      <c r="H358" s="5" t="str" cm="1">
        <f t="array" ref="H358">_xlfn.IFS(E358=1,LEFT(G358,1),E358=2,LEFT(G358,1)&amp;RIGHT(G358,1),TRUE,LEFT(G358,1)&amp;MID(G358,3,1)&amp;RIGHT(G358,1))</f>
        <v>BND</v>
      </c>
      <c r="I358" s="5" t="str">
        <f>IF(A358=C358,"Igen","Nem")</f>
        <v>Nem</v>
      </c>
      <c r="J358" s="1" t="str">
        <f t="shared" si="5"/>
        <v/>
      </c>
    </row>
    <row r="359" spans="1:10" x14ac:dyDescent="0.35">
      <c r="A359" s="4" t="s">
        <v>476</v>
      </c>
      <c r="B359" s="5">
        <v>409</v>
      </c>
      <c r="C359" s="4" t="s">
        <v>151</v>
      </c>
      <c r="D359" s="5">
        <f>INDEX($B$2:$B$3156,MATCH(C359,$A$2:$A$3156,1))</f>
        <v>746</v>
      </c>
      <c r="E359" s="5" cm="1">
        <f t="array" ref="E359">_xlfn.IFS(B359&gt;=100000,1,B359&gt;=50000,2,TRUE,3)</f>
        <v>3</v>
      </c>
      <c r="F359" s="4" t="str">
        <f>UPPER(C359)</f>
        <v>BONYHÁD</v>
      </c>
      <c r="G359" s="4" t="str">
        <f>SUBSTITUTE(SUBSTITUTE(SUBSTITUTE(SUBSTITUTE(SUBSTITUTE(SUBSTITUTE(SUBSTITUTE(SUBSTITUTE(SUBSTITUTE(F359,"Á","A"),"É","E"),"Í","I"),"Ó","O"),"Ö","O"),"Ő","O"),"Ú","U"),"Ü","U"),"Ű","U")</f>
        <v>BONYHAD</v>
      </c>
      <c r="H359" s="5" t="str" cm="1">
        <f t="array" ref="H359">_xlfn.IFS(E359=1,LEFT(G359,1),E359=2,LEFT(G359,1)&amp;RIGHT(G359,1),TRUE,LEFT(G359,1)&amp;MID(G359,3,1)&amp;RIGHT(G359,1))</f>
        <v>BND</v>
      </c>
      <c r="I359" s="5" t="str">
        <f>IF(A359=C359,"Igen","Nem")</f>
        <v>Nem</v>
      </c>
      <c r="J359" s="1" t="str">
        <f t="shared" si="5"/>
        <v/>
      </c>
    </row>
    <row r="360" spans="1:10" x14ac:dyDescent="0.35">
      <c r="A360" s="4" t="s">
        <v>555</v>
      </c>
      <c r="B360" s="5">
        <v>815</v>
      </c>
      <c r="C360" s="4" t="s">
        <v>151</v>
      </c>
      <c r="D360" s="5">
        <f>INDEX($B$2:$B$3156,MATCH(C360,$A$2:$A$3156,1))</f>
        <v>746</v>
      </c>
      <c r="E360" s="5" cm="1">
        <f t="array" ref="E360">_xlfn.IFS(B360&gt;=100000,1,B360&gt;=50000,2,TRUE,3)</f>
        <v>3</v>
      </c>
      <c r="F360" s="4" t="str">
        <f>UPPER(C360)</f>
        <v>BONYHÁD</v>
      </c>
      <c r="G360" s="4" t="str">
        <f>SUBSTITUTE(SUBSTITUTE(SUBSTITUTE(SUBSTITUTE(SUBSTITUTE(SUBSTITUTE(SUBSTITUTE(SUBSTITUTE(SUBSTITUTE(F360,"Á","A"),"É","E"),"Í","I"),"Ó","O"),"Ö","O"),"Ő","O"),"Ú","U"),"Ü","U"),"Ű","U")</f>
        <v>BONYHAD</v>
      </c>
      <c r="H360" s="5" t="str" cm="1">
        <f t="array" ref="H360">_xlfn.IFS(E360=1,LEFT(G360,1),E360=2,LEFT(G360,1)&amp;RIGHT(G360,1),TRUE,LEFT(G360,1)&amp;MID(G360,3,1)&amp;RIGHT(G360,1))</f>
        <v>BND</v>
      </c>
      <c r="I360" s="5" t="str">
        <f>IF(A360=C360,"Igen","Nem")</f>
        <v>Nem</v>
      </c>
      <c r="J360" s="1" t="str">
        <f t="shared" si="5"/>
        <v/>
      </c>
    </row>
    <row r="361" spans="1:10" x14ac:dyDescent="0.35">
      <c r="A361" s="4" t="s">
        <v>888</v>
      </c>
      <c r="B361" s="5">
        <v>595</v>
      </c>
      <c r="C361" s="4" t="s">
        <v>151</v>
      </c>
      <c r="D361" s="5">
        <f>INDEX($B$2:$B$3156,MATCH(C361,$A$2:$A$3156,1))</f>
        <v>746</v>
      </c>
      <c r="E361" s="5" cm="1">
        <f t="array" ref="E361">_xlfn.IFS(B361&gt;=100000,1,B361&gt;=50000,2,TRUE,3)</f>
        <v>3</v>
      </c>
      <c r="F361" s="4" t="str">
        <f>UPPER(C361)</f>
        <v>BONYHÁD</v>
      </c>
      <c r="G361" s="4" t="str">
        <f>SUBSTITUTE(SUBSTITUTE(SUBSTITUTE(SUBSTITUTE(SUBSTITUTE(SUBSTITUTE(SUBSTITUTE(SUBSTITUTE(SUBSTITUTE(F361,"Á","A"),"É","E"),"Í","I"),"Ó","O"),"Ö","O"),"Ő","O"),"Ú","U"),"Ü","U"),"Ű","U")</f>
        <v>BONYHAD</v>
      </c>
      <c r="H361" s="5" t="str" cm="1">
        <f t="array" ref="H361">_xlfn.IFS(E361=1,LEFT(G361,1),E361=2,LEFT(G361,1)&amp;RIGHT(G361,1),TRUE,LEFT(G361,1)&amp;MID(G361,3,1)&amp;RIGHT(G361,1))</f>
        <v>BND</v>
      </c>
      <c r="I361" s="5" t="str">
        <f>IF(A361=C361,"Igen","Nem")</f>
        <v>Nem</v>
      </c>
      <c r="J361" s="1" t="str">
        <f t="shared" si="5"/>
        <v/>
      </c>
    </row>
    <row r="362" spans="1:10" x14ac:dyDescent="0.35">
      <c r="A362" s="4" t="s">
        <v>1022</v>
      </c>
      <c r="B362" s="5">
        <v>155</v>
      </c>
      <c r="C362" s="4" t="s">
        <v>151</v>
      </c>
      <c r="D362" s="5">
        <f>INDEX($B$2:$B$3156,MATCH(C362,$A$2:$A$3156,1))</f>
        <v>746</v>
      </c>
      <c r="E362" s="5" cm="1">
        <f t="array" ref="E362">_xlfn.IFS(B362&gt;=100000,1,B362&gt;=50000,2,TRUE,3)</f>
        <v>3</v>
      </c>
      <c r="F362" s="4" t="str">
        <f>UPPER(C362)</f>
        <v>BONYHÁD</v>
      </c>
      <c r="G362" s="4" t="str">
        <f>SUBSTITUTE(SUBSTITUTE(SUBSTITUTE(SUBSTITUTE(SUBSTITUTE(SUBSTITUTE(SUBSTITUTE(SUBSTITUTE(SUBSTITUTE(F362,"Á","A"),"É","E"),"Í","I"),"Ó","O"),"Ö","O"),"Ő","O"),"Ú","U"),"Ü","U"),"Ű","U")</f>
        <v>BONYHAD</v>
      </c>
      <c r="H362" s="5" t="str" cm="1">
        <f t="array" ref="H362">_xlfn.IFS(E362=1,LEFT(G362,1),E362=2,LEFT(G362,1)&amp;RIGHT(G362,1),TRUE,LEFT(G362,1)&amp;MID(G362,3,1)&amp;RIGHT(G362,1))</f>
        <v>BND</v>
      </c>
      <c r="I362" s="5" t="str">
        <f>IF(A362=C362,"Igen","Nem")</f>
        <v>Nem</v>
      </c>
      <c r="J362" s="1" t="str">
        <f t="shared" si="5"/>
        <v/>
      </c>
    </row>
    <row r="363" spans="1:10" x14ac:dyDescent="0.35">
      <c r="A363" s="4" t="s">
        <v>1047</v>
      </c>
      <c r="B363" s="5">
        <v>657</v>
      </c>
      <c r="C363" s="4" t="s">
        <v>151</v>
      </c>
      <c r="D363" s="5">
        <f>INDEX($B$2:$B$3156,MATCH(C363,$A$2:$A$3156,1))</f>
        <v>746</v>
      </c>
      <c r="E363" s="5" cm="1">
        <f t="array" ref="E363">_xlfn.IFS(B363&gt;=100000,1,B363&gt;=50000,2,TRUE,3)</f>
        <v>3</v>
      </c>
      <c r="F363" s="4" t="str">
        <f>UPPER(C363)</f>
        <v>BONYHÁD</v>
      </c>
      <c r="G363" s="4" t="str">
        <f>SUBSTITUTE(SUBSTITUTE(SUBSTITUTE(SUBSTITUTE(SUBSTITUTE(SUBSTITUTE(SUBSTITUTE(SUBSTITUTE(SUBSTITUTE(F363,"Á","A"),"É","E"),"Í","I"),"Ó","O"),"Ö","O"),"Ő","O"),"Ú","U"),"Ü","U"),"Ű","U")</f>
        <v>BONYHAD</v>
      </c>
      <c r="H363" s="5" t="str" cm="1">
        <f t="array" ref="H363">_xlfn.IFS(E363=1,LEFT(G363,1),E363=2,LEFT(G363,1)&amp;RIGHT(G363,1),TRUE,LEFT(G363,1)&amp;MID(G363,3,1)&amp;RIGHT(G363,1))</f>
        <v>BND</v>
      </c>
      <c r="I363" s="5" t="str">
        <f>IF(A363=C363,"Igen","Nem")</f>
        <v>Nem</v>
      </c>
      <c r="J363" s="1" t="str">
        <f t="shared" si="5"/>
        <v/>
      </c>
    </row>
    <row r="364" spans="1:10" x14ac:dyDescent="0.35">
      <c r="A364" s="4" t="s">
        <v>1236</v>
      </c>
      <c r="B364" s="5">
        <v>437</v>
      </c>
      <c r="C364" s="4" t="s">
        <v>151</v>
      </c>
      <c r="D364" s="5">
        <f>INDEX($B$2:$B$3156,MATCH(C364,$A$2:$A$3156,1))</f>
        <v>746</v>
      </c>
      <c r="E364" s="5" cm="1">
        <f t="array" ref="E364">_xlfn.IFS(B364&gt;=100000,1,B364&gt;=50000,2,TRUE,3)</f>
        <v>3</v>
      </c>
      <c r="F364" s="4" t="str">
        <f>UPPER(C364)</f>
        <v>BONYHÁD</v>
      </c>
      <c r="G364" s="4" t="str">
        <f>SUBSTITUTE(SUBSTITUTE(SUBSTITUTE(SUBSTITUTE(SUBSTITUTE(SUBSTITUTE(SUBSTITUTE(SUBSTITUTE(SUBSTITUTE(F364,"Á","A"),"É","E"),"Í","I"),"Ó","O"),"Ö","O"),"Ő","O"),"Ú","U"),"Ü","U"),"Ű","U")</f>
        <v>BONYHAD</v>
      </c>
      <c r="H364" s="5" t="str" cm="1">
        <f t="array" ref="H364">_xlfn.IFS(E364=1,LEFT(G364,1),E364=2,LEFT(G364,1)&amp;RIGHT(G364,1),TRUE,LEFT(G364,1)&amp;MID(G364,3,1)&amp;RIGHT(G364,1))</f>
        <v>BND</v>
      </c>
      <c r="I364" s="5" t="str">
        <f>IF(A364=C364,"Igen","Nem")</f>
        <v>Nem</v>
      </c>
      <c r="J364" s="1" t="str">
        <f t="shared" si="5"/>
        <v/>
      </c>
    </row>
    <row r="365" spans="1:10" x14ac:dyDescent="0.35">
      <c r="A365" s="4" t="s">
        <v>1283</v>
      </c>
      <c r="B365" s="5">
        <v>1621</v>
      </c>
      <c r="C365" s="4" t="s">
        <v>151</v>
      </c>
      <c r="D365" s="5">
        <f>INDEX($B$2:$B$3156,MATCH(C365,$A$2:$A$3156,1))</f>
        <v>746</v>
      </c>
      <c r="E365" s="5" cm="1">
        <f t="array" ref="E365">_xlfn.IFS(B365&gt;=100000,1,B365&gt;=50000,2,TRUE,3)</f>
        <v>3</v>
      </c>
      <c r="F365" s="4" t="str">
        <f>UPPER(C365)</f>
        <v>BONYHÁD</v>
      </c>
      <c r="G365" s="4" t="str">
        <f>SUBSTITUTE(SUBSTITUTE(SUBSTITUTE(SUBSTITUTE(SUBSTITUTE(SUBSTITUTE(SUBSTITUTE(SUBSTITUTE(SUBSTITUTE(F365,"Á","A"),"É","E"),"Í","I"),"Ó","O"),"Ö","O"),"Ő","O"),"Ú","U"),"Ü","U"),"Ű","U")</f>
        <v>BONYHAD</v>
      </c>
      <c r="H365" s="5" t="str" cm="1">
        <f t="array" ref="H365">_xlfn.IFS(E365=1,LEFT(G365,1),E365=2,LEFT(G365,1)&amp;RIGHT(G365,1),TRUE,LEFT(G365,1)&amp;MID(G365,3,1)&amp;RIGHT(G365,1))</f>
        <v>BND</v>
      </c>
      <c r="I365" s="5" t="str">
        <f>IF(A365=C365,"Igen","Nem")</f>
        <v>Nem</v>
      </c>
      <c r="J365" s="1" t="str">
        <f t="shared" si="5"/>
        <v/>
      </c>
    </row>
    <row r="366" spans="1:10" x14ac:dyDescent="0.35">
      <c r="A366" s="4" t="s">
        <v>1415</v>
      </c>
      <c r="B366" s="5">
        <v>710</v>
      </c>
      <c r="C366" s="4" t="s">
        <v>151</v>
      </c>
      <c r="D366" s="5">
        <f>INDEX($B$2:$B$3156,MATCH(C366,$A$2:$A$3156,1))</f>
        <v>746</v>
      </c>
      <c r="E366" s="5" cm="1">
        <f t="array" ref="E366">_xlfn.IFS(B366&gt;=100000,1,B366&gt;=50000,2,TRUE,3)</f>
        <v>3</v>
      </c>
      <c r="F366" s="4" t="str">
        <f>UPPER(C366)</f>
        <v>BONYHÁD</v>
      </c>
      <c r="G366" s="4" t="str">
        <f>SUBSTITUTE(SUBSTITUTE(SUBSTITUTE(SUBSTITUTE(SUBSTITUTE(SUBSTITUTE(SUBSTITUTE(SUBSTITUTE(SUBSTITUTE(F366,"Á","A"),"É","E"),"Í","I"),"Ó","O"),"Ö","O"),"Ő","O"),"Ú","U"),"Ü","U"),"Ű","U")</f>
        <v>BONYHAD</v>
      </c>
      <c r="H366" s="5" t="str" cm="1">
        <f t="array" ref="H366">_xlfn.IFS(E366=1,LEFT(G366,1),E366=2,LEFT(G366,1)&amp;RIGHT(G366,1),TRUE,LEFT(G366,1)&amp;MID(G366,3,1)&amp;RIGHT(G366,1))</f>
        <v>BND</v>
      </c>
      <c r="I366" s="5" t="str">
        <f>IF(A366=C366,"Igen","Nem")</f>
        <v>Nem</v>
      </c>
      <c r="J366" s="1" t="str">
        <f t="shared" si="5"/>
        <v/>
      </c>
    </row>
    <row r="367" spans="1:10" x14ac:dyDescent="0.35">
      <c r="A367" s="4" t="s">
        <v>1447</v>
      </c>
      <c r="B367" s="5">
        <v>700</v>
      </c>
      <c r="C367" s="4" t="s">
        <v>151</v>
      </c>
      <c r="D367" s="5">
        <f>INDEX($B$2:$B$3156,MATCH(C367,$A$2:$A$3156,1))</f>
        <v>746</v>
      </c>
      <c r="E367" s="5" cm="1">
        <f t="array" ref="E367">_xlfn.IFS(B367&gt;=100000,1,B367&gt;=50000,2,TRUE,3)</f>
        <v>3</v>
      </c>
      <c r="F367" s="4" t="str">
        <f>UPPER(C367)</f>
        <v>BONYHÁD</v>
      </c>
      <c r="G367" s="4" t="str">
        <f>SUBSTITUTE(SUBSTITUTE(SUBSTITUTE(SUBSTITUTE(SUBSTITUTE(SUBSTITUTE(SUBSTITUTE(SUBSTITUTE(SUBSTITUTE(F367,"Á","A"),"É","E"),"Í","I"),"Ó","O"),"Ö","O"),"Ő","O"),"Ú","U"),"Ü","U"),"Ű","U")</f>
        <v>BONYHAD</v>
      </c>
      <c r="H367" s="5" t="str" cm="1">
        <f t="array" ref="H367">_xlfn.IFS(E367=1,LEFT(G367,1),E367=2,LEFT(G367,1)&amp;RIGHT(G367,1),TRUE,LEFT(G367,1)&amp;MID(G367,3,1)&amp;RIGHT(G367,1))</f>
        <v>BND</v>
      </c>
      <c r="I367" s="5" t="str">
        <f>IF(A367=C367,"Igen","Nem")</f>
        <v>Nem</v>
      </c>
      <c r="J367" s="1" t="str">
        <f t="shared" si="5"/>
        <v/>
      </c>
    </row>
    <row r="368" spans="1:10" x14ac:dyDescent="0.35">
      <c r="A368" s="4" t="s">
        <v>1472</v>
      </c>
      <c r="B368" s="5">
        <v>304</v>
      </c>
      <c r="C368" s="4" t="s">
        <v>151</v>
      </c>
      <c r="D368" s="5">
        <f>INDEX($B$2:$B$3156,MATCH(C368,$A$2:$A$3156,1))</f>
        <v>746</v>
      </c>
      <c r="E368" s="5" cm="1">
        <f t="array" ref="E368">_xlfn.IFS(B368&gt;=100000,1,B368&gt;=50000,2,TRUE,3)</f>
        <v>3</v>
      </c>
      <c r="F368" s="4" t="str">
        <f>UPPER(C368)</f>
        <v>BONYHÁD</v>
      </c>
      <c r="G368" s="4" t="str">
        <f>SUBSTITUTE(SUBSTITUTE(SUBSTITUTE(SUBSTITUTE(SUBSTITUTE(SUBSTITUTE(SUBSTITUTE(SUBSTITUTE(SUBSTITUTE(F368,"Á","A"),"É","E"),"Í","I"),"Ó","O"),"Ö","O"),"Ő","O"),"Ú","U"),"Ü","U"),"Ű","U")</f>
        <v>BONYHAD</v>
      </c>
      <c r="H368" s="5" t="str" cm="1">
        <f t="array" ref="H368">_xlfn.IFS(E368=1,LEFT(G368,1),E368=2,LEFT(G368,1)&amp;RIGHT(G368,1),TRUE,LEFT(G368,1)&amp;MID(G368,3,1)&amp;RIGHT(G368,1))</f>
        <v>BND</v>
      </c>
      <c r="I368" s="5" t="str">
        <f>IF(A368=C368,"Igen","Nem")</f>
        <v>Nem</v>
      </c>
      <c r="J368" s="1" t="str">
        <f t="shared" si="5"/>
        <v/>
      </c>
    </row>
    <row r="369" spans="1:10" x14ac:dyDescent="0.35">
      <c r="A369" s="4" t="s">
        <v>1500</v>
      </c>
      <c r="B369" s="5">
        <v>363</v>
      </c>
      <c r="C369" s="4" t="s">
        <v>151</v>
      </c>
      <c r="D369" s="5">
        <f>INDEX($B$2:$B$3156,MATCH(C369,$A$2:$A$3156,1))</f>
        <v>746</v>
      </c>
      <c r="E369" s="5" cm="1">
        <f t="array" ref="E369">_xlfn.IFS(B369&gt;=100000,1,B369&gt;=50000,2,TRUE,3)</f>
        <v>3</v>
      </c>
      <c r="F369" s="4" t="str">
        <f>UPPER(C369)</f>
        <v>BONYHÁD</v>
      </c>
      <c r="G369" s="4" t="str">
        <f>SUBSTITUTE(SUBSTITUTE(SUBSTITUTE(SUBSTITUTE(SUBSTITUTE(SUBSTITUTE(SUBSTITUTE(SUBSTITUTE(SUBSTITUTE(F369,"Á","A"),"É","E"),"Í","I"),"Ó","O"),"Ö","O"),"Ő","O"),"Ú","U"),"Ü","U"),"Ű","U")</f>
        <v>BONYHAD</v>
      </c>
      <c r="H369" s="5" t="str" cm="1">
        <f t="array" ref="H369">_xlfn.IFS(E369=1,LEFT(G369,1),E369=2,LEFT(G369,1)&amp;RIGHT(G369,1),TRUE,LEFT(G369,1)&amp;MID(G369,3,1)&amp;RIGHT(G369,1))</f>
        <v>BND</v>
      </c>
      <c r="I369" s="5" t="str">
        <f>IF(A369=C369,"Igen","Nem")</f>
        <v>Nem</v>
      </c>
      <c r="J369" s="1" t="str">
        <f t="shared" si="5"/>
        <v/>
      </c>
    </row>
    <row r="370" spans="1:10" x14ac:dyDescent="0.35">
      <c r="A370" s="4" t="s">
        <v>1629</v>
      </c>
      <c r="B370" s="5">
        <v>473</v>
      </c>
      <c r="C370" s="4" t="s">
        <v>151</v>
      </c>
      <c r="D370" s="5">
        <f>INDEX($B$2:$B$3156,MATCH(C370,$A$2:$A$3156,1))</f>
        <v>746</v>
      </c>
      <c r="E370" s="5" cm="1">
        <f t="array" ref="E370">_xlfn.IFS(B370&gt;=100000,1,B370&gt;=50000,2,TRUE,3)</f>
        <v>3</v>
      </c>
      <c r="F370" s="4" t="str">
        <f>UPPER(C370)</f>
        <v>BONYHÁD</v>
      </c>
      <c r="G370" s="4" t="str">
        <f>SUBSTITUTE(SUBSTITUTE(SUBSTITUTE(SUBSTITUTE(SUBSTITUTE(SUBSTITUTE(SUBSTITUTE(SUBSTITUTE(SUBSTITUTE(F370,"Á","A"),"É","E"),"Í","I"),"Ó","O"),"Ö","O"),"Ő","O"),"Ú","U"),"Ü","U"),"Ű","U")</f>
        <v>BONYHAD</v>
      </c>
      <c r="H370" s="5" t="str" cm="1">
        <f t="array" ref="H370">_xlfn.IFS(E370=1,LEFT(G370,1),E370=2,LEFT(G370,1)&amp;RIGHT(G370,1),TRUE,LEFT(G370,1)&amp;MID(G370,3,1)&amp;RIGHT(G370,1))</f>
        <v>BND</v>
      </c>
      <c r="I370" s="5" t="str">
        <f>IF(A370=C370,"Igen","Nem")</f>
        <v>Nem</v>
      </c>
      <c r="J370" s="1" t="str">
        <f t="shared" si="5"/>
        <v/>
      </c>
    </row>
    <row r="371" spans="1:10" x14ac:dyDescent="0.35">
      <c r="A371" s="4" t="s">
        <v>1844</v>
      </c>
      <c r="B371" s="5">
        <v>709</v>
      </c>
      <c r="C371" s="4" t="s">
        <v>151</v>
      </c>
      <c r="D371" s="5">
        <f>INDEX($B$2:$B$3156,MATCH(C371,$A$2:$A$3156,1))</f>
        <v>746</v>
      </c>
      <c r="E371" s="5" cm="1">
        <f t="array" ref="E371">_xlfn.IFS(B371&gt;=100000,1,B371&gt;=50000,2,TRUE,3)</f>
        <v>3</v>
      </c>
      <c r="F371" s="4" t="str">
        <f>UPPER(C371)</f>
        <v>BONYHÁD</v>
      </c>
      <c r="G371" s="4" t="str">
        <f>SUBSTITUTE(SUBSTITUTE(SUBSTITUTE(SUBSTITUTE(SUBSTITUTE(SUBSTITUTE(SUBSTITUTE(SUBSTITUTE(SUBSTITUTE(F371,"Á","A"),"É","E"),"Í","I"),"Ó","O"),"Ö","O"),"Ő","O"),"Ú","U"),"Ü","U"),"Ű","U")</f>
        <v>BONYHAD</v>
      </c>
      <c r="H371" s="5" t="str" cm="1">
        <f t="array" ref="H371">_xlfn.IFS(E371=1,LEFT(G371,1),E371=2,LEFT(G371,1)&amp;RIGHT(G371,1),TRUE,LEFT(G371,1)&amp;MID(G371,3,1)&amp;RIGHT(G371,1))</f>
        <v>BND</v>
      </c>
      <c r="I371" s="5" t="str">
        <f>IF(A371=C371,"Igen","Nem")</f>
        <v>Nem</v>
      </c>
      <c r="J371" s="1" t="str">
        <f t="shared" si="5"/>
        <v/>
      </c>
    </row>
    <row r="372" spans="1:10" x14ac:dyDescent="0.35">
      <c r="A372" s="4" t="s">
        <v>1852</v>
      </c>
      <c r="B372" s="5">
        <v>358</v>
      </c>
      <c r="C372" s="4" t="s">
        <v>151</v>
      </c>
      <c r="D372" s="5">
        <f>INDEX($B$2:$B$3156,MATCH(C372,$A$2:$A$3156,1))</f>
        <v>746</v>
      </c>
      <c r="E372" s="5" cm="1">
        <f t="array" ref="E372">_xlfn.IFS(B372&gt;=100000,1,B372&gt;=50000,2,TRUE,3)</f>
        <v>3</v>
      </c>
      <c r="F372" s="4" t="str">
        <f>UPPER(C372)</f>
        <v>BONYHÁD</v>
      </c>
      <c r="G372" s="4" t="str">
        <f>SUBSTITUTE(SUBSTITUTE(SUBSTITUTE(SUBSTITUTE(SUBSTITUTE(SUBSTITUTE(SUBSTITUTE(SUBSTITUTE(SUBSTITUTE(F372,"Á","A"),"É","E"),"Í","I"),"Ó","O"),"Ö","O"),"Ő","O"),"Ú","U"),"Ü","U"),"Ű","U")</f>
        <v>BONYHAD</v>
      </c>
      <c r="H372" s="5" t="str" cm="1">
        <f t="array" ref="H372">_xlfn.IFS(E372=1,LEFT(G372,1),E372=2,LEFT(G372,1)&amp;RIGHT(G372,1),TRUE,LEFT(G372,1)&amp;MID(G372,3,1)&amp;RIGHT(G372,1))</f>
        <v>BND</v>
      </c>
      <c r="I372" s="5" t="str">
        <f>IF(A372=C372,"Igen","Nem")</f>
        <v>Nem</v>
      </c>
      <c r="J372" s="1" t="str">
        <f t="shared" si="5"/>
        <v/>
      </c>
    </row>
    <row r="373" spans="1:10" x14ac:dyDescent="0.35">
      <c r="A373" s="4" t="s">
        <v>1853</v>
      </c>
      <c r="B373" s="5">
        <v>298</v>
      </c>
      <c r="C373" s="4" t="s">
        <v>151</v>
      </c>
      <c r="D373" s="5">
        <f>INDEX($B$2:$B$3156,MATCH(C373,$A$2:$A$3156,1))</f>
        <v>746</v>
      </c>
      <c r="E373" s="5" cm="1">
        <f t="array" ref="E373">_xlfn.IFS(B373&gt;=100000,1,B373&gt;=50000,2,TRUE,3)</f>
        <v>3</v>
      </c>
      <c r="F373" s="4" t="str">
        <f>UPPER(C373)</f>
        <v>BONYHÁD</v>
      </c>
      <c r="G373" s="4" t="str">
        <f>SUBSTITUTE(SUBSTITUTE(SUBSTITUTE(SUBSTITUTE(SUBSTITUTE(SUBSTITUTE(SUBSTITUTE(SUBSTITUTE(SUBSTITUTE(F373,"Á","A"),"É","E"),"Í","I"),"Ó","O"),"Ö","O"),"Ő","O"),"Ú","U"),"Ü","U"),"Ű","U")</f>
        <v>BONYHAD</v>
      </c>
      <c r="H373" s="5" t="str" cm="1">
        <f t="array" ref="H373">_xlfn.IFS(E373=1,LEFT(G373,1),E373=2,LEFT(G373,1)&amp;RIGHT(G373,1),TRUE,LEFT(G373,1)&amp;MID(G373,3,1)&amp;RIGHT(G373,1))</f>
        <v>BND</v>
      </c>
      <c r="I373" s="5" t="str">
        <f>IF(A373=C373,"Igen","Nem")</f>
        <v>Nem</v>
      </c>
      <c r="J373" s="1" t="str">
        <f t="shared" si="5"/>
        <v/>
      </c>
    </row>
    <row r="374" spans="1:10" x14ac:dyDescent="0.35">
      <c r="A374" s="4" t="s">
        <v>1860</v>
      </c>
      <c r="B374" s="5">
        <v>57</v>
      </c>
      <c r="C374" s="4" t="s">
        <v>151</v>
      </c>
      <c r="D374" s="5">
        <f>INDEX($B$2:$B$3156,MATCH(C374,$A$2:$A$3156,1))</f>
        <v>746</v>
      </c>
      <c r="E374" s="5" cm="1">
        <f t="array" ref="E374">_xlfn.IFS(B374&gt;=100000,1,B374&gt;=50000,2,TRUE,3)</f>
        <v>3</v>
      </c>
      <c r="F374" s="4" t="str">
        <f>UPPER(C374)</f>
        <v>BONYHÁD</v>
      </c>
      <c r="G374" s="4" t="str">
        <f>SUBSTITUTE(SUBSTITUTE(SUBSTITUTE(SUBSTITUTE(SUBSTITUTE(SUBSTITUTE(SUBSTITUTE(SUBSTITUTE(SUBSTITUTE(F374,"Á","A"),"É","E"),"Í","I"),"Ó","O"),"Ö","O"),"Ő","O"),"Ú","U"),"Ü","U"),"Ű","U")</f>
        <v>BONYHAD</v>
      </c>
      <c r="H374" s="5" t="str" cm="1">
        <f t="array" ref="H374">_xlfn.IFS(E374=1,LEFT(G374,1),E374=2,LEFT(G374,1)&amp;RIGHT(G374,1),TRUE,LEFT(G374,1)&amp;MID(G374,3,1)&amp;RIGHT(G374,1))</f>
        <v>BND</v>
      </c>
      <c r="I374" s="5" t="str">
        <f>IF(A374=C374,"Igen","Nem")</f>
        <v>Nem</v>
      </c>
      <c r="J374" s="1" t="str">
        <f t="shared" si="5"/>
        <v/>
      </c>
    </row>
    <row r="375" spans="1:10" x14ac:dyDescent="0.35">
      <c r="A375" s="4" t="s">
        <v>1927</v>
      </c>
      <c r="B375" s="5">
        <v>2207</v>
      </c>
      <c r="C375" s="4" t="s">
        <v>151</v>
      </c>
      <c r="D375" s="5">
        <f>INDEX($B$2:$B$3156,MATCH(C375,$A$2:$A$3156,1))</f>
        <v>746</v>
      </c>
      <c r="E375" s="5" cm="1">
        <f t="array" ref="E375">_xlfn.IFS(B375&gt;=100000,1,B375&gt;=50000,2,TRUE,3)</f>
        <v>3</v>
      </c>
      <c r="F375" s="4" t="str">
        <f>UPPER(C375)</f>
        <v>BONYHÁD</v>
      </c>
      <c r="G375" s="4" t="str">
        <f>SUBSTITUTE(SUBSTITUTE(SUBSTITUTE(SUBSTITUTE(SUBSTITUTE(SUBSTITUTE(SUBSTITUTE(SUBSTITUTE(SUBSTITUTE(F375,"Á","A"),"É","E"),"Í","I"),"Ó","O"),"Ö","O"),"Ő","O"),"Ú","U"),"Ü","U"),"Ű","U")</f>
        <v>BONYHAD</v>
      </c>
      <c r="H375" s="5" t="str" cm="1">
        <f t="array" ref="H375">_xlfn.IFS(E375=1,LEFT(G375,1),E375=2,LEFT(G375,1)&amp;RIGHT(G375,1),TRUE,LEFT(G375,1)&amp;MID(G375,3,1)&amp;RIGHT(G375,1))</f>
        <v>BND</v>
      </c>
      <c r="I375" s="5" t="str">
        <f>IF(A375=C375,"Igen","Nem")</f>
        <v>Nem</v>
      </c>
      <c r="J375" s="1" t="str">
        <f t="shared" si="5"/>
        <v/>
      </c>
    </row>
    <row r="376" spans="1:10" x14ac:dyDescent="0.35">
      <c r="A376" s="4" t="s">
        <v>1961</v>
      </c>
      <c r="B376" s="5">
        <v>149</v>
      </c>
      <c r="C376" s="4" t="s">
        <v>151</v>
      </c>
      <c r="D376" s="5">
        <f>INDEX($B$2:$B$3156,MATCH(C376,$A$2:$A$3156,1))</f>
        <v>746</v>
      </c>
      <c r="E376" s="5" cm="1">
        <f t="array" ref="E376">_xlfn.IFS(B376&gt;=100000,1,B376&gt;=50000,2,TRUE,3)</f>
        <v>3</v>
      </c>
      <c r="F376" s="4" t="str">
        <f>UPPER(C376)</f>
        <v>BONYHÁD</v>
      </c>
      <c r="G376" s="4" t="str">
        <f>SUBSTITUTE(SUBSTITUTE(SUBSTITUTE(SUBSTITUTE(SUBSTITUTE(SUBSTITUTE(SUBSTITUTE(SUBSTITUTE(SUBSTITUTE(F376,"Á","A"),"É","E"),"Í","I"),"Ó","O"),"Ö","O"),"Ő","O"),"Ú","U"),"Ü","U"),"Ű","U")</f>
        <v>BONYHAD</v>
      </c>
      <c r="H376" s="5" t="str" cm="1">
        <f t="array" ref="H376">_xlfn.IFS(E376=1,LEFT(G376,1),E376=2,LEFT(G376,1)&amp;RIGHT(G376,1),TRUE,LEFT(G376,1)&amp;MID(G376,3,1)&amp;RIGHT(G376,1))</f>
        <v>BND</v>
      </c>
      <c r="I376" s="5" t="str">
        <f>IF(A376=C376,"Igen","Nem")</f>
        <v>Nem</v>
      </c>
      <c r="J376" s="1" t="str">
        <f t="shared" si="5"/>
        <v/>
      </c>
    </row>
    <row r="377" spans="1:10" x14ac:dyDescent="0.35">
      <c r="A377" s="4" t="s">
        <v>2789</v>
      </c>
      <c r="B377" s="5">
        <v>1305</v>
      </c>
      <c r="C377" s="4" t="s">
        <v>151</v>
      </c>
      <c r="D377" s="5">
        <f>INDEX($B$2:$B$3156,MATCH(C377,$A$2:$A$3156,1))</f>
        <v>746</v>
      </c>
      <c r="E377" s="5" cm="1">
        <f t="array" ref="E377">_xlfn.IFS(B377&gt;=100000,1,B377&gt;=50000,2,TRUE,3)</f>
        <v>3</v>
      </c>
      <c r="F377" s="4" t="str">
        <f>UPPER(C377)</f>
        <v>BONYHÁD</v>
      </c>
      <c r="G377" s="4" t="str">
        <f>SUBSTITUTE(SUBSTITUTE(SUBSTITUTE(SUBSTITUTE(SUBSTITUTE(SUBSTITUTE(SUBSTITUTE(SUBSTITUTE(SUBSTITUTE(F377,"Á","A"),"É","E"),"Í","I"),"Ó","O"),"Ö","O"),"Ő","O"),"Ú","U"),"Ü","U"),"Ű","U")</f>
        <v>BONYHAD</v>
      </c>
      <c r="H377" s="5" t="str" cm="1">
        <f t="array" ref="H377">_xlfn.IFS(E377=1,LEFT(G377,1),E377=2,LEFT(G377,1)&amp;RIGHT(G377,1),TRUE,LEFT(G377,1)&amp;MID(G377,3,1)&amp;RIGHT(G377,1))</f>
        <v>BND</v>
      </c>
      <c r="I377" s="5" t="str">
        <f>IF(A377=C377,"Igen","Nem")</f>
        <v>Nem</v>
      </c>
      <c r="J377" s="1" t="str">
        <f t="shared" si="5"/>
        <v/>
      </c>
    </row>
    <row r="378" spans="1:10" x14ac:dyDescent="0.35">
      <c r="A378" s="4" t="s">
        <v>2983</v>
      </c>
      <c r="B378" s="5">
        <v>817</v>
      </c>
      <c r="C378" s="4" t="s">
        <v>151</v>
      </c>
      <c r="D378" s="5">
        <f>INDEX($B$2:$B$3156,MATCH(C378,$A$2:$A$3156,1))</f>
        <v>746</v>
      </c>
      <c r="E378" s="5" cm="1">
        <f t="array" ref="E378">_xlfn.IFS(B378&gt;=100000,1,B378&gt;=50000,2,TRUE,3)</f>
        <v>3</v>
      </c>
      <c r="F378" s="4" t="str">
        <f>UPPER(C378)</f>
        <v>BONYHÁD</v>
      </c>
      <c r="G378" s="4" t="str">
        <f>SUBSTITUTE(SUBSTITUTE(SUBSTITUTE(SUBSTITUTE(SUBSTITUTE(SUBSTITUTE(SUBSTITUTE(SUBSTITUTE(SUBSTITUTE(F378,"Á","A"),"É","E"),"Í","I"),"Ó","O"),"Ö","O"),"Ő","O"),"Ú","U"),"Ü","U"),"Ű","U")</f>
        <v>BONYHAD</v>
      </c>
      <c r="H378" s="5" t="str" cm="1">
        <f t="array" ref="H378">_xlfn.IFS(E378=1,LEFT(G378,1),E378=2,LEFT(G378,1)&amp;RIGHT(G378,1),TRUE,LEFT(G378,1)&amp;MID(G378,3,1)&amp;RIGHT(G378,1))</f>
        <v>BND</v>
      </c>
      <c r="I378" s="5" t="str">
        <f>IF(A378=C378,"Igen","Nem")</f>
        <v>Nem</v>
      </c>
      <c r="J378" s="1" t="str">
        <f t="shared" si="5"/>
        <v/>
      </c>
    </row>
    <row r="379" spans="1:10" x14ac:dyDescent="0.35">
      <c r="A379" s="4" t="s">
        <v>3137</v>
      </c>
      <c r="B379" s="5">
        <v>266</v>
      </c>
      <c r="C379" s="4" t="s">
        <v>151</v>
      </c>
      <c r="D379" s="5">
        <f>INDEX($B$2:$B$3156,MATCH(C379,$A$2:$A$3156,1))</f>
        <v>746</v>
      </c>
      <c r="E379" s="5" cm="1">
        <f t="array" ref="E379">_xlfn.IFS(B379&gt;=100000,1,B379&gt;=50000,2,TRUE,3)</f>
        <v>3</v>
      </c>
      <c r="F379" s="4" t="str">
        <f>UPPER(C379)</f>
        <v>BONYHÁD</v>
      </c>
      <c r="G379" s="4" t="str">
        <f>SUBSTITUTE(SUBSTITUTE(SUBSTITUTE(SUBSTITUTE(SUBSTITUTE(SUBSTITUTE(SUBSTITUTE(SUBSTITUTE(SUBSTITUTE(F379,"Á","A"),"É","E"),"Í","I"),"Ó","O"),"Ö","O"),"Ő","O"),"Ú","U"),"Ü","U"),"Ű","U")</f>
        <v>BONYHAD</v>
      </c>
      <c r="H379" s="5" t="str" cm="1">
        <f t="array" ref="H379">_xlfn.IFS(E379=1,LEFT(G379,1),E379=2,LEFT(G379,1)&amp;RIGHT(G379,1),TRUE,LEFT(G379,1)&amp;MID(G379,3,1)&amp;RIGHT(G379,1))</f>
        <v>BND</v>
      </c>
      <c r="I379" s="5" t="str">
        <f>IF(A379=C379,"Igen","Nem")</f>
        <v>Nem</v>
      </c>
      <c r="J379" s="1" t="str">
        <f t="shared" si="5"/>
        <v/>
      </c>
    </row>
    <row r="380" spans="1:10" x14ac:dyDescent="0.35">
      <c r="A380" s="4" t="s">
        <v>3147</v>
      </c>
      <c r="B380" s="5">
        <v>1926</v>
      </c>
      <c r="C380" s="4" t="s">
        <v>151</v>
      </c>
      <c r="D380" s="5">
        <f>INDEX($B$2:$B$3156,MATCH(C380,$A$2:$A$3156,1))</f>
        <v>746</v>
      </c>
      <c r="E380" s="5" cm="1">
        <f t="array" ref="E380">_xlfn.IFS(B380&gt;=100000,1,B380&gt;=50000,2,TRUE,3)</f>
        <v>3</v>
      </c>
      <c r="F380" s="4" t="str">
        <f>UPPER(C380)</f>
        <v>BONYHÁD</v>
      </c>
      <c r="G380" s="4" t="str">
        <f>SUBSTITUTE(SUBSTITUTE(SUBSTITUTE(SUBSTITUTE(SUBSTITUTE(SUBSTITUTE(SUBSTITUTE(SUBSTITUTE(SUBSTITUTE(F380,"Á","A"),"É","E"),"Í","I"),"Ó","O"),"Ö","O"),"Ő","O"),"Ú","U"),"Ü","U"),"Ű","U")</f>
        <v>BONYHAD</v>
      </c>
      <c r="H380" s="5" t="str" cm="1">
        <f t="array" ref="H380">_xlfn.IFS(E380=1,LEFT(G380,1),E380=2,LEFT(G380,1)&amp;RIGHT(G380,1),TRUE,LEFT(G380,1)&amp;MID(G380,3,1)&amp;RIGHT(G380,1))</f>
        <v>BND</v>
      </c>
      <c r="I380" s="5" t="str">
        <f>IF(A380=C380,"Igen","Nem")</f>
        <v>Nem</v>
      </c>
      <c r="J380" s="1" t="str">
        <f t="shared" si="5"/>
        <v/>
      </c>
    </row>
    <row r="381" spans="1:10" x14ac:dyDescent="0.35">
      <c r="A381" s="4" t="s">
        <v>193</v>
      </c>
      <c r="B381" s="5">
        <v>1462</v>
      </c>
      <c r="C381" s="4" t="s">
        <v>194</v>
      </c>
      <c r="D381" s="5">
        <f>INDEX($B$2:$B$3156,MATCH(C381,$A$2:$A$3156,1))</f>
        <v>10293</v>
      </c>
      <c r="E381" s="5" cm="1">
        <f t="array" ref="E381">_xlfn.IFS(B381&gt;=100000,1,B381&gt;=50000,2,TRUE,3)</f>
        <v>3</v>
      </c>
      <c r="F381" s="4" t="str">
        <f>UPPER(C381)</f>
        <v>BARCS</v>
      </c>
      <c r="G381" s="4" t="str">
        <f>SUBSTITUTE(SUBSTITUTE(SUBSTITUTE(SUBSTITUTE(SUBSTITUTE(SUBSTITUTE(SUBSTITUTE(SUBSTITUTE(SUBSTITUTE(F381,"Á","A"),"É","E"),"Í","I"),"Ó","O"),"Ö","O"),"Ő","O"),"Ú","U"),"Ü","U"),"Ű","U")</f>
        <v>BARCS</v>
      </c>
      <c r="H381" s="5" t="str" cm="1">
        <f t="array" ref="H381">_xlfn.IFS(E381=1,LEFT(G381,1),E381=2,LEFT(G381,1)&amp;RIGHT(G381,1),TRUE,LEFT(G381,1)&amp;MID(G381,3,1)&amp;RIGHT(G381,1))</f>
        <v>BRS</v>
      </c>
      <c r="I381" s="5" t="str">
        <f>IF(A381=C381,"Igen","Nem")</f>
        <v>Nem</v>
      </c>
      <c r="J381" s="1" t="str">
        <f t="shared" si="5"/>
        <v/>
      </c>
    </row>
    <row r="382" spans="1:10" x14ac:dyDescent="0.35">
      <c r="A382" s="4" t="s">
        <v>364</v>
      </c>
      <c r="B382" s="5">
        <v>299</v>
      </c>
      <c r="C382" s="4" t="s">
        <v>194</v>
      </c>
      <c r="D382" s="5">
        <f>INDEX($B$2:$B$3156,MATCH(C382,$A$2:$A$3156,1))</f>
        <v>10293</v>
      </c>
      <c r="E382" s="5" cm="1">
        <f t="array" ref="E382">_xlfn.IFS(B382&gt;=100000,1,B382&gt;=50000,2,TRUE,3)</f>
        <v>3</v>
      </c>
      <c r="F382" s="4" t="str">
        <f>UPPER(C382)</f>
        <v>BARCS</v>
      </c>
      <c r="G382" s="4" t="str">
        <f>SUBSTITUTE(SUBSTITUTE(SUBSTITUTE(SUBSTITUTE(SUBSTITUTE(SUBSTITUTE(SUBSTITUTE(SUBSTITUTE(SUBSTITUTE(F382,"Á","A"),"É","E"),"Í","I"),"Ó","O"),"Ö","O"),"Ő","O"),"Ú","U"),"Ü","U"),"Ű","U")</f>
        <v>BARCS</v>
      </c>
      <c r="H382" s="5" t="str" cm="1">
        <f t="array" ref="H382">_xlfn.IFS(E382=1,LEFT(G382,1),E382=2,LEFT(G382,1)&amp;RIGHT(G382,1),TRUE,LEFT(G382,1)&amp;MID(G382,3,1)&amp;RIGHT(G382,1))</f>
        <v>BRS</v>
      </c>
      <c r="I382" s="5" t="str">
        <f>IF(A382=C382,"Igen","Nem")</f>
        <v>Nem</v>
      </c>
      <c r="J382" s="1" t="str">
        <f t="shared" si="5"/>
        <v/>
      </c>
    </row>
    <row r="383" spans="1:10" x14ac:dyDescent="0.35">
      <c r="A383" s="4" t="s">
        <v>474</v>
      </c>
      <c r="B383" s="5">
        <v>692</v>
      </c>
      <c r="C383" s="4" t="s">
        <v>194</v>
      </c>
      <c r="D383" s="5">
        <f>INDEX($B$2:$B$3156,MATCH(C383,$A$2:$A$3156,1))</f>
        <v>10293</v>
      </c>
      <c r="E383" s="5" cm="1">
        <f t="array" ref="E383">_xlfn.IFS(B383&gt;=100000,1,B383&gt;=50000,2,TRUE,3)</f>
        <v>3</v>
      </c>
      <c r="F383" s="4" t="str">
        <f>UPPER(C383)</f>
        <v>BARCS</v>
      </c>
      <c r="G383" s="4" t="str">
        <f>SUBSTITUTE(SUBSTITUTE(SUBSTITUTE(SUBSTITUTE(SUBSTITUTE(SUBSTITUTE(SUBSTITUTE(SUBSTITUTE(SUBSTITUTE(F383,"Á","A"),"É","E"),"Í","I"),"Ó","O"),"Ö","O"),"Ő","O"),"Ú","U"),"Ü","U"),"Ű","U")</f>
        <v>BARCS</v>
      </c>
      <c r="H383" s="5" t="str" cm="1">
        <f t="array" ref="H383">_xlfn.IFS(E383=1,LEFT(G383,1),E383=2,LEFT(G383,1)&amp;RIGHT(G383,1),TRUE,LEFT(G383,1)&amp;MID(G383,3,1)&amp;RIGHT(G383,1))</f>
        <v>BRS</v>
      </c>
      <c r="I383" s="5" t="str">
        <f>IF(A383=C383,"Igen","Nem")</f>
        <v>Nem</v>
      </c>
      <c r="J383" s="1" t="str">
        <f t="shared" si="5"/>
        <v/>
      </c>
    </row>
    <row r="384" spans="1:10" x14ac:dyDescent="0.35">
      <c r="A384" s="4" t="s">
        <v>640</v>
      </c>
      <c r="B384" s="5">
        <v>1645</v>
      </c>
      <c r="C384" s="4" t="s">
        <v>194</v>
      </c>
      <c r="D384" s="5">
        <f>INDEX($B$2:$B$3156,MATCH(C384,$A$2:$A$3156,1))</f>
        <v>10293</v>
      </c>
      <c r="E384" s="5" cm="1">
        <f t="array" ref="E384">_xlfn.IFS(B384&gt;=100000,1,B384&gt;=50000,2,TRUE,3)</f>
        <v>3</v>
      </c>
      <c r="F384" s="4" t="str">
        <f>UPPER(C384)</f>
        <v>BARCS</v>
      </c>
      <c r="G384" s="4" t="str">
        <f>SUBSTITUTE(SUBSTITUTE(SUBSTITUTE(SUBSTITUTE(SUBSTITUTE(SUBSTITUTE(SUBSTITUTE(SUBSTITUTE(SUBSTITUTE(F384,"Á","A"),"É","E"),"Í","I"),"Ó","O"),"Ö","O"),"Ő","O"),"Ú","U"),"Ü","U"),"Ű","U")</f>
        <v>BARCS</v>
      </c>
      <c r="H384" s="5" t="str" cm="1">
        <f t="array" ref="H384">_xlfn.IFS(E384=1,LEFT(G384,1),E384=2,LEFT(G384,1)&amp;RIGHT(G384,1),TRUE,LEFT(G384,1)&amp;MID(G384,3,1)&amp;RIGHT(G384,1))</f>
        <v>BRS</v>
      </c>
      <c r="I384" s="5" t="str">
        <f>IF(A384=C384,"Igen","Nem")</f>
        <v>Nem</v>
      </c>
      <c r="J384" s="1" t="str">
        <f t="shared" si="5"/>
        <v/>
      </c>
    </row>
    <row r="385" spans="1:10" x14ac:dyDescent="0.35">
      <c r="A385" s="4" t="s">
        <v>681</v>
      </c>
      <c r="B385" s="5">
        <v>861</v>
      </c>
      <c r="C385" s="4" t="s">
        <v>194</v>
      </c>
      <c r="D385" s="5">
        <f>INDEX($B$2:$B$3156,MATCH(C385,$A$2:$A$3156,1))</f>
        <v>10293</v>
      </c>
      <c r="E385" s="5" cm="1">
        <f t="array" ref="E385">_xlfn.IFS(B385&gt;=100000,1,B385&gt;=50000,2,TRUE,3)</f>
        <v>3</v>
      </c>
      <c r="F385" s="4" t="str">
        <f>UPPER(C385)</f>
        <v>BARCS</v>
      </c>
      <c r="G385" s="4" t="str">
        <f>SUBSTITUTE(SUBSTITUTE(SUBSTITUTE(SUBSTITUTE(SUBSTITUTE(SUBSTITUTE(SUBSTITUTE(SUBSTITUTE(SUBSTITUTE(F385,"Á","A"),"É","E"),"Í","I"),"Ó","O"),"Ö","O"),"Ő","O"),"Ú","U"),"Ü","U"),"Ű","U")</f>
        <v>BARCS</v>
      </c>
      <c r="H385" s="5" t="str" cm="1">
        <f t="array" ref="H385">_xlfn.IFS(E385=1,LEFT(G385,1),E385=2,LEFT(G385,1)&amp;RIGHT(G385,1),TRUE,LEFT(G385,1)&amp;MID(G385,3,1)&amp;RIGHT(G385,1))</f>
        <v>BRS</v>
      </c>
      <c r="I385" s="5" t="str">
        <f>IF(A385=C385,"Igen","Nem")</f>
        <v>Nem</v>
      </c>
      <c r="J385" s="1" t="str">
        <f t="shared" si="5"/>
        <v/>
      </c>
    </row>
    <row r="386" spans="1:10" x14ac:dyDescent="0.35">
      <c r="A386" s="4" t="s">
        <v>746</v>
      </c>
      <c r="B386" s="5">
        <v>166</v>
      </c>
      <c r="C386" s="4" t="s">
        <v>194</v>
      </c>
      <c r="D386" s="5">
        <f>INDEX($B$2:$B$3156,MATCH(C386,$A$2:$A$3156,1))</f>
        <v>10293</v>
      </c>
      <c r="E386" s="5" cm="1">
        <f t="array" ref="E386">_xlfn.IFS(B386&gt;=100000,1,B386&gt;=50000,2,TRUE,3)</f>
        <v>3</v>
      </c>
      <c r="F386" s="4" t="str">
        <f>UPPER(C386)</f>
        <v>BARCS</v>
      </c>
      <c r="G386" s="4" t="str">
        <f>SUBSTITUTE(SUBSTITUTE(SUBSTITUTE(SUBSTITUTE(SUBSTITUTE(SUBSTITUTE(SUBSTITUTE(SUBSTITUTE(SUBSTITUTE(F386,"Á","A"),"É","E"),"Í","I"),"Ó","O"),"Ö","O"),"Ő","O"),"Ú","U"),"Ü","U"),"Ű","U")</f>
        <v>BARCS</v>
      </c>
      <c r="H386" s="5" t="str" cm="1">
        <f t="array" ref="H386">_xlfn.IFS(E386=1,LEFT(G386,1),E386=2,LEFT(G386,1)&amp;RIGHT(G386,1),TRUE,LEFT(G386,1)&amp;MID(G386,3,1)&amp;RIGHT(G386,1))</f>
        <v>BRS</v>
      </c>
      <c r="I386" s="5" t="str">
        <f>IF(A386=C386,"Igen","Nem")</f>
        <v>Nem</v>
      </c>
      <c r="J386" s="1" t="str">
        <f t="shared" si="5"/>
        <v/>
      </c>
    </row>
    <row r="387" spans="1:10" x14ac:dyDescent="0.35">
      <c r="A387" s="4" t="s">
        <v>754</v>
      </c>
      <c r="B387" s="5">
        <v>372</v>
      </c>
      <c r="C387" s="4" t="s">
        <v>194</v>
      </c>
      <c r="D387" s="5">
        <f>INDEX($B$2:$B$3156,MATCH(C387,$A$2:$A$3156,1))</f>
        <v>10293</v>
      </c>
      <c r="E387" s="5" cm="1">
        <f t="array" ref="E387">_xlfn.IFS(B387&gt;=100000,1,B387&gt;=50000,2,TRUE,3)</f>
        <v>3</v>
      </c>
      <c r="F387" s="4" t="str">
        <f>UPPER(C387)</f>
        <v>BARCS</v>
      </c>
      <c r="G387" s="4" t="str">
        <f>SUBSTITUTE(SUBSTITUTE(SUBSTITUTE(SUBSTITUTE(SUBSTITUTE(SUBSTITUTE(SUBSTITUTE(SUBSTITUTE(SUBSTITUTE(F387,"Á","A"),"É","E"),"Í","I"),"Ó","O"),"Ö","O"),"Ő","O"),"Ú","U"),"Ü","U"),"Ű","U")</f>
        <v>BARCS</v>
      </c>
      <c r="H387" s="5" t="str" cm="1">
        <f t="array" ref="H387">_xlfn.IFS(E387=1,LEFT(G387,1),E387=2,LEFT(G387,1)&amp;RIGHT(G387,1),TRUE,LEFT(G387,1)&amp;MID(G387,3,1)&amp;RIGHT(G387,1))</f>
        <v>BRS</v>
      </c>
      <c r="I387" s="5" t="str">
        <f>IF(A387=C387,"Igen","Nem")</f>
        <v>Nem</v>
      </c>
      <c r="J387" s="1" t="str">
        <f t="shared" ref="J387:J450" si="6">IF("Igen"=I387,COUNTIF($H$2:$H$176,"="&amp;H387),"")</f>
        <v/>
      </c>
    </row>
    <row r="388" spans="1:10" x14ac:dyDescent="0.35">
      <c r="A388" s="4" t="s">
        <v>1133</v>
      </c>
      <c r="B388" s="5">
        <v>223</v>
      </c>
      <c r="C388" s="4" t="s">
        <v>194</v>
      </c>
      <c r="D388" s="5">
        <f>INDEX($B$2:$B$3156,MATCH(C388,$A$2:$A$3156,1))</f>
        <v>10293</v>
      </c>
      <c r="E388" s="5" cm="1">
        <f t="array" ref="E388">_xlfn.IFS(B388&gt;=100000,1,B388&gt;=50000,2,TRUE,3)</f>
        <v>3</v>
      </c>
      <c r="F388" s="4" t="str">
        <f>UPPER(C388)</f>
        <v>BARCS</v>
      </c>
      <c r="G388" s="4" t="str">
        <f>SUBSTITUTE(SUBSTITUTE(SUBSTITUTE(SUBSTITUTE(SUBSTITUTE(SUBSTITUTE(SUBSTITUTE(SUBSTITUTE(SUBSTITUTE(F388,"Á","A"),"É","E"),"Í","I"),"Ó","O"),"Ö","O"),"Ő","O"),"Ú","U"),"Ü","U"),"Ű","U")</f>
        <v>BARCS</v>
      </c>
      <c r="H388" s="5" t="str" cm="1">
        <f t="array" ref="H388">_xlfn.IFS(E388=1,LEFT(G388,1),E388=2,LEFT(G388,1)&amp;RIGHT(G388,1),TRUE,LEFT(G388,1)&amp;MID(G388,3,1)&amp;RIGHT(G388,1))</f>
        <v>BRS</v>
      </c>
      <c r="I388" s="5" t="str">
        <f>IF(A388=C388,"Igen","Nem")</f>
        <v>Nem</v>
      </c>
      <c r="J388" s="1" t="str">
        <f t="shared" si="6"/>
        <v/>
      </c>
    </row>
    <row r="389" spans="1:10" x14ac:dyDescent="0.35">
      <c r="A389" s="4" t="s">
        <v>1172</v>
      </c>
      <c r="B389" s="5">
        <v>1018</v>
      </c>
      <c r="C389" s="4" t="s">
        <v>194</v>
      </c>
      <c r="D389" s="5">
        <f>INDEX($B$2:$B$3156,MATCH(C389,$A$2:$A$3156,1))</f>
        <v>10293</v>
      </c>
      <c r="E389" s="5" cm="1">
        <f t="array" ref="E389">_xlfn.IFS(B389&gt;=100000,1,B389&gt;=50000,2,TRUE,3)</f>
        <v>3</v>
      </c>
      <c r="F389" s="4" t="str">
        <f>UPPER(C389)</f>
        <v>BARCS</v>
      </c>
      <c r="G389" s="4" t="str">
        <f>SUBSTITUTE(SUBSTITUTE(SUBSTITUTE(SUBSTITUTE(SUBSTITUTE(SUBSTITUTE(SUBSTITUTE(SUBSTITUTE(SUBSTITUTE(F389,"Á","A"),"É","E"),"Í","I"),"Ó","O"),"Ö","O"),"Ő","O"),"Ú","U"),"Ü","U"),"Ű","U")</f>
        <v>BARCS</v>
      </c>
      <c r="H389" s="5" t="str" cm="1">
        <f t="array" ref="H389">_xlfn.IFS(E389=1,LEFT(G389,1),E389=2,LEFT(G389,1)&amp;RIGHT(G389,1),TRUE,LEFT(G389,1)&amp;MID(G389,3,1)&amp;RIGHT(G389,1))</f>
        <v>BRS</v>
      </c>
      <c r="I389" s="5" t="str">
        <f>IF(A389=C389,"Igen","Nem")</f>
        <v>Nem</v>
      </c>
      <c r="J389" s="1" t="str">
        <f t="shared" si="6"/>
        <v/>
      </c>
    </row>
    <row r="390" spans="1:10" x14ac:dyDescent="0.35">
      <c r="A390" s="4" t="s">
        <v>1226</v>
      </c>
      <c r="B390" s="5">
        <v>517</v>
      </c>
      <c r="C390" s="4" t="s">
        <v>194</v>
      </c>
      <c r="D390" s="5">
        <f>INDEX($B$2:$B$3156,MATCH(C390,$A$2:$A$3156,1))</f>
        <v>10293</v>
      </c>
      <c r="E390" s="5" cm="1">
        <f t="array" ref="E390">_xlfn.IFS(B390&gt;=100000,1,B390&gt;=50000,2,TRUE,3)</f>
        <v>3</v>
      </c>
      <c r="F390" s="4" t="str">
        <f>UPPER(C390)</f>
        <v>BARCS</v>
      </c>
      <c r="G390" s="4" t="str">
        <f>SUBSTITUTE(SUBSTITUTE(SUBSTITUTE(SUBSTITUTE(SUBSTITUTE(SUBSTITUTE(SUBSTITUTE(SUBSTITUTE(SUBSTITUTE(F390,"Á","A"),"É","E"),"Í","I"),"Ó","O"),"Ö","O"),"Ő","O"),"Ú","U"),"Ü","U"),"Ű","U")</f>
        <v>BARCS</v>
      </c>
      <c r="H390" s="5" t="str" cm="1">
        <f t="array" ref="H390">_xlfn.IFS(E390=1,LEFT(G390,1),E390=2,LEFT(G390,1)&amp;RIGHT(G390,1),TRUE,LEFT(G390,1)&amp;MID(G390,3,1)&amp;RIGHT(G390,1))</f>
        <v>BRS</v>
      </c>
      <c r="I390" s="5" t="str">
        <f>IF(A390=C390,"Igen","Nem")</f>
        <v>Nem</v>
      </c>
      <c r="J390" s="1" t="str">
        <f t="shared" si="6"/>
        <v/>
      </c>
    </row>
    <row r="391" spans="1:10" x14ac:dyDescent="0.35">
      <c r="A391" s="4" t="s">
        <v>1292</v>
      </c>
      <c r="B391" s="5">
        <v>584</v>
      </c>
      <c r="C391" s="4" t="s">
        <v>194</v>
      </c>
      <c r="D391" s="5">
        <f>INDEX($B$2:$B$3156,MATCH(C391,$A$2:$A$3156,1))</f>
        <v>10293</v>
      </c>
      <c r="E391" s="5" cm="1">
        <f t="array" ref="E391">_xlfn.IFS(B391&gt;=100000,1,B391&gt;=50000,2,TRUE,3)</f>
        <v>3</v>
      </c>
      <c r="F391" s="4" t="str">
        <f>UPPER(C391)</f>
        <v>BARCS</v>
      </c>
      <c r="G391" s="4" t="str">
        <f>SUBSTITUTE(SUBSTITUTE(SUBSTITUTE(SUBSTITUTE(SUBSTITUTE(SUBSTITUTE(SUBSTITUTE(SUBSTITUTE(SUBSTITUTE(F391,"Á","A"),"É","E"),"Í","I"),"Ó","O"),"Ö","O"),"Ő","O"),"Ú","U"),"Ü","U"),"Ű","U")</f>
        <v>BARCS</v>
      </c>
      <c r="H391" s="5" t="str" cm="1">
        <f t="array" ref="H391">_xlfn.IFS(E391=1,LEFT(G391,1),E391=2,LEFT(G391,1)&amp;RIGHT(G391,1),TRUE,LEFT(G391,1)&amp;MID(G391,3,1)&amp;RIGHT(G391,1))</f>
        <v>BRS</v>
      </c>
      <c r="I391" s="5" t="str">
        <f>IF(A391=C391,"Igen","Nem")</f>
        <v>Nem</v>
      </c>
      <c r="J391" s="1" t="str">
        <f t="shared" si="6"/>
        <v/>
      </c>
    </row>
    <row r="392" spans="1:10" x14ac:dyDescent="0.35">
      <c r="A392" s="4" t="s">
        <v>1339</v>
      </c>
      <c r="B392" s="5">
        <v>252</v>
      </c>
      <c r="C392" s="4" t="s">
        <v>194</v>
      </c>
      <c r="D392" s="5">
        <f>INDEX($B$2:$B$3156,MATCH(C392,$A$2:$A$3156,1))</f>
        <v>10293</v>
      </c>
      <c r="E392" s="5" cm="1">
        <f t="array" ref="E392">_xlfn.IFS(B392&gt;=100000,1,B392&gt;=50000,2,TRUE,3)</f>
        <v>3</v>
      </c>
      <c r="F392" s="4" t="str">
        <f>UPPER(C392)</f>
        <v>BARCS</v>
      </c>
      <c r="G392" s="4" t="str">
        <f>SUBSTITUTE(SUBSTITUTE(SUBSTITUTE(SUBSTITUTE(SUBSTITUTE(SUBSTITUTE(SUBSTITUTE(SUBSTITUTE(SUBSTITUTE(F392,"Á","A"),"É","E"),"Í","I"),"Ó","O"),"Ö","O"),"Ő","O"),"Ú","U"),"Ü","U"),"Ű","U")</f>
        <v>BARCS</v>
      </c>
      <c r="H392" s="5" t="str" cm="1">
        <f t="array" ref="H392">_xlfn.IFS(E392=1,LEFT(G392,1),E392=2,LEFT(G392,1)&amp;RIGHT(G392,1),TRUE,LEFT(G392,1)&amp;MID(G392,3,1)&amp;RIGHT(G392,1))</f>
        <v>BRS</v>
      </c>
      <c r="I392" s="5" t="str">
        <f>IF(A392=C392,"Igen","Nem")</f>
        <v>Nem</v>
      </c>
      <c r="J392" s="1" t="str">
        <f t="shared" si="6"/>
        <v/>
      </c>
    </row>
    <row r="393" spans="1:10" x14ac:dyDescent="0.35">
      <c r="A393" s="4" t="s">
        <v>1521</v>
      </c>
      <c r="B393" s="5">
        <v>171</v>
      </c>
      <c r="C393" s="4" t="s">
        <v>194</v>
      </c>
      <c r="D393" s="5">
        <f>INDEX($B$2:$B$3156,MATCH(C393,$A$2:$A$3156,1))</f>
        <v>10293</v>
      </c>
      <c r="E393" s="5" cm="1">
        <f t="array" ref="E393">_xlfn.IFS(B393&gt;=100000,1,B393&gt;=50000,2,TRUE,3)</f>
        <v>3</v>
      </c>
      <c r="F393" s="4" t="str">
        <f>UPPER(C393)</f>
        <v>BARCS</v>
      </c>
      <c r="G393" s="4" t="str">
        <f>SUBSTITUTE(SUBSTITUTE(SUBSTITUTE(SUBSTITUTE(SUBSTITUTE(SUBSTITUTE(SUBSTITUTE(SUBSTITUTE(SUBSTITUTE(F393,"Á","A"),"É","E"),"Í","I"),"Ó","O"),"Ö","O"),"Ő","O"),"Ú","U"),"Ü","U"),"Ű","U")</f>
        <v>BARCS</v>
      </c>
      <c r="H393" s="5" t="str" cm="1">
        <f t="array" ref="H393">_xlfn.IFS(E393=1,LEFT(G393,1),E393=2,LEFT(G393,1)&amp;RIGHT(G393,1),TRUE,LEFT(G393,1)&amp;MID(G393,3,1)&amp;RIGHT(G393,1))</f>
        <v>BRS</v>
      </c>
      <c r="I393" s="5" t="str">
        <f>IF(A393=C393,"Igen","Nem")</f>
        <v>Nem</v>
      </c>
      <c r="J393" s="1" t="str">
        <f t="shared" si="6"/>
        <v/>
      </c>
    </row>
    <row r="394" spans="1:10" x14ac:dyDescent="0.35">
      <c r="A394" s="4" t="s">
        <v>1603</v>
      </c>
      <c r="B394" s="5">
        <v>531</v>
      </c>
      <c r="C394" s="4" t="s">
        <v>194</v>
      </c>
      <c r="D394" s="5">
        <f>INDEX($B$2:$B$3156,MATCH(C394,$A$2:$A$3156,1))</f>
        <v>10293</v>
      </c>
      <c r="E394" s="5" cm="1">
        <f t="array" ref="E394">_xlfn.IFS(B394&gt;=100000,1,B394&gt;=50000,2,TRUE,3)</f>
        <v>3</v>
      </c>
      <c r="F394" s="4" t="str">
        <f>UPPER(C394)</f>
        <v>BARCS</v>
      </c>
      <c r="G394" s="4" t="str">
        <f>SUBSTITUTE(SUBSTITUTE(SUBSTITUTE(SUBSTITUTE(SUBSTITUTE(SUBSTITUTE(SUBSTITUTE(SUBSTITUTE(SUBSTITUTE(F394,"Á","A"),"É","E"),"Í","I"),"Ó","O"),"Ö","O"),"Ő","O"),"Ú","U"),"Ü","U"),"Ű","U")</f>
        <v>BARCS</v>
      </c>
      <c r="H394" s="5" t="str" cm="1">
        <f t="array" ref="H394">_xlfn.IFS(E394=1,LEFT(G394,1),E394=2,LEFT(G394,1)&amp;RIGHT(G394,1),TRUE,LEFT(G394,1)&amp;MID(G394,3,1)&amp;RIGHT(G394,1))</f>
        <v>BRS</v>
      </c>
      <c r="I394" s="5" t="str">
        <f>IF(A394=C394,"Igen","Nem")</f>
        <v>Nem</v>
      </c>
      <c r="J394" s="1" t="str">
        <f t="shared" si="6"/>
        <v/>
      </c>
    </row>
    <row r="395" spans="1:10" x14ac:dyDescent="0.35">
      <c r="A395" s="4" t="s">
        <v>1612</v>
      </c>
      <c r="B395" s="5">
        <v>505</v>
      </c>
      <c r="C395" s="4" t="s">
        <v>194</v>
      </c>
      <c r="D395" s="5">
        <f>INDEX($B$2:$B$3156,MATCH(C395,$A$2:$A$3156,1))</f>
        <v>10293</v>
      </c>
      <c r="E395" s="5" cm="1">
        <f t="array" ref="E395">_xlfn.IFS(B395&gt;=100000,1,B395&gt;=50000,2,TRUE,3)</f>
        <v>3</v>
      </c>
      <c r="F395" s="4" t="str">
        <f>UPPER(C395)</f>
        <v>BARCS</v>
      </c>
      <c r="G395" s="4" t="str">
        <f>SUBSTITUTE(SUBSTITUTE(SUBSTITUTE(SUBSTITUTE(SUBSTITUTE(SUBSTITUTE(SUBSTITUTE(SUBSTITUTE(SUBSTITUTE(F395,"Á","A"),"É","E"),"Í","I"),"Ó","O"),"Ö","O"),"Ő","O"),"Ú","U"),"Ü","U"),"Ű","U")</f>
        <v>BARCS</v>
      </c>
      <c r="H395" s="5" t="str" cm="1">
        <f t="array" ref="H395">_xlfn.IFS(E395=1,LEFT(G395,1),E395=2,LEFT(G395,1)&amp;RIGHT(G395,1),TRUE,LEFT(G395,1)&amp;MID(G395,3,1)&amp;RIGHT(G395,1))</f>
        <v>BRS</v>
      </c>
      <c r="I395" s="5" t="str">
        <f>IF(A395=C395,"Igen","Nem")</f>
        <v>Nem</v>
      </c>
      <c r="J395" s="1" t="str">
        <f t="shared" si="6"/>
        <v/>
      </c>
    </row>
    <row r="396" spans="1:10" x14ac:dyDescent="0.35">
      <c r="A396" s="4" t="s">
        <v>2186</v>
      </c>
      <c r="B396" s="5">
        <v>249</v>
      </c>
      <c r="C396" s="4" t="s">
        <v>194</v>
      </c>
      <c r="D396" s="5">
        <f>INDEX($B$2:$B$3156,MATCH(C396,$A$2:$A$3156,1))</f>
        <v>10293</v>
      </c>
      <c r="E396" s="5" cm="1">
        <f t="array" ref="E396">_xlfn.IFS(B396&gt;=100000,1,B396&gt;=50000,2,TRUE,3)</f>
        <v>3</v>
      </c>
      <c r="F396" s="4" t="str">
        <f>UPPER(C396)</f>
        <v>BARCS</v>
      </c>
      <c r="G396" s="4" t="str">
        <f>SUBSTITUTE(SUBSTITUTE(SUBSTITUTE(SUBSTITUTE(SUBSTITUTE(SUBSTITUTE(SUBSTITUTE(SUBSTITUTE(SUBSTITUTE(F396,"Á","A"),"É","E"),"Í","I"),"Ó","O"),"Ö","O"),"Ő","O"),"Ú","U"),"Ü","U"),"Ű","U")</f>
        <v>BARCS</v>
      </c>
      <c r="H396" s="5" t="str" cm="1">
        <f t="array" ref="H396">_xlfn.IFS(E396=1,LEFT(G396,1),E396=2,LEFT(G396,1)&amp;RIGHT(G396,1),TRUE,LEFT(G396,1)&amp;MID(G396,3,1)&amp;RIGHT(G396,1))</f>
        <v>BRS</v>
      </c>
      <c r="I396" s="5" t="str">
        <f>IF(A396=C396,"Igen","Nem")</f>
        <v>Nem</v>
      </c>
      <c r="J396" s="1" t="str">
        <f t="shared" si="6"/>
        <v/>
      </c>
    </row>
    <row r="397" spans="1:10" x14ac:dyDescent="0.35">
      <c r="A397" s="4" t="s">
        <v>2217</v>
      </c>
      <c r="B397" s="5">
        <v>156</v>
      </c>
      <c r="C397" s="4" t="s">
        <v>194</v>
      </c>
      <c r="D397" s="5">
        <f>INDEX($B$2:$B$3156,MATCH(C397,$A$2:$A$3156,1))</f>
        <v>10293</v>
      </c>
      <c r="E397" s="5" cm="1">
        <f t="array" ref="E397">_xlfn.IFS(B397&gt;=100000,1,B397&gt;=50000,2,TRUE,3)</f>
        <v>3</v>
      </c>
      <c r="F397" s="4" t="str">
        <f>UPPER(C397)</f>
        <v>BARCS</v>
      </c>
      <c r="G397" s="4" t="str">
        <f>SUBSTITUTE(SUBSTITUTE(SUBSTITUTE(SUBSTITUTE(SUBSTITUTE(SUBSTITUTE(SUBSTITUTE(SUBSTITUTE(SUBSTITUTE(F397,"Á","A"),"É","E"),"Í","I"),"Ó","O"),"Ö","O"),"Ő","O"),"Ú","U"),"Ü","U"),"Ű","U")</f>
        <v>BARCS</v>
      </c>
      <c r="H397" s="5" t="str" cm="1">
        <f t="array" ref="H397">_xlfn.IFS(E397=1,LEFT(G397,1),E397=2,LEFT(G397,1)&amp;RIGHT(G397,1),TRUE,LEFT(G397,1)&amp;MID(G397,3,1)&amp;RIGHT(G397,1))</f>
        <v>BRS</v>
      </c>
      <c r="I397" s="5" t="str">
        <f>IF(A397=C397,"Igen","Nem")</f>
        <v>Nem</v>
      </c>
      <c r="J397" s="1" t="str">
        <f t="shared" si="6"/>
        <v/>
      </c>
    </row>
    <row r="398" spans="1:10" x14ac:dyDescent="0.35">
      <c r="A398" s="4" t="s">
        <v>2269</v>
      </c>
      <c r="B398" s="5">
        <v>205</v>
      </c>
      <c r="C398" s="4" t="s">
        <v>194</v>
      </c>
      <c r="D398" s="5">
        <f>INDEX($B$2:$B$3156,MATCH(C398,$A$2:$A$3156,1))</f>
        <v>10293</v>
      </c>
      <c r="E398" s="5" cm="1">
        <f t="array" ref="E398">_xlfn.IFS(B398&gt;=100000,1,B398&gt;=50000,2,TRUE,3)</f>
        <v>3</v>
      </c>
      <c r="F398" s="4" t="str">
        <f>UPPER(C398)</f>
        <v>BARCS</v>
      </c>
      <c r="G398" s="4" t="str">
        <f>SUBSTITUTE(SUBSTITUTE(SUBSTITUTE(SUBSTITUTE(SUBSTITUTE(SUBSTITUTE(SUBSTITUTE(SUBSTITUTE(SUBSTITUTE(F398,"Á","A"),"É","E"),"Í","I"),"Ó","O"),"Ö","O"),"Ő","O"),"Ú","U"),"Ü","U"),"Ű","U")</f>
        <v>BARCS</v>
      </c>
      <c r="H398" s="5" t="str" cm="1">
        <f t="array" ref="H398">_xlfn.IFS(E398=1,LEFT(G398,1),E398=2,LEFT(G398,1)&amp;RIGHT(G398,1),TRUE,LEFT(G398,1)&amp;MID(G398,3,1)&amp;RIGHT(G398,1))</f>
        <v>BRS</v>
      </c>
      <c r="I398" s="5" t="str">
        <f>IF(A398=C398,"Igen","Nem")</f>
        <v>Nem</v>
      </c>
      <c r="J398" s="1" t="str">
        <f t="shared" si="6"/>
        <v/>
      </c>
    </row>
    <row r="399" spans="1:10" x14ac:dyDescent="0.35">
      <c r="A399" s="4" t="s">
        <v>2369</v>
      </c>
      <c r="B399" s="5">
        <v>266</v>
      </c>
      <c r="C399" s="4" t="s">
        <v>194</v>
      </c>
      <c r="D399" s="5">
        <f>INDEX($B$2:$B$3156,MATCH(C399,$A$2:$A$3156,1))</f>
        <v>10293</v>
      </c>
      <c r="E399" s="5" cm="1">
        <f t="array" ref="E399">_xlfn.IFS(B399&gt;=100000,1,B399&gt;=50000,2,TRUE,3)</f>
        <v>3</v>
      </c>
      <c r="F399" s="4" t="str">
        <f>UPPER(C399)</f>
        <v>BARCS</v>
      </c>
      <c r="G399" s="4" t="str">
        <f>SUBSTITUTE(SUBSTITUTE(SUBSTITUTE(SUBSTITUTE(SUBSTITUTE(SUBSTITUTE(SUBSTITUTE(SUBSTITUTE(SUBSTITUTE(F399,"Á","A"),"É","E"),"Í","I"),"Ó","O"),"Ö","O"),"Ő","O"),"Ú","U"),"Ü","U"),"Ű","U")</f>
        <v>BARCS</v>
      </c>
      <c r="H399" s="5" t="str" cm="1">
        <f t="array" ref="H399">_xlfn.IFS(E399=1,LEFT(G399,1),E399=2,LEFT(G399,1)&amp;RIGHT(G399,1),TRUE,LEFT(G399,1)&amp;MID(G399,3,1)&amp;RIGHT(G399,1))</f>
        <v>BRS</v>
      </c>
      <c r="I399" s="5" t="str">
        <f>IF(A399=C399,"Igen","Nem")</f>
        <v>Nem</v>
      </c>
      <c r="J399" s="1" t="str">
        <f t="shared" si="6"/>
        <v/>
      </c>
    </row>
    <row r="400" spans="1:10" x14ac:dyDescent="0.35">
      <c r="A400" s="4" t="s">
        <v>2370</v>
      </c>
      <c r="B400" s="5">
        <v>48</v>
      </c>
      <c r="C400" s="4" t="s">
        <v>194</v>
      </c>
      <c r="D400" s="5">
        <f>INDEX($B$2:$B$3156,MATCH(C400,$A$2:$A$3156,1))</f>
        <v>10293</v>
      </c>
      <c r="E400" s="5" cm="1">
        <f t="array" ref="E400">_xlfn.IFS(B400&gt;=100000,1,B400&gt;=50000,2,TRUE,3)</f>
        <v>3</v>
      </c>
      <c r="F400" s="4" t="str">
        <f>UPPER(C400)</f>
        <v>BARCS</v>
      </c>
      <c r="G400" s="4" t="str">
        <f>SUBSTITUTE(SUBSTITUTE(SUBSTITUTE(SUBSTITUTE(SUBSTITUTE(SUBSTITUTE(SUBSTITUTE(SUBSTITUTE(SUBSTITUTE(F400,"Á","A"),"É","E"),"Í","I"),"Ó","O"),"Ö","O"),"Ő","O"),"Ú","U"),"Ü","U"),"Ű","U")</f>
        <v>BARCS</v>
      </c>
      <c r="H400" s="5" t="str" cm="1">
        <f t="array" ref="H400">_xlfn.IFS(E400=1,LEFT(G400,1),E400=2,LEFT(G400,1)&amp;RIGHT(G400,1),TRUE,LEFT(G400,1)&amp;MID(G400,3,1)&amp;RIGHT(G400,1))</f>
        <v>BRS</v>
      </c>
      <c r="I400" s="5" t="str">
        <f>IF(A400=C400,"Igen","Nem")</f>
        <v>Nem</v>
      </c>
      <c r="J400" s="1" t="str">
        <f t="shared" si="6"/>
        <v/>
      </c>
    </row>
    <row r="401" spans="1:10" x14ac:dyDescent="0.35">
      <c r="A401" s="4" t="s">
        <v>2480</v>
      </c>
      <c r="B401" s="5">
        <v>165</v>
      </c>
      <c r="C401" s="4" t="s">
        <v>194</v>
      </c>
      <c r="D401" s="5">
        <f>INDEX($B$2:$B$3156,MATCH(C401,$A$2:$A$3156,1))</f>
        <v>10293</v>
      </c>
      <c r="E401" s="5" cm="1">
        <f t="array" ref="E401">_xlfn.IFS(B401&gt;=100000,1,B401&gt;=50000,2,TRUE,3)</f>
        <v>3</v>
      </c>
      <c r="F401" s="4" t="str">
        <f>UPPER(C401)</f>
        <v>BARCS</v>
      </c>
      <c r="G401" s="4" t="str">
        <f>SUBSTITUTE(SUBSTITUTE(SUBSTITUTE(SUBSTITUTE(SUBSTITUTE(SUBSTITUTE(SUBSTITUTE(SUBSTITUTE(SUBSTITUTE(F401,"Á","A"),"É","E"),"Í","I"),"Ó","O"),"Ö","O"),"Ő","O"),"Ú","U"),"Ü","U"),"Ű","U")</f>
        <v>BARCS</v>
      </c>
      <c r="H401" s="5" t="str" cm="1">
        <f t="array" ref="H401">_xlfn.IFS(E401=1,LEFT(G401,1),E401=2,LEFT(G401,1)&amp;RIGHT(G401,1),TRUE,LEFT(G401,1)&amp;MID(G401,3,1)&amp;RIGHT(G401,1))</f>
        <v>BRS</v>
      </c>
      <c r="I401" s="5" t="str">
        <f>IF(A401=C401,"Igen","Nem")</f>
        <v>Nem</v>
      </c>
      <c r="J401" s="1" t="str">
        <f t="shared" si="6"/>
        <v/>
      </c>
    </row>
    <row r="402" spans="1:10" x14ac:dyDescent="0.35">
      <c r="A402" s="4" t="s">
        <v>2625</v>
      </c>
      <c r="B402" s="5">
        <v>92</v>
      </c>
      <c r="C402" s="4" t="s">
        <v>194</v>
      </c>
      <c r="D402" s="5">
        <f>INDEX($B$2:$B$3156,MATCH(C402,$A$2:$A$3156,1))</f>
        <v>10293</v>
      </c>
      <c r="E402" s="5" cm="1">
        <f t="array" ref="E402">_xlfn.IFS(B402&gt;=100000,1,B402&gt;=50000,2,TRUE,3)</f>
        <v>3</v>
      </c>
      <c r="F402" s="4" t="str">
        <f>UPPER(C402)</f>
        <v>BARCS</v>
      </c>
      <c r="G402" s="4" t="str">
        <f>SUBSTITUTE(SUBSTITUTE(SUBSTITUTE(SUBSTITUTE(SUBSTITUTE(SUBSTITUTE(SUBSTITUTE(SUBSTITUTE(SUBSTITUTE(F402,"Á","A"),"É","E"),"Í","I"),"Ó","O"),"Ö","O"),"Ő","O"),"Ú","U"),"Ü","U"),"Ű","U")</f>
        <v>BARCS</v>
      </c>
      <c r="H402" s="5" t="str" cm="1">
        <f t="array" ref="H402">_xlfn.IFS(E402=1,LEFT(G402,1),E402=2,LEFT(G402,1)&amp;RIGHT(G402,1),TRUE,LEFT(G402,1)&amp;MID(G402,3,1)&amp;RIGHT(G402,1))</f>
        <v>BRS</v>
      </c>
      <c r="I402" s="5" t="str">
        <f>IF(A402=C402,"Igen","Nem")</f>
        <v>Nem</v>
      </c>
      <c r="J402" s="1" t="str">
        <f t="shared" si="6"/>
        <v/>
      </c>
    </row>
    <row r="403" spans="1:10" x14ac:dyDescent="0.35">
      <c r="A403" s="4" t="s">
        <v>2703</v>
      </c>
      <c r="B403" s="5">
        <v>626</v>
      </c>
      <c r="C403" s="4" t="s">
        <v>194</v>
      </c>
      <c r="D403" s="5">
        <f>INDEX($B$2:$B$3156,MATCH(C403,$A$2:$A$3156,1))</f>
        <v>10293</v>
      </c>
      <c r="E403" s="5" cm="1">
        <f t="array" ref="E403">_xlfn.IFS(B403&gt;=100000,1,B403&gt;=50000,2,TRUE,3)</f>
        <v>3</v>
      </c>
      <c r="F403" s="4" t="str">
        <f>UPPER(C403)</f>
        <v>BARCS</v>
      </c>
      <c r="G403" s="4" t="str">
        <f>SUBSTITUTE(SUBSTITUTE(SUBSTITUTE(SUBSTITUTE(SUBSTITUTE(SUBSTITUTE(SUBSTITUTE(SUBSTITUTE(SUBSTITUTE(F403,"Á","A"),"É","E"),"Í","I"),"Ó","O"),"Ö","O"),"Ő","O"),"Ú","U"),"Ü","U"),"Ű","U")</f>
        <v>BARCS</v>
      </c>
      <c r="H403" s="5" t="str" cm="1">
        <f t="array" ref="H403">_xlfn.IFS(E403=1,LEFT(G403,1),E403=2,LEFT(G403,1)&amp;RIGHT(G403,1),TRUE,LEFT(G403,1)&amp;MID(G403,3,1)&amp;RIGHT(G403,1))</f>
        <v>BRS</v>
      </c>
      <c r="I403" s="5" t="str">
        <f>IF(A403=C403,"Igen","Nem")</f>
        <v>Nem</v>
      </c>
      <c r="J403" s="1" t="str">
        <f t="shared" si="6"/>
        <v/>
      </c>
    </row>
    <row r="404" spans="1:10" x14ac:dyDescent="0.35">
      <c r="A404" s="4" t="s">
        <v>2887</v>
      </c>
      <c r="B404" s="5">
        <v>213</v>
      </c>
      <c r="C404" s="4" t="s">
        <v>194</v>
      </c>
      <c r="D404" s="5">
        <f>INDEX($B$2:$B$3156,MATCH(C404,$A$2:$A$3156,1))</f>
        <v>10293</v>
      </c>
      <c r="E404" s="5" cm="1">
        <f t="array" ref="E404">_xlfn.IFS(B404&gt;=100000,1,B404&gt;=50000,2,TRUE,3)</f>
        <v>3</v>
      </c>
      <c r="F404" s="4" t="str">
        <f>UPPER(C404)</f>
        <v>BARCS</v>
      </c>
      <c r="G404" s="4" t="str">
        <f>SUBSTITUTE(SUBSTITUTE(SUBSTITUTE(SUBSTITUTE(SUBSTITUTE(SUBSTITUTE(SUBSTITUTE(SUBSTITUTE(SUBSTITUTE(F404,"Á","A"),"É","E"),"Í","I"),"Ó","O"),"Ö","O"),"Ő","O"),"Ú","U"),"Ü","U"),"Ű","U")</f>
        <v>BARCS</v>
      </c>
      <c r="H404" s="5" t="str" cm="1">
        <f t="array" ref="H404">_xlfn.IFS(E404=1,LEFT(G404,1),E404=2,LEFT(G404,1)&amp;RIGHT(G404,1),TRUE,LEFT(G404,1)&amp;MID(G404,3,1)&amp;RIGHT(G404,1))</f>
        <v>BRS</v>
      </c>
      <c r="I404" s="5" t="str">
        <f>IF(A404=C404,"Igen","Nem")</f>
        <v>Nem</v>
      </c>
      <c r="J404" s="1" t="str">
        <f t="shared" si="6"/>
        <v/>
      </c>
    </row>
    <row r="405" spans="1:10" x14ac:dyDescent="0.35">
      <c r="A405" s="4" t="s">
        <v>3075</v>
      </c>
      <c r="B405" s="5">
        <v>504</v>
      </c>
      <c r="C405" s="4" t="s">
        <v>194</v>
      </c>
      <c r="D405" s="5">
        <f>INDEX($B$2:$B$3156,MATCH(C405,$A$2:$A$3156,1))</f>
        <v>10293</v>
      </c>
      <c r="E405" s="5" cm="1">
        <f t="array" ref="E405">_xlfn.IFS(B405&gt;=100000,1,B405&gt;=50000,2,TRUE,3)</f>
        <v>3</v>
      </c>
      <c r="F405" s="4" t="str">
        <f>UPPER(C405)</f>
        <v>BARCS</v>
      </c>
      <c r="G405" s="4" t="str">
        <f>SUBSTITUTE(SUBSTITUTE(SUBSTITUTE(SUBSTITUTE(SUBSTITUTE(SUBSTITUTE(SUBSTITUTE(SUBSTITUTE(SUBSTITUTE(F405,"Á","A"),"É","E"),"Í","I"),"Ó","O"),"Ö","O"),"Ő","O"),"Ú","U"),"Ü","U"),"Ű","U")</f>
        <v>BARCS</v>
      </c>
      <c r="H405" s="5" t="str" cm="1">
        <f t="array" ref="H405">_xlfn.IFS(E405=1,LEFT(G405,1),E405=2,LEFT(G405,1)&amp;RIGHT(G405,1),TRUE,LEFT(G405,1)&amp;MID(G405,3,1)&amp;RIGHT(G405,1))</f>
        <v>BRS</v>
      </c>
      <c r="I405" s="5" t="str">
        <f>IF(A405=C405,"Igen","Nem")</f>
        <v>Nem</v>
      </c>
      <c r="J405" s="1" t="str">
        <f t="shared" si="6"/>
        <v/>
      </c>
    </row>
    <row r="406" spans="1:10" x14ac:dyDescent="0.35">
      <c r="A406" s="4" t="s">
        <v>174</v>
      </c>
      <c r="B406" s="5">
        <v>558</v>
      </c>
      <c r="C406" s="4" t="s">
        <v>175</v>
      </c>
      <c r="D406" s="5">
        <f>INDEX($B$2:$B$3156,MATCH(C406,$A$2:$A$3156,1))</f>
        <v>14614</v>
      </c>
      <c r="E406" s="5" cm="1">
        <f t="array" ref="E406">_xlfn.IFS(B406&gt;=100000,1,B406&gt;=50000,2,TRUE,3)</f>
        <v>3</v>
      </c>
      <c r="F406" s="4" t="str">
        <f>UPPER(C406)</f>
        <v>BERETTYÓÚJFALU</v>
      </c>
      <c r="G406" s="4" t="str">
        <f>SUBSTITUTE(SUBSTITUTE(SUBSTITUTE(SUBSTITUTE(SUBSTITUTE(SUBSTITUTE(SUBSTITUTE(SUBSTITUTE(SUBSTITUTE(F406,"Á","A"),"É","E"),"Í","I"),"Ó","O"),"Ö","O"),"Ő","O"),"Ú","U"),"Ü","U"),"Ű","U")</f>
        <v>BERETTYOUJFALU</v>
      </c>
      <c r="H406" s="5" t="str" cm="1">
        <f t="array" ref="H406">_xlfn.IFS(E406=1,LEFT(G406,1),E406=2,LEFT(G406,1)&amp;RIGHT(G406,1),TRUE,LEFT(G406,1)&amp;MID(G406,3,1)&amp;RIGHT(G406,1))</f>
        <v>BRU</v>
      </c>
      <c r="I406" s="5" t="str">
        <f>IF(A406=C406,"Igen","Nem")</f>
        <v>Nem</v>
      </c>
      <c r="J406" s="1" t="str">
        <f t="shared" si="6"/>
        <v/>
      </c>
    </row>
    <row r="407" spans="1:10" x14ac:dyDescent="0.35">
      <c r="A407" s="4" t="s">
        <v>222</v>
      </c>
      <c r="B407" s="5">
        <v>1170</v>
      </c>
      <c r="C407" s="4" t="s">
        <v>175</v>
      </c>
      <c r="D407" s="5">
        <f>INDEX($B$2:$B$3156,MATCH(C407,$A$2:$A$3156,1))</f>
        <v>14614</v>
      </c>
      <c r="E407" s="5" cm="1">
        <f t="array" ref="E407">_xlfn.IFS(B407&gt;=100000,1,B407&gt;=50000,2,TRUE,3)</f>
        <v>3</v>
      </c>
      <c r="F407" s="4" t="str">
        <f>UPPER(C407)</f>
        <v>BERETTYÓÚJFALU</v>
      </c>
      <c r="G407" s="4" t="str">
        <f>SUBSTITUTE(SUBSTITUTE(SUBSTITUTE(SUBSTITUTE(SUBSTITUTE(SUBSTITUTE(SUBSTITUTE(SUBSTITUTE(SUBSTITUTE(F407,"Á","A"),"É","E"),"Í","I"),"Ó","O"),"Ö","O"),"Ő","O"),"Ú","U"),"Ü","U"),"Ű","U")</f>
        <v>BERETTYOUJFALU</v>
      </c>
      <c r="H407" s="5" t="str" cm="1">
        <f t="array" ref="H407">_xlfn.IFS(E407=1,LEFT(G407,1),E407=2,LEFT(G407,1)&amp;RIGHT(G407,1),TRUE,LEFT(G407,1)&amp;MID(G407,3,1)&amp;RIGHT(G407,1))</f>
        <v>BRU</v>
      </c>
      <c r="I407" s="5" t="str">
        <f>IF(A407=C407,"Igen","Nem")</f>
        <v>Nem</v>
      </c>
      <c r="J407" s="1" t="str">
        <f t="shared" si="6"/>
        <v/>
      </c>
    </row>
    <row r="408" spans="1:10" x14ac:dyDescent="0.35">
      <c r="A408" s="4" t="s">
        <v>352</v>
      </c>
      <c r="B408" s="5">
        <v>309</v>
      </c>
      <c r="C408" s="4" t="s">
        <v>175</v>
      </c>
      <c r="D408" s="5">
        <f>INDEX($B$2:$B$3156,MATCH(C408,$A$2:$A$3156,1))</f>
        <v>14614</v>
      </c>
      <c r="E408" s="5" cm="1">
        <f t="array" ref="E408">_xlfn.IFS(B408&gt;=100000,1,B408&gt;=50000,2,TRUE,3)</f>
        <v>3</v>
      </c>
      <c r="F408" s="4" t="str">
        <f>UPPER(C408)</f>
        <v>BERETTYÓÚJFALU</v>
      </c>
      <c r="G408" s="4" t="str">
        <f>SUBSTITUTE(SUBSTITUTE(SUBSTITUTE(SUBSTITUTE(SUBSTITUTE(SUBSTITUTE(SUBSTITUTE(SUBSTITUTE(SUBSTITUTE(F408,"Á","A"),"É","E"),"Í","I"),"Ó","O"),"Ö","O"),"Ő","O"),"Ú","U"),"Ü","U"),"Ű","U")</f>
        <v>BERETTYOUJFALU</v>
      </c>
      <c r="H408" s="5" t="str" cm="1">
        <f t="array" ref="H408">_xlfn.IFS(E408=1,LEFT(G408,1),E408=2,LEFT(G408,1)&amp;RIGHT(G408,1),TRUE,LEFT(G408,1)&amp;MID(G408,3,1)&amp;RIGHT(G408,1))</f>
        <v>BRU</v>
      </c>
      <c r="I408" s="5" t="str">
        <f>IF(A408=C408,"Igen","Nem")</f>
        <v>Nem</v>
      </c>
      <c r="J408" s="1" t="str">
        <f t="shared" si="6"/>
        <v/>
      </c>
    </row>
    <row r="409" spans="1:10" x14ac:dyDescent="0.35">
      <c r="A409" s="4" t="s">
        <v>383</v>
      </c>
      <c r="B409" s="5">
        <v>1826</v>
      </c>
      <c r="C409" s="4" t="s">
        <v>175</v>
      </c>
      <c r="D409" s="5">
        <f>INDEX($B$2:$B$3156,MATCH(C409,$A$2:$A$3156,1))</f>
        <v>14614</v>
      </c>
      <c r="E409" s="5" cm="1">
        <f t="array" ref="E409">_xlfn.IFS(B409&gt;=100000,1,B409&gt;=50000,2,TRUE,3)</f>
        <v>3</v>
      </c>
      <c r="F409" s="4" t="str">
        <f>UPPER(C409)</f>
        <v>BERETTYÓÚJFALU</v>
      </c>
      <c r="G409" s="4" t="str">
        <f>SUBSTITUTE(SUBSTITUTE(SUBSTITUTE(SUBSTITUTE(SUBSTITUTE(SUBSTITUTE(SUBSTITUTE(SUBSTITUTE(SUBSTITUTE(F409,"Á","A"),"É","E"),"Í","I"),"Ó","O"),"Ö","O"),"Ő","O"),"Ú","U"),"Ü","U"),"Ű","U")</f>
        <v>BERETTYOUJFALU</v>
      </c>
      <c r="H409" s="5" t="str" cm="1">
        <f t="array" ref="H409">_xlfn.IFS(E409=1,LEFT(G409,1),E409=2,LEFT(G409,1)&amp;RIGHT(G409,1),TRUE,LEFT(G409,1)&amp;MID(G409,3,1)&amp;RIGHT(G409,1))</f>
        <v>BRU</v>
      </c>
      <c r="I409" s="5" t="str">
        <f>IF(A409=C409,"Igen","Nem")</f>
        <v>Nem</v>
      </c>
      <c r="J409" s="1" t="str">
        <f t="shared" si="6"/>
        <v/>
      </c>
    </row>
    <row r="410" spans="1:10" x14ac:dyDescent="0.35">
      <c r="A410" s="4" t="s">
        <v>416</v>
      </c>
      <c r="B410" s="5">
        <v>4050</v>
      </c>
      <c r="C410" s="4" t="s">
        <v>175</v>
      </c>
      <c r="D410" s="5">
        <f>INDEX($B$2:$B$3156,MATCH(C410,$A$2:$A$3156,1))</f>
        <v>14614</v>
      </c>
      <c r="E410" s="5" cm="1">
        <f t="array" ref="E410">_xlfn.IFS(B410&gt;=100000,1,B410&gt;=50000,2,TRUE,3)</f>
        <v>3</v>
      </c>
      <c r="F410" s="4" t="str">
        <f>UPPER(C410)</f>
        <v>BERETTYÓÚJFALU</v>
      </c>
      <c r="G410" s="4" t="str">
        <f>SUBSTITUTE(SUBSTITUTE(SUBSTITUTE(SUBSTITUTE(SUBSTITUTE(SUBSTITUTE(SUBSTITUTE(SUBSTITUTE(SUBSTITUTE(F410,"Á","A"),"É","E"),"Í","I"),"Ó","O"),"Ö","O"),"Ő","O"),"Ú","U"),"Ü","U"),"Ű","U")</f>
        <v>BERETTYOUJFALU</v>
      </c>
      <c r="H410" s="5" t="str" cm="1">
        <f t="array" ref="H410">_xlfn.IFS(E410=1,LEFT(G410,1),E410=2,LEFT(G410,1)&amp;RIGHT(G410,1),TRUE,LEFT(G410,1)&amp;MID(G410,3,1)&amp;RIGHT(G410,1))</f>
        <v>BRU</v>
      </c>
      <c r="I410" s="5" t="str">
        <f>IF(A410=C410,"Igen","Nem")</f>
        <v>Nem</v>
      </c>
      <c r="J410" s="1" t="str">
        <f t="shared" si="6"/>
        <v/>
      </c>
    </row>
    <row r="411" spans="1:10" x14ac:dyDescent="0.35">
      <c r="A411" s="4" t="s">
        <v>463</v>
      </c>
      <c r="B411" s="5">
        <v>534</v>
      </c>
      <c r="C411" s="4" t="s">
        <v>175</v>
      </c>
      <c r="D411" s="5">
        <f>INDEX($B$2:$B$3156,MATCH(C411,$A$2:$A$3156,1))</f>
        <v>14614</v>
      </c>
      <c r="E411" s="5" cm="1">
        <f t="array" ref="E411">_xlfn.IFS(B411&gt;=100000,1,B411&gt;=50000,2,TRUE,3)</f>
        <v>3</v>
      </c>
      <c r="F411" s="4" t="str">
        <f>UPPER(C411)</f>
        <v>BERETTYÓÚJFALU</v>
      </c>
      <c r="G411" s="4" t="str">
        <f>SUBSTITUTE(SUBSTITUTE(SUBSTITUTE(SUBSTITUTE(SUBSTITUTE(SUBSTITUTE(SUBSTITUTE(SUBSTITUTE(SUBSTITUTE(F411,"Á","A"),"É","E"),"Í","I"),"Ó","O"),"Ö","O"),"Ő","O"),"Ú","U"),"Ü","U"),"Ű","U")</f>
        <v>BERETTYOUJFALU</v>
      </c>
      <c r="H411" s="5" t="str" cm="1">
        <f t="array" ref="H411">_xlfn.IFS(E411=1,LEFT(G411,1),E411=2,LEFT(G411,1)&amp;RIGHT(G411,1),TRUE,LEFT(G411,1)&amp;MID(G411,3,1)&amp;RIGHT(G411,1))</f>
        <v>BRU</v>
      </c>
      <c r="I411" s="5" t="str">
        <f>IF(A411=C411,"Igen","Nem")</f>
        <v>Nem</v>
      </c>
      <c r="J411" s="1" t="str">
        <f t="shared" si="6"/>
        <v/>
      </c>
    </row>
    <row r="412" spans="1:10" x14ac:dyDescent="0.35">
      <c r="A412" s="4" t="s">
        <v>657</v>
      </c>
      <c r="B412" s="5">
        <v>1868</v>
      </c>
      <c r="C412" s="4" t="s">
        <v>175</v>
      </c>
      <c r="D412" s="5">
        <f>INDEX($B$2:$B$3156,MATCH(C412,$A$2:$A$3156,1))</f>
        <v>14614</v>
      </c>
      <c r="E412" s="5" cm="1">
        <f t="array" ref="E412">_xlfn.IFS(B412&gt;=100000,1,B412&gt;=50000,2,TRUE,3)</f>
        <v>3</v>
      </c>
      <c r="F412" s="4" t="str">
        <f>UPPER(C412)</f>
        <v>BERETTYÓÚJFALU</v>
      </c>
      <c r="G412" s="4" t="str">
        <f>SUBSTITUTE(SUBSTITUTE(SUBSTITUTE(SUBSTITUTE(SUBSTITUTE(SUBSTITUTE(SUBSTITUTE(SUBSTITUTE(SUBSTITUTE(F412,"Á","A"),"É","E"),"Í","I"),"Ó","O"),"Ö","O"),"Ő","O"),"Ú","U"),"Ü","U"),"Ű","U")</f>
        <v>BERETTYOUJFALU</v>
      </c>
      <c r="H412" s="5" t="str" cm="1">
        <f t="array" ref="H412">_xlfn.IFS(E412=1,LEFT(G412,1),E412=2,LEFT(G412,1)&amp;RIGHT(G412,1),TRUE,LEFT(G412,1)&amp;MID(G412,3,1)&amp;RIGHT(G412,1))</f>
        <v>BRU</v>
      </c>
      <c r="I412" s="5" t="str">
        <f>IF(A412=C412,"Igen","Nem")</f>
        <v>Nem</v>
      </c>
      <c r="J412" s="1" t="str">
        <f t="shared" si="6"/>
        <v/>
      </c>
    </row>
    <row r="413" spans="1:10" x14ac:dyDescent="0.35">
      <c r="A413" s="4" t="s">
        <v>685</v>
      </c>
      <c r="B413" s="5">
        <v>496</v>
      </c>
      <c r="C413" s="4" t="s">
        <v>175</v>
      </c>
      <c r="D413" s="5">
        <f>INDEX($B$2:$B$3156,MATCH(C413,$A$2:$A$3156,1))</f>
        <v>14614</v>
      </c>
      <c r="E413" s="5" cm="1">
        <f t="array" ref="E413">_xlfn.IFS(B413&gt;=100000,1,B413&gt;=50000,2,TRUE,3)</f>
        <v>3</v>
      </c>
      <c r="F413" s="4" t="str">
        <f>UPPER(C413)</f>
        <v>BERETTYÓÚJFALU</v>
      </c>
      <c r="G413" s="4" t="str">
        <f>SUBSTITUTE(SUBSTITUTE(SUBSTITUTE(SUBSTITUTE(SUBSTITUTE(SUBSTITUTE(SUBSTITUTE(SUBSTITUTE(SUBSTITUTE(F413,"Á","A"),"É","E"),"Í","I"),"Ó","O"),"Ö","O"),"Ő","O"),"Ú","U"),"Ü","U"),"Ű","U")</f>
        <v>BERETTYOUJFALU</v>
      </c>
      <c r="H413" s="5" t="str" cm="1">
        <f t="array" ref="H413">_xlfn.IFS(E413=1,LEFT(G413,1),E413=2,LEFT(G413,1)&amp;RIGHT(G413,1),TRUE,LEFT(G413,1)&amp;MID(G413,3,1)&amp;RIGHT(G413,1))</f>
        <v>BRU</v>
      </c>
      <c r="I413" s="5" t="str">
        <f>IF(A413=C413,"Igen","Nem")</f>
        <v>Nem</v>
      </c>
      <c r="J413" s="1" t="str">
        <f t="shared" si="6"/>
        <v/>
      </c>
    </row>
    <row r="414" spans="1:10" x14ac:dyDescent="0.35">
      <c r="A414" s="4" t="s">
        <v>931</v>
      </c>
      <c r="B414" s="5">
        <v>1117</v>
      </c>
      <c r="C414" s="4" t="s">
        <v>175</v>
      </c>
      <c r="D414" s="5">
        <f>INDEX($B$2:$B$3156,MATCH(C414,$A$2:$A$3156,1))</f>
        <v>14614</v>
      </c>
      <c r="E414" s="5" cm="1">
        <f t="array" ref="E414">_xlfn.IFS(B414&gt;=100000,1,B414&gt;=50000,2,TRUE,3)</f>
        <v>3</v>
      </c>
      <c r="F414" s="4" t="str">
        <f>UPPER(C414)</f>
        <v>BERETTYÓÚJFALU</v>
      </c>
      <c r="G414" s="4" t="str">
        <f>SUBSTITUTE(SUBSTITUTE(SUBSTITUTE(SUBSTITUTE(SUBSTITUTE(SUBSTITUTE(SUBSTITUTE(SUBSTITUTE(SUBSTITUTE(F414,"Á","A"),"É","E"),"Í","I"),"Ó","O"),"Ö","O"),"Ő","O"),"Ú","U"),"Ü","U"),"Ű","U")</f>
        <v>BERETTYOUJFALU</v>
      </c>
      <c r="H414" s="5" t="str" cm="1">
        <f t="array" ref="H414">_xlfn.IFS(E414=1,LEFT(G414,1),E414=2,LEFT(G414,1)&amp;RIGHT(G414,1),TRUE,LEFT(G414,1)&amp;MID(G414,3,1)&amp;RIGHT(G414,1))</f>
        <v>BRU</v>
      </c>
      <c r="I414" s="5" t="str">
        <f>IF(A414=C414,"Igen","Nem")</f>
        <v>Nem</v>
      </c>
      <c r="J414" s="1" t="str">
        <f t="shared" si="6"/>
        <v/>
      </c>
    </row>
    <row r="415" spans="1:10" x14ac:dyDescent="0.35">
      <c r="A415" s="4" t="s">
        <v>946</v>
      </c>
      <c r="B415" s="5">
        <v>855</v>
      </c>
      <c r="C415" s="4" t="s">
        <v>175</v>
      </c>
      <c r="D415" s="5">
        <f>INDEX($B$2:$B$3156,MATCH(C415,$A$2:$A$3156,1))</f>
        <v>14614</v>
      </c>
      <c r="E415" s="5" cm="1">
        <f t="array" ref="E415">_xlfn.IFS(B415&gt;=100000,1,B415&gt;=50000,2,TRUE,3)</f>
        <v>3</v>
      </c>
      <c r="F415" s="4" t="str">
        <f>UPPER(C415)</f>
        <v>BERETTYÓÚJFALU</v>
      </c>
      <c r="G415" s="4" t="str">
        <f>SUBSTITUTE(SUBSTITUTE(SUBSTITUTE(SUBSTITUTE(SUBSTITUTE(SUBSTITUTE(SUBSTITUTE(SUBSTITUTE(SUBSTITUTE(F415,"Á","A"),"É","E"),"Í","I"),"Ó","O"),"Ö","O"),"Ő","O"),"Ú","U"),"Ü","U"),"Ű","U")</f>
        <v>BERETTYOUJFALU</v>
      </c>
      <c r="H415" s="5" t="str" cm="1">
        <f t="array" ref="H415">_xlfn.IFS(E415=1,LEFT(G415,1),E415=2,LEFT(G415,1)&amp;RIGHT(G415,1),TRUE,LEFT(G415,1)&amp;MID(G415,3,1)&amp;RIGHT(G415,1))</f>
        <v>BRU</v>
      </c>
      <c r="I415" s="5" t="str">
        <f>IF(A415=C415,"Igen","Nem")</f>
        <v>Nem</v>
      </c>
      <c r="J415" s="1" t="str">
        <f t="shared" si="6"/>
        <v/>
      </c>
    </row>
    <row r="416" spans="1:10" x14ac:dyDescent="0.35">
      <c r="A416" s="4" t="s">
        <v>1124</v>
      </c>
      <c r="B416" s="5">
        <v>1100</v>
      </c>
      <c r="C416" s="4" t="s">
        <v>175</v>
      </c>
      <c r="D416" s="5">
        <f>INDEX($B$2:$B$3156,MATCH(C416,$A$2:$A$3156,1))</f>
        <v>14614</v>
      </c>
      <c r="E416" s="5" cm="1">
        <f t="array" ref="E416">_xlfn.IFS(B416&gt;=100000,1,B416&gt;=50000,2,TRUE,3)</f>
        <v>3</v>
      </c>
      <c r="F416" s="4" t="str">
        <f>UPPER(C416)</f>
        <v>BERETTYÓÚJFALU</v>
      </c>
      <c r="G416" s="4" t="str">
        <f>SUBSTITUTE(SUBSTITUTE(SUBSTITUTE(SUBSTITUTE(SUBSTITUTE(SUBSTITUTE(SUBSTITUTE(SUBSTITUTE(SUBSTITUTE(F416,"Á","A"),"É","E"),"Í","I"),"Ó","O"),"Ö","O"),"Ő","O"),"Ú","U"),"Ü","U"),"Ű","U")</f>
        <v>BERETTYOUJFALU</v>
      </c>
      <c r="H416" s="5" t="str" cm="1">
        <f t="array" ref="H416">_xlfn.IFS(E416=1,LEFT(G416,1),E416=2,LEFT(G416,1)&amp;RIGHT(G416,1),TRUE,LEFT(G416,1)&amp;MID(G416,3,1)&amp;RIGHT(G416,1))</f>
        <v>BRU</v>
      </c>
      <c r="I416" s="5" t="str">
        <f>IF(A416=C416,"Igen","Nem")</f>
        <v>Nem</v>
      </c>
      <c r="J416" s="1" t="str">
        <f t="shared" si="6"/>
        <v/>
      </c>
    </row>
    <row r="417" spans="1:10" x14ac:dyDescent="0.35">
      <c r="A417" s="4" t="s">
        <v>1518</v>
      </c>
      <c r="B417" s="5">
        <v>5078</v>
      </c>
      <c r="C417" s="4" t="s">
        <v>175</v>
      </c>
      <c r="D417" s="5">
        <f>INDEX($B$2:$B$3156,MATCH(C417,$A$2:$A$3156,1))</f>
        <v>14614</v>
      </c>
      <c r="E417" s="5" cm="1">
        <f t="array" ref="E417">_xlfn.IFS(B417&gt;=100000,1,B417&gt;=50000,2,TRUE,3)</f>
        <v>3</v>
      </c>
      <c r="F417" s="4" t="str">
        <f>UPPER(C417)</f>
        <v>BERETTYÓÚJFALU</v>
      </c>
      <c r="G417" s="4" t="str">
        <f>SUBSTITUTE(SUBSTITUTE(SUBSTITUTE(SUBSTITUTE(SUBSTITUTE(SUBSTITUTE(SUBSTITUTE(SUBSTITUTE(SUBSTITUTE(F417,"Á","A"),"É","E"),"Í","I"),"Ó","O"),"Ö","O"),"Ő","O"),"Ú","U"),"Ü","U"),"Ű","U")</f>
        <v>BERETTYOUJFALU</v>
      </c>
      <c r="H417" s="5" t="str" cm="1">
        <f t="array" ref="H417">_xlfn.IFS(E417=1,LEFT(G417,1),E417=2,LEFT(G417,1)&amp;RIGHT(G417,1),TRUE,LEFT(G417,1)&amp;MID(G417,3,1)&amp;RIGHT(G417,1))</f>
        <v>BRU</v>
      </c>
      <c r="I417" s="5" t="str">
        <f>IF(A417=C417,"Igen","Nem")</f>
        <v>Nem</v>
      </c>
      <c r="J417" s="1" t="str">
        <f t="shared" si="6"/>
        <v/>
      </c>
    </row>
    <row r="418" spans="1:10" x14ac:dyDescent="0.35">
      <c r="A418" s="4" t="s">
        <v>1563</v>
      </c>
      <c r="B418" s="5">
        <v>780</v>
      </c>
      <c r="C418" s="4" t="s">
        <v>175</v>
      </c>
      <c r="D418" s="5">
        <f>INDEX($B$2:$B$3156,MATCH(C418,$A$2:$A$3156,1))</f>
        <v>14614</v>
      </c>
      <c r="E418" s="5" cm="1">
        <f t="array" ref="E418">_xlfn.IFS(B418&gt;=100000,1,B418&gt;=50000,2,TRUE,3)</f>
        <v>3</v>
      </c>
      <c r="F418" s="4" t="str">
        <f>UPPER(C418)</f>
        <v>BERETTYÓÚJFALU</v>
      </c>
      <c r="G418" s="4" t="str">
        <f>SUBSTITUTE(SUBSTITUTE(SUBSTITUTE(SUBSTITUTE(SUBSTITUTE(SUBSTITUTE(SUBSTITUTE(SUBSTITUTE(SUBSTITUTE(F418,"Á","A"),"É","E"),"Í","I"),"Ó","O"),"Ö","O"),"Ő","O"),"Ú","U"),"Ü","U"),"Ű","U")</f>
        <v>BERETTYOUJFALU</v>
      </c>
      <c r="H418" s="5" t="str" cm="1">
        <f t="array" ref="H418">_xlfn.IFS(E418=1,LEFT(G418,1),E418=2,LEFT(G418,1)&amp;RIGHT(G418,1),TRUE,LEFT(G418,1)&amp;MID(G418,3,1)&amp;RIGHT(G418,1))</f>
        <v>BRU</v>
      </c>
      <c r="I418" s="5" t="str">
        <f>IF(A418=C418,"Igen","Nem")</f>
        <v>Nem</v>
      </c>
      <c r="J418" s="1" t="str">
        <f t="shared" si="6"/>
        <v/>
      </c>
    </row>
    <row r="419" spans="1:10" x14ac:dyDescent="0.35">
      <c r="A419" s="4" t="s">
        <v>1564</v>
      </c>
      <c r="B419" s="5">
        <v>966</v>
      </c>
      <c r="C419" s="4" t="s">
        <v>175</v>
      </c>
      <c r="D419" s="5">
        <f>INDEX($B$2:$B$3156,MATCH(C419,$A$2:$A$3156,1))</f>
        <v>14614</v>
      </c>
      <c r="E419" s="5" cm="1">
        <f t="array" ref="E419">_xlfn.IFS(B419&gt;=100000,1,B419&gt;=50000,2,TRUE,3)</f>
        <v>3</v>
      </c>
      <c r="F419" s="4" t="str">
        <f>UPPER(C419)</f>
        <v>BERETTYÓÚJFALU</v>
      </c>
      <c r="G419" s="4" t="str">
        <f>SUBSTITUTE(SUBSTITUTE(SUBSTITUTE(SUBSTITUTE(SUBSTITUTE(SUBSTITUTE(SUBSTITUTE(SUBSTITUTE(SUBSTITUTE(F419,"Á","A"),"É","E"),"Í","I"),"Ó","O"),"Ö","O"),"Ő","O"),"Ú","U"),"Ü","U"),"Ű","U")</f>
        <v>BERETTYOUJFALU</v>
      </c>
      <c r="H419" s="5" t="str" cm="1">
        <f t="array" ref="H419">_xlfn.IFS(E419=1,LEFT(G419,1),E419=2,LEFT(G419,1)&amp;RIGHT(G419,1),TRUE,LEFT(G419,1)&amp;MID(G419,3,1)&amp;RIGHT(G419,1))</f>
        <v>BRU</v>
      </c>
      <c r="I419" s="5" t="str">
        <f>IF(A419=C419,"Igen","Nem")</f>
        <v>Nem</v>
      </c>
      <c r="J419" s="1" t="str">
        <f t="shared" si="6"/>
        <v/>
      </c>
    </row>
    <row r="420" spans="1:10" x14ac:dyDescent="0.35">
      <c r="A420" s="4" t="s">
        <v>1691</v>
      </c>
      <c r="B420" s="5">
        <v>827</v>
      </c>
      <c r="C420" s="4" t="s">
        <v>175</v>
      </c>
      <c r="D420" s="5">
        <f>INDEX($B$2:$B$3156,MATCH(C420,$A$2:$A$3156,1))</f>
        <v>14614</v>
      </c>
      <c r="E420" s="5" cm="1">
        <f t="array" ref="E420">_xlfn.IFS(B420&gt;=100000,1,B420&gt;=50000,2,TRUE,3)</f>
        <v>3</v>
      </c>
      <c r="F420" s="4" t="str">
        <f>UPPER(C420)</f>
        <v>BERETTYÓÚJFALU</v>
      </c>
      <c r="G420" s="4" t="str">
        <f>SUBSTITUTE(SUBSTITUTE(SUBSTITUTE(SUBSTITUTE(SUBSTITUTE(SUBSTITUTE(SUBSTITUTE(SUBSTITUTE(SUBSTITUTE(F420,"Á","A"),"É","E"),"Í","I"),"Ó","O"),"Ö","O"),"Ő","O"),"Ú","U"),"Ü","U"),"Ű","U")</f>
        <v>BERETTYOUJFALU</v>
      </c>
      <c r="H420" s="5" t="str" cm="1">
        <f t="array" ref="H420">_xlfn.IFS(E420=1,LEFT(G420,1),E420=2,LEFT(G420,1)&amp;RIGHT(G420,1),TRUE,LEFT(G420,1)&amp;MID(G420,3,1)&amp;RIGHT(G420,1))</f>
        <v>BRU</v>
      </c>
      <c r="I420" s="5" t="str">
        <f>IF(A420=C420,"Igen","Nem")</f>
        <v>Nem</v>
      </c>
      <c r="J420" s="1" t="str">
        <f t="shared" si="6"/>
        <v/>
      </c>
    </row>
    <row r="421" spans="1:10" x14ac:dyDescent="0.35">
      <c r="A421" s="4" t="s">
        <v>1799</v>
      </c>
      <c r="B421" s="5">
        <v>574</v>
      </c>
      <c r="C421" s="4" t="s">
        <v>175</v>
      </c>
      <c r="D421" s="5">
        <f>INDEX($B$2:$B$3156,MATCH(C421,$A$2:$A$3156,1))</f>
        <v>14614</v>
      </c>
      <c r="E421" s="5" cm="1">
        <f t="array" ref="E421">_xlfn.IFS(B421&gt;=100000,1,B421&gt;=50000,2,TRUE,3)</f>
        <v>3</v>
      </c>
      <c r="F421" s="4" t="str">
        <f>UPPER(C421)</f>
        <v>BERETTYÓÚJFALU</v>
      </c>
      <c r="G421" s="4" t="str">
        <f>SUBSTITUTE(SUBSTITUTE(SUBSTITUTE(SUBSTITUTE(SUBSTITUTE(SUBSTITUTE(SUBSTITUTE(SUBSTITUTE(SUBSTITUTE(F421,"Á","A"),"É","E"),"Í","I"),"Ó","O"),"Ö","O"),"Ő","O"),"Ú","U"),"Ü","U"),"Ű","U")</f>
        <v>BERETTYOUJFALU</v>
      </c>
      <c r="H421" s="5" t="str" cm="1">
        <f t="array" ref="H421">_xlfn.IFS(E421=1,LEFT(G421,1),E421=2,LEFT(G421,1)&amp;RIGHT(G421,1),TRUE,LEFT(G421,1)&amp;MID(G421,3,1)&amp;RIGHT(G421,1))</f>
        <v>BRU</v>
      </c>
      <c r="I421" s="5" t="str">
        <f>IF(A421=C421,"Igen","Nem")</f>
        <v>Nem</v>
      </c>
      <c r="J421" s="1" t="str">
        <f t="shared" si="6"/>
        <v/>
      </c>
    </row>
    <row r="422" spans="1:10" x14ac:dyDescent="0.35">
      <c r="A422" s="4" t="s">
        <v>1800</v>
      </c>
      <c r="B422" s="5">
        <v>604</v>
      </c>
      <c r="C422" s="4" t="s">
        <v>175</v>
      </c>
      <c r="D422" s="5">
        <f>INDEX($B$2:$B$3156,MATCH(C422,$A$2:$A$3156,1))</f>
        <v>14614</v>
      </c>
      <c r="E422" s="5" cm="1">
        <f t="array" ref="E422">_xlfn.IFS(B422&gt;=100000,1,B422&gt;=50000,2,TRUE,3)</f>
        <v>3</v>
      </c>
      <c r="F422" s="4" t="str">
        <f>UPPER(C422)</f>
        <v>BERETTYÓÚJFALU</v>
      </c>
      <c r="G422" s="4" t="str">
        <f>SUBSTITUTE(SUBSTITUTE(SUBSTITUTE(SUBSTITUTE(SUBSTITUTE(SUBSTITUTE(SUBSTITUTE(SUBSTITUTE(SUBSTITUTE(F422,"Á","A"),"É","E"),"Í","I"),"Ó","O"),"Ö","O"),"Ő","O"),"Ú","U"),"Ü","U"),"Ű","U")</f>
        <v>BERETTYOUJFALU</v>
      </c>
      <c r="H422" s="5" t="str" cm="1">
        <f t="array" ref="H422">_xlfn.IFS(E422=1,LEFT(G422,1),E422=2,LEFT(G422,1)&amp;RIGHT(G422,1),TRUE,LEFT(G422,1)&amp;MID(G422,3,1)&amp;RIGHT(G422,1))</f>
        <v>BRU</v>
      </c>
      <c r="I422" s="5" t="str">
        <f>IF(A422=C422,"Igen","Nem")</f>
        <v>Nem</v>
      </c>
      <c r="J422" s="1" t="str">
        <f t="shared" si="6"/>
        <v/>
      </c>
    </row>
    <row r="423" spans="1:10" x14ac:dyDescent="0.35">
      <c r="A423" s="4" t="s">
        <v>1910</v>
      </c>
      <c r="B423" s="5">
        <v>1330</v>
      </c>
      <c r="C423" s="4" t="s">
        <v>175</v>
      </c>
      <c r="D423" s="5">
        <f>INDEX($B$2:$B$3156,MATCH(C423,$A$2:$A$3156,1))</f>
        <v>14614</v>
      </c>
      <c r="E423" s="5" cm="1">
        <f t="array" ref="E423">_xlfn.IFS(B423&gt;=100000,1,B423&gt;=50000,2,TRUE,3)</f>
        <v>3</v>
      </c>
      <c r="F423" s="4" t="str">
        <f>UPPER(C423)</f>
        <v>BERETTYÓÚJFALU</v>
      </c>
      <c r="G423" s="4" t="str">
        <f>SUBSTITUTE(SUBSTITUTE(SUBSTITUTE(SUBSTITUTE(SUBSTITUTE(SUBSTITUTE(SUBSTITUTE(SUBSTITUTE(SUBSTITUTE(F423,"Á","A"),"É","E"),"Í","I"),"Ó","O"),"Ö","O"),"Ő","O"),"Ú","U"),"Ü","U"),"Ű","U")</f>
        <v>BERETTYOUJFALU</v>
      </c>
      <c r="H423" s="5" t="str" cm="1">
        <f t="array" ref="H423">_xlfn.IFS(E423=1,LEFT(G423,1),E423=2,LEFT(G423,1)&amp;RIGHT(G423,1),TRUE,LEFT(G423,1)&amp;MID(G423,3,1)&amp;RIGHT(G423,1))</f>
        <v>BRU</v>
      </c>
      <c r="I423" s="5" t="str">
        <f>IF(A423=C423,"Igen","Nem")</f>
        <v>Nem</v>
      </c>
      <c r="J423" s="1" t="str">
        <f t="shared" si="6"/>
        <v/>
      </c>
    </row>
    <row r="424" spans="1:10" x14ac:dyDescent="0.35">
      <c r="A424" s="4" t="s">
        <v>2649</v>
      </c>
      <c r="B424" s="5">
        <v>1091</v>
      </c>
      <c r="C424" s="4" t="s">
        <v>175</v>
      </c>
      <c r="D424" s="5">
        <f>INDEX($B$2:$B$3156,MATCH(C424,$A$2:$A$3156,1))</f>
        <v>14614</v>
      </c>
      <c r="E424" s="5" cm="1">
        <f t="array" ref="E424">_xlfn.IFS(B424&gt;=100000,1,B424&gt;=50000,2,TRUE,3)</f>
        <v>3</v>
      </c>
      <c r="F424" s="4" t="str">
        <f>UPPER(C424)</f>
        <v>BERETTYÓÚJFALU</v>
      </c>
      <c r="G424" s="4" t="str">
        <f>SUBSTITUTE(SUBSTITUTE(SUBSTITUTE(SUBSTITUTE(SUBSTITUTE(SUBSTITUTE(SUBSTITUTE(SUBSTITUTE(SUBSTITUTE(F424,"Á","A"),"É","E"),"Í","I"),"Ó","O"),"Ö","O"),"Ő","O"),"Ú","U"),"Ü","U"),"Ű","U")</f>
        <v>BERETTYOUJFALU</v>
      </c>
      <c r="H424" s="5" t="str" cm="1">
        <f t="array" ref="H424">_xlfn.IFS(E424=1,LEFT(G424,1),E424=2,LEFT(G424,1)&amp;RIGHT(G424,1),TRUE,LEFT(G424,1)&amp;MID(G424,3,1)&amp;RIGHT(G424,1))</f>
        <v>BRU</v>
      </c>
      <c r="I424" s="5" t="str">
        <f>IF(A424=C424,"Igen","Nem")</f>
        <v>Nem</v>
      </c>
      <c r="J424" s="1" t="str">
        <f t="shared" si="6"/>
        <v/>
      </c>
    </row>
    <row r="425" spans="1:10" x14ac:dyDescent="0.35">
      <c r="A425" s="4" t="s">
        <v>2861</v>
      </c>
      <c r="B425" s="5">
        <v>291</v>
      </c>
      <c r="C425" s="4" t="s">
        <v>175</v>
      </c>
      <c r="D425" s="5">
        <f>INDEX($B$2:$B$3156,MATCH(C425,$A$2:$A$3156,1))</f>
        <v>14614</v>
      </c>
      <c r="E425" s="5" cm="1">
        <f t="array" ref="E425">_xlfn.IFS(B425&gt;=100000,1,B425&gt;=50000,2,TRUE,3)</f>
        <v>3</v>
      </c>
      <c r="F425" s="4" t="str">
        <f>UPPER(C425)</f>
        <v>BERETTYÓÚJFALU</v>
      </c>
      <c r="G425" s="4" t="str">
        <f>SUBSTITUTE(SUBSTITUTE(SUBSTITUTE(SUBSTITUTE(SUBSTITUTE(SUBSTITUTE(SUBSTITUTE(SUBSTITUTE(SUBSTITUTE(F425,"Á","A"),"É","E"),"Í","I"),"Ó","O"),"Ö","O"),"Ő","O"),"Ú","U"),"Ü","U"),"Ű","U")</f>
        <v>BERETTYOUJFALU</v>
      </c>
      <c r="H425" s="5" t="str" cm="1">
        <f t="array" ref="H425">_xlfn.IFS(E425=1,LEFT(G425,1),E425=2,LEFT(G425,1)&amp;RIGHT(G425,1),TRUE,LEFT(G425,1)&amp;MID(G425,3,1)&amp;RIGHT(G425,1))</f>
        <v>BRU</v>
      </c>
      <c r="I425" s="5" t="str">
        <f>IF(A425=C425,"Igen","Nem")</f>
        <v>Nem</v>
      </c>
      <c r="J425" s="1" t="str">
        <f t="shared" si="6"/>
        <v/>
      </c>
    </row>
    <row r="426" spans="1:10" x14ac:dyDescent="0.35">
      <c r="A426" s="4" t="s">
        <v>2917</v>
      </c>
      <c r="B426" s="5">
        <v>472</v>
      </c>
      <c r="C426" s="4" t="s">
        <v>175</v>
      </c>
      <c r="D426" s="5">
        <f>INDEX($B$2:$B$3156,MATCH(C426,$A$2:$A$3156,1))</f>
        <v>14614</v>
      </c>
      <c r="E426" s="5" cm="1">
        <f t="array" ref="E426">_xlfn.IFS(B426&gt;=100000,1,B426&gt;=50000,2,TRUE,3)</f>
        <v>3</v>
      </c>
      <c r="F426" s="4" t="str">
        <f>UPPER(C426)</f>
        <v>BERETTYÓÚJFALU</v>
      </c>
      <c r="G426" s="4" t="str">
        <f>SUBSTITUTE(SUBSTITUTE(SUBSTITUTE(SUBSTITUTE(SUBSTITUTE(SUBSTITUTE(SUBSTITUTE(SUBSTITUTE(SUBSTITUTE(F426,"Á","A"),"É","E"),"Í","I"),"Ó","O"),"Ö","O"),"Ő","O"),"Ú","U"),"Ü","U"),"Ű","U")</f>
        <v>BERETTYOUJFALU</v>
      </c>
      <c r="H426" s="5" t="str" cm="1">
        <f t="array" ref="H426">_xlfn.IFS(E426=1,LEFT(G426,1),E426=2,LEFT(G426,1)&amp;RIGHT(G426,1),TRUE,LEFT(G426,1)&amp;MID(G426,3,1)&amp;RIGHT(G426,1))</f>
        <v>BRU</v>
      </c>
      <c r="I426" s="5" t="str">
        <f>IF(A426=C426,"Igen","Nem")</f>
        <v>Nem</v>
      </c>
      <c r="J426" s="1" t="str">
        <f t="shared" si="6"/>
        <v/>
      </c>
    </row>
    <row r="427" spans="1:10" x14ac:dyDescent="0.35">
      <c r="A427" s="4" t="s">
        <v>2979</v>
      </c>
      <c r="B427" s="5">
        <v>1127</v>
      </c>
      <c r="C427" s="4" t="s">
        <v>175</v>
      </c>
      <c r="D427" s="5">
        <f>INDEX($B$2:$B$3156,MATCH(C427,$A$2:$A$3156,1))</f>
        <v>14614</v>
      </c>
      <c r="E427" s="5" cm="1">
        <f t="array" ref="E427">_xlfn.IFS(B427&gt;=100000,1,B427&gt;=50000,2,TRUE,3)</f>
        <v>3</v>
      </c>
      <c r="F427" s="4" t="str">
        <f>UPPER(C427)</f>
        <v>BERETTYÓÚJFALU</v>
      </c>
      <c r="G427" s="4" t="str">
        <f>SUBSTITUTE(SUBSTITUTE(SUBSTITUTE(SUBSTITUTE(SUBSTITUTE(SUBSTITUTE(SUBSTITUTE(SUBSTITUTE(SUBSTITUTE(F427,"Á","A"),"É","E"),"Í","I"),"Ó","O"),"Ö","O"),"Ő","O"),"Ú","U"),"Ü","U"),"Ű","U")</f>
        <v>BERETTYOUJFALU</v>
      </c>
      <c r="H427" s="5" t="str" cm="1">
        <f t="array" ref="H427">_xlfn.IFS(E427=1,LEFT(G427,1),E427=2,LEFT(G427,1)&amp;RIGHT(G427,1),TRUE,LEFT(G427,1)&amp;MID(G427,3,1)&amp;RIGHT(G427,1))</f>
        <v>BRU</v>
      </c>
      <c r="I427" s="5" t="str">
        <f>IF(A427=C427,"Igen","Nem")</f>
        <v>Nem</v>
      </c>
      <c r="J427" s="1" t="str">
        <f t="shared" si="6"/>
        <v/>
      </c>
    </row>
    <row r="428" spans="1:10" x14ac:dyDescent="0.35">
      <c r="A428" s="4" t="s">
        <v>3028</v>
      </c>
      <c r="B428" s="5">
        <v>110</v>
      </c>
      <c r="C428" s="4" t="s">
        <v>175</v>
      </c>
      <c r="D428" s="5">
        <f>INDEX($B$2:$B$3156,MATCH(C428,$A$2:$A$3156,1))</f>
        <v>14614</v>
      </c>
      <c r="E428" s="5" cm="1">
        <f t="array" ref="E428">_xlfn.IFS(B428&gt;=100000,1,B428&gt;=50000,2,TRUE,3)</f>
        <v>3</v>
      </c>
      <c r="F428" s="4" t="str">
        <f>UPPER(C428)</f>
        <v>BERETTYÓÚJFALU</v>
      </c>
      <c r="G428" s="4" t="str">
        <f>SUBSTITUTE(SUBSTITUTE(SUBSTITUTE(SUBSTITUTE(SUBSTITUTE(SUBSTITUTE(SUBSTITUTE(SUBSTITUTE(SUBSTITUTE(F428,"Á","A"),"É","E"),"Í","I"),"Ó","O"),"Ö","O"),"Ő","O"),"Ú","U"),"Ü","U"),"Ű","U")</f>
        <v>BERETTYOUJFALU</v>
      </c>
      <c r="H428" s="5" t="str" cm="1">
        <f t="array" ref="H428">_xlfn.IFS(E428=1,LEFT(G428,1),E428=2,LEFT(G428,1)&amp;RIGHT(G428,1),TRUE,LEFT(G428,1)&amp;MID(G428,3,1)&amp;RIGHT(G428,1))</f>
        <v>BRU</v>
      </c>
      <c r="I428" s="5" t="str">
        <f>IF(A428=C428,"Igen","Nem")</f>
        <v>Nem</v>
      </c>
      <c r="J428" s="1" t="str">
        <f t="shared" si="6"/>
        <v/>
      </c>
    </row>
    <row r="429" spans="1:10" x14ac:dyDescent="0.35">
      <c r="A429" s="4" t="s">
        <v>3150</v>
      </c>
      <c r="B429" s="5">
        <v>1528</v>
      </c>
      <c r="C429" s="4" t="s">
        <v>175</v>
      </c>
      <c r="D429" s="5">
        <f>INDEX($B$2:$B$3156,MATCH(C429,$A$2:$A$3156,1))</f>
        <v>14614</v>
      </c>
      <c r="E429" s="5" cm="1">
        <f t="array" ref="E429">_xlfn.IFS(B429&gt;=100000,1,B429&gt;=50000,2,TRUE,3)</f>
        <v>3</v>
      </c>
      <c r="F429" s="4" t="str">
        <f>UPPER(C429)</f>
        <v>BERETTYÓÚJFALU</v>
      </c>
      <c r="G429" s="4" t="str">
        <f>SUBSTITUTE(SUBSTITUTE(SUBSTITUTE(SUBSTITUTE(SUBSTITUTE(SUBSTITUTE(SUBSTITUTE(SUBSTITUTE(SUBSTITUTE(F429,"Á","A"),"É","E"),"Í","I"),"Ó","O"),"Ö","O"),"Ő","O"),"Ú","U"),"Ü","U"),"Ű","U")</f>
        <v>BERETTYOUJFALU</v>
      </c>
      <c r="H429" s="5" t="str" cm="1">
        <f t="array" ref="H429">_xlfn.IFS(E429=1,LEFT(G429,1),E429=2,LEFT(G429,1)&amp;RIGHT(G429,1),TRUE,LEFT(G429,1)&amp;MID(G429,3,1)&amp;RIGHT(G429,1))</f>
        <v>BRU</v>
      </c>
      <c r="I429" s="5" t="str">
        <f>IF(A429=C429,"Igen","Nem")</f>
        <v>Nem</v>
      </c>
      <c r="J429" s="1" t="str">
        <f t="shared" si="6"/>
        <v/>
      </c>
    </row>
    <row r="430" spans="1:10" x14ac:dyDescent="0.35">
      <c r="A430" s="4" t="s">
        <v>728</v>
      </c>
      <c r="B430" s="5">
        <v>1060</v>
      </c>
      <c r="C430" s="4" t="s">
        <v>334</v>
      </c>
      <c r="D430" s="5">
        <f>INDEX($B$2:$B$3156,MATCH(C430,$A$2:$A$3156,1))</f>
        <v>10293</v>
      </c>
      <c r="E430" s="5" cm="1">
        <f t="array" ref="E430">_xlfn.IFS(B430&gt;=100000,1,B430&gt;=50000,2,TRUE,3)</f>
        <v>3</v>
      </c>
      <c r="F430" s="4" t="str">
        <f>UPPER(C430)</f>
        <v>BÁTONYTERENYE</v>
      </c>
      <c r="G430" s="4" t="str">
        <f>SUBSTITUTE(SUBSTITUTE(SUBSTITUTE(SUBSTITUTE(SUBSTITUTE(SUBSTITUTE(SUBSTITUTE(SUBSTITUTE(SUBSTITUTE(F430,"Á","A"),"É","E"),"Í","I"),"Ó","O"),"Ö","O"),"Ő","O"),"Ú","U"),"Ü","U"),"Ű","U")</f>
        <v>BATONYTERENYE</v>
      </c>
      <c r="H430" s="5" t="str" cm="1">
        <f t="array" ref="H430">_xlfn.IFS(E430=1,LEFT(G430,1),E430=2,LEFT(G430,1)&amp;RIGHT(G430,1),TRUE,LEFT(G430,1)&amp;MID(G430,3,1)&amp;RIGHT(G430,1))</f>
        <v>BTE</v>
      </c>
      <c r="I430" s="5" t="str">
        <f>IF(A430=C430,"Igen","Nem")</f>
        <v>Nem</v>
      </c>
      <c r="J430" s="1" t="str">
        <f t="shared" si="6"/>
        <v/>
      </c>
    </row>
    <row r="431" spans="1:10" x14ac:dyDescent="0.35">
      <c r="A431" s="4" t="s">
        <v>1746</v>
      </c>
      <c r="B431" s="5">
        <v>786</v>
      </c>
      <c r="C431" s="4" t="s">
        <v>334</v>
      </c>
      <c r="D431" s="5">
        <f>INDEX($B$2:$B$3156,MATCH(C431,$A$2:$A$3156,1))</f>
        <v>10293</v>
      </c>
      <c r="E431" s="5" cm="1">
        <f t="array" ref="E431">_xlfn.IFS(B431&gt;=100000,1,B431&gt;=50000,2,TRUE,3)</f>
        <v>3</v>
      </c>
      <c r="F431" s="4" t="str">
        <f>UPPER(C431)</f>
        <v>BÁTONYTERENYE</v>
      </c>
      <c r="G431" s="4" t="str">
        <f>SUBSTITUTE(SUBSTITUTE(SUBSTITUTE(SUBSTITUTE(SUBSTITUTE(SUBSTITUTE(SUBSTITUTE(SUBSTITUTE(SUBSTITUTE(F431,"Á","A"),"É","E"),"Í","I"),"Ó","O"),"Ö","O"),"Ő","O"),"Ú","U"),"Ü","U"),"Ű","U")</f>
        <v>BATONYTERENYE</v>
      </c>
      <c r="H431" s="5" t="str" cm="1">
        <f t="array" ref="H431">_xlfn.IFS(E431=1,LEFT(G431,1),E431=2,LEFT(G431,1)&amp;RIGHT(G431,1),TRUE,LEFT(G431,1)&amp;MID(G431,3,1)&amp;RIGHT(G431,1))</f>
        <v>BTE</v>
      </c>
      <c r="I431" s="5" t="str">
        <f>IF(A431=C431,"Igen","Nem")</f>
        <v>Nem</v>
      </c>
      <c r="J431" s="1" t="str">
        <f t="shared" si="6"/>
        <v/>
      </c>
    </row>
    <row r="432" spans="1:10" x14ac:dyDescent="0.35">
      <c r="A432" s="4" t="s">
        <v>1747</v>
      </c>
      <c r="B432" s="5">
        <v>1704</v>
      </c>
      <c r="C432" s="4" t="s">
        <v>334</v>
      </c>
      <c r="D432" s="5">
        <f>INDEX($B$2:$B$3156,MATCH(C432,$A$2:$A$3156,1))</f>
        <v>10293</v>
      </c>
      <c r="E432" s="5" cm="1">
        <f t="array" ref="E432">_xlfn.IFS(B432&gt;=100000,1,B432&gt;=50000,2,TRUE,3)</f>
        <v>3</v>
      </c>
      <c r="F432" s="4" t="str">
        <f>UPPER(C432)</f>
        <v>BÁTONYTERENYE</v>
      </c>
      <c r="G432" s="4" t="str">
        <f>SUBSTITUTE(SUBSTITUTE(SUBSTITUTE(SUBSTITUTE(SUBSTITUTE(SUBSTITUTE(SUBSTITUTE(SUBSTITUTE(SUBSTITUTE(F432,"Á","A"),"É","E"),"Í","I"),"Ó","O"),"Ö","O"),"Ő","O"),"Ú","U"),"Ü","U"),"Ű","U")</f>
        <v>BATONYTERENYE</v>
      </c>
      <c r="H432" s="5" t="str" cm="1">
        <f t="array" ref="H432">_xlfn.IFS(E432=1,LEFT(G432,1),E432=2,LEFT(G432,1)&amp;RIGHT(G432,1),TRUE,LEFT(G432,1)&amp;MID(G432,3,1)&amp;RIGHT(G432,1))</f>
        <v>BTE</v>
      </c>
      <c r="I432" s="5" t="str">
        <f>IF(A432=C432,"Igen","Nem")</f>
        <v>Nem</v>
      </c>
      <c r="J432" s="1" t="str">
        <f t="shared" si="6"/>
        <v/>
      </c>
    </row>
    <row r="433" spans="1:10" x14ac:dyDescent="0.35">
      <c r="A433" s="4" t="s">
        <v>1751</v>
      </c>
      <c r="B433" s="5">
        <v>1776</v>
      </c>
      <c r="C433" s="4" t="s">
        <v>334</v>
      </c>
      <c r="D433" s="5">
        <f>INDEX($B$2:$B$3156,MATCH(C433,$A$2:$A$3156,1))</f>
        <v>10293</v>
      </c>
      <c r="E433" s="5" cm="1">
        <f t="array" ref="E433">_xlfn.IFS(B433&gt;=100000,1,B433&gt;=50000,2,TRUE,3)</f>
        <v>3</v>
      </c>
      <c r="F433" s="4" t="str">
        <f>UPPER(C433)</f>
        <v>BÁTONYTERENYE</v>
      </c>
      <c r="G433" s="4" t="str">
        <f>SUBSTITUTE(SUBSTITUTE(SUBSTITUTE(SUBSTITUTE(SUBSTITUTE(SUBSTITUTE(SUBSTITUTE(SUBSTITUTE(SUBSTITUTE(F433,"Á","A"),"É","E"),"Í","I"),"Ó","O"),"Ö","O"),"Ő","O"),"Ú","U"),"Ü","U"),"Ű","U")</f>
        <v>BATONYTERENYE</v>
      </c>
      <c r="H433" s="5" t="str" cm="1">
        <f t="array" ref="H433">_xlfn.IFS(E433=1,LEFT(G433,1),E433=2,LEFT(G433,1)&amp;RIGHT(G433,1),TRUE,LEFT(G433,1)&amp;MID(G433,3,1)&amp;RIGHT(G433,1))</f>
        <v>BTE</v>
      </c>
      <c r="I433" s="5" t="str">
        <f>IF(A433=C433,"Igen","Nem")</f>
        <v>Nem</v>
      </c>
      <c r="J433" s="1" t="str">
        <f t="shared" si="6"/>
        <v/>
      </c>
    </row>
    <row r="434" spans="1:10" x14ac:dyDescent="0.35">
      <c r="A434" s="4" t="s">
        <v>1752</v>
      </c>
      <c r="B434" s="5">
        <v>1846</v>
      </c>
      <c r="C434" s="4" t="s">
        <v>334</v>
      </c>
      <c r="D434" s="5">
        <f>INDEX($B$2:$B$3156,MATCH(C434,$A$2:$A$3156,1))</f>
        <v>10293</v>
      </c>
      <c r="E434" s="5" cm="1">
        <f t="array" ref="E434">_xlfn.IFS(B434&gt;=100000,1,B434&gt;=50000,2,TRUE,3)</f>
        <v>3</v>
      </c>
      <c r="F434" s="4" t="str">
        <f>UPPER(C434)</f>
        <v>BÁTONYTERENYE</v>
      </c>
      <c r="G434" s="4" t="str">
        <f>SUBSTITUTE(SUBSTITUTE(SUBSTITUTE(SUBSTITUTE(SUBSTITUTE(SUBSTITUTE(SUBSTITUTE(SUBSTITUTE(SUBSTITUTE(F434,"Á","A"),"É","E"),"Í","I"),"Ó","O"),"Ö","O"),"Ő","O"),"Ú","U"),"Ü","U"),"Ű","U")</f>
        <v>BATONYTERENYE</v>
      </c>
      <c r="H434" s="5" t="str" cm="1">
        <f t="array" ref="H434">_xlfn.IFS(E434=1,LEFT(G434,1),E434=2,LEFT(G434,1)&amp;RIGHT(G434,1),TRUE,LEFT(G434,1)&amp;MID(G434,3,1)&amp;RIGHT(G434,1))</f>
        <v>BTE</v>
      </c>
      <c r="I434" s="5" t="str">
        <f>IF(A434=C434,"Igen","Nem")</f>
        <v>Nem</v>
      </c>
      <c r="J434" s="1" t="str">
        <f t="shared" si="6"/>
        <v/>
      </c>
    </row>
    <row r="435" spans="1:10" x14ac:dyDescent="0.35">
      <c r="A435" s="4" t="s">
        <v>2005</v>
      </c>
      <c r="B435" s="5">
        <v>738</v>
      </c>
      <c r="C435" s="4" t="s">
        <v>334</v>
      </c>
      <c r="D435" s="5">
        <f>INDEX($B$2:$B$3156,MATCH(C435,$A$2:$A$3156,1))</f>
        <v>10293</v>
      </c>
      <c r="E435" s="5" cm="1">
        <f t="array" ref="E435">_xlfn.IFS(B435&gt;=100000,1,B435&gt;=50000,2,TRUE,3)</f>
        <v>3</v>
      </c>
      <c r="F435" s="4" t="str">
        <f>UPPER(C435)</f>
        <v>BÁTONYTERENYE</v>
      </c>
      <c r="G435" s="4" t="str">
        <f>SUBSTITUTE(SUBSTITUTE(SUBSTITUTE(SUBSTITUTE(SUBSTITUTE(SUBSTITUTE(SUBSTITUTE(SUBSTITUTE(SUBSTITUTE(F435,"Á","A"),"É","E"),"Í","I"),"Ó","O"),"Ö","O"),"Ő","O"),"Ú","U"),"Ü","U"),"Ű","U")</f>
        <v>BATONYTERENYE</v>
      </c>
      <c r="H435" s="5" t="str" cm="1">
        <f t="array" ref="H435">_xlfn.IFS(E435=1,LEFT(G435,1),E435=2,LEFT(G435,1)&amp;RIGHT(G435,1),TRUE,LEFT(G435,1)&amp;MID(G435,3,1)&amp;RIGHT(G435,1))</f>
        <v>BTE</v>
      </c>
      <c r="I435" s="5" t="str">
        <f>IF(A435=C435,"Igen","Nem")</f>
        <v>Nem</v>
      </c>
      <c r="J435" s="1" t="str">
        <f t="shared" si="6"/>
        <v/>
      </c>
    </row>
    <row r="436" spans="1:10" x14ac:dyDescent="0.35">
      <c r="A436" s="4" t="s">
        <v>2698</v>
      </c>
      <c r="B436" s="5">
        <v>501</v>
      </c>
      <c r="C436" s="4" t="s">
        <v>334</v>
      </c>
      <c r="D436" s="5">
        <f>INDEX($B$2:$B$3156,MATCH(C436,$A$2:$A$3156,1))</f>
        <v>10293</v>
      </c>
      <c r="E436" s="5" cm="1">
        <f t="array" ref="E436">_xlfn.IFS(B436&gt;=100000,1,B436&gt;=50000,2,TRUE,3)</f>
        <v>3</v>
      </c>
      <c r="F436" s="4" t="str">
        <f>UPPER(C436)</f>
        <v>BÁTONYTERENYE</v>
      </c>
      <c r="G436" s="4" t="str">
        <f>SUBSTITUTE(SUBSTITUTE(SUBSTITUTE(SUBSTITUTE(SUBSTITUTE(SUBSTITUTE(SUBSTITUTE(SUBSTITUTE(SUBSTITUTE(F436,"Á","A"),"É","E"),"Í","I"),"Ó","O"),"Ö","O"),"Ő","O"),"Ú","U"),"Ü","U"),"Ű","U")</f>
        <v>BATONYTERENYE</v>
      </c>
      <c r="H436" s="5" t="str" cm="1">
        <f t="array" ref="H436">_xlfn.IFS(E436=1,LEFT(G436,1),E436=2,LEFT(G436,1)&amp;RIGHT(G436,1),TRUE,LEFT(G436,1)&amp;MID(G436,3,1)&amp;RIGHT(G436,1))</f>
        <v>BTE</v>
      </c>
      <c r="I436" s="5" t="str">
        <f>IF(A436=C436,"Igen","Nem")</f>
        <v>Nem</v>
      </c>
      <c r="J436" s="1" t="str">
        <f t="shared" si="6"/>
        <v/>
      </c>
    </row>
    <row r="437" spans="1:10" x14ac:dyDescent="0.35">
      <c r="A437" s="4" t="s">
        <v>602</v>
      </c>
      <c r="B437" s="5">
        <v>794</v>
      </c>
      <c r="C437" s="4" t="s">
        <v>601</v>
      </c>
      <c r="D437" s="5">
        <f>INDEX($B$2:$B$3156,MATCH(C437,$A$2:$A$3156,1))</f>
        <v>246</v>
      </c>
      <c r="E437" s="5" cm="1">
        <f t="array" ref="E437">_xlfn.IFS(B437&gt;=100000,1,B437&gt;=50000,2,TRUE,3)</f>
        <v>3</v>
      </c>
      <c r="F437" s="4" t="str">
        <f>UPPER(C437)</f>
        <v>CSENGER</v>
      </c>
      <c r="G437" s="4" t="str">
        <f>SUBSTITUTE(SUBSTITUTE(SUBSTITUTE(SUBSTITUTE(SUBSTITUTE(SUBSTITUTE(SUBSTITUTE(SUBSTITUTE(SUBSTITUTE(F437,"Á","A"),"É","E"),"Í","I"),"Ó","O"),"Ö","O"),"Ő","O"),"Ú","U"),"Ü","U"),"Ű","U")</f>
        <v>CSENGER</v>
      </c>
      <c r="H437" s="5" t="str" cm="1">
        <f t="array" ref="H437">_xlfn.IFS(E437=1,LEFT(G437,1),E437=2,LEFT(G437,1)&amp;RIGHT(G437,1),TRUE,LEFT(G437,1)&amp;MID(G437,3,1)&amp;RIGHT(G437,1))</f>
        <v>CER</v>
      </c>
      <c r="I437" s="5" t="str">
        <f>IF(A437=C437,"Igen","Nem")</f>
        <v>Nem</v>
      </c>
      <c r="J437" s="1" t="str">
        <f t="shared" si="6"/>
        <v/>
      </c>
    </row>
    <row r="438" spans="1:10" x14ac:dyDescent="0.35">
      <c r="A438" s="4" t="s">
        <v>603</v>
      </c>
      <c r="B438" s="5">
        <v>1051</v>
      </c>
      <c r="C438" s="4" t="s">
        <v>601</v>
      </c>
      <c r="D438" s="5">
        <f>INDEX($B$2:$B$3156,MATCH(C438,$A$2:$A$3156,1))</f>
        <v>246</v>
      </c>
      <c r="E438" s="5" cm="1">
        <f t="array" ref="E438">_xlfn.IFS(B438&gt;=100000,1,B438&gt;=50000,2,TRUE,3)</f>
        <v>3</v>
      </c>
      <c r="F438" s="4" t="str">
        <f>UPPER(C438)</f>
        <v>CSENGER</v>
      </c>
      <c r="G438" s="4" t="str">
        <f>SUBSTITUTE(SUBSTITUTE(SUBSTITUTE(SUBSTITUTE(SUBSTITUTE(SUBSTITUTE(SUBSTITUTE(SUBSTITUTE(SUBSTITUTE(F438,"Á","A"),"É","E"),"Í","I"),"Ó","O"),"Ö","O"),"Ő","O"),"Ú","U"),"Ü","U"),"Ű","U")</f>
        <v>CSENGER</v>
      </c>
      <c r="H438" s="5" t="str" cm="1">
        <f t="array" ref="H438">_xlfn.IFS(E438=1,LEFT(G438,1),E438=2,LEFT(G438,1)&amp;RIGHT(G438,1),TRUE,LEFT(G438,1)&amp;MID(G438,3,1)&amp;RIGHT(G438,1))</f>
        <v>CER</v>
      </c>
      <c r="I438" s="5" t="str">
        <f>IF(A438=C438,"Igen","Nem")</f>
        <v>Nem</v>
      </c>
      <c r="J438" s="1" t="str">
        <f t="shared" si="6"/>
        <v/>
      </c>
    </row>
    <row r="439" spans="1:10" x14ac:dyDescent="0.35">
      <c r="A439" s="4" t="s">
        <v>1520</v>
      </c>
      <c r="B439" s="5">
        <v>102</v>
      </c>
      <c r="C439" s="4" t="s">
        <v>601</v>
      </c>
      <c r="D439" s="5">
        <f>INDEX($B$2:$B$3156,MATCH(C439,$A$2:$A$3156,1))</f>
        <v>246</v>
      </c>
      <c r="E439" s="5" cm="1">
        <f t="array" ref="E439">_xlfn.IFS(B439&gt;=100000,1,B439&gt;=50000,2,TRUE,3)</f>
        <v>3</v>
      </c>
      <c r="F439" s="4" t="str">
        <f>UPPER(C439)</f>
        <v>CSENGER</v>
      </c>
      <c r="G439" s="4" t="str">
        <f>SUBSTITUTE(SUBSTITUTE(SUBSTITUTE(SUBSTITUTE(SUBSTITUTE(SUBSTITUTE(SUBSTITUTE(SUBSTITUTE(SUBSTITUTE(F439,"Á","A"),"É","E"),"Í","I"),"Ó","O"),"Ö","O"),"Ő","O"),"Ú","U"),"Ü","U"),"Ű","U")</f>
        <v>CSENGER</v>
      </c>
      <c r="H439" s="5" t="str" cm="1">
        <f t="array" ref="H439">_xlfn.IFS(E439=1,LEFT(G439,1),E439=2,LEFT(G439,1)&amp;RIGHT(G439,1),TRUE,LEFT(G439,1)&amp;MID(G439,3,1)&amp;RIGHT(G439,1))</f>
        <v>CER</v>
      </c>
      <c r="I439" s="5" t="str">
        <f>IF(A439=C439,"Igen","Nem")</f>
        <v>Nem</v>
      </c>
      <c r="J439" s="1" t="str">
        <f t="shared" si="6"/>
        <v/>
      </c>
    </row>
    <row r="440" spans="1:10" x14ac:dyDescent="0.35">
      <c r="A440" s="4" t="s">
        <v>2190</v>
      </c>
      <c r="B440" s="5">
        <v>633</v>
      </c>
      <c r="C440" s="4" t="s">
        <v>601</v>
      </c>
      <c r="D440" s="5">
        <f>INDEX($B$2:$B$3156,MATCH(C440,$A$2:$A$3156,1))</f>
        <v>246</v>
      </c>
      <c r="E440" s="5" cm="1">
        <f t="array" ref="E440">_xlfn.IFS(B440&gt;=100000,1,B440&gt;=50000,2,TRUE,3)</f>
        <v>3</v>
      </c>
      <c r="F440" s="4" t="str">
        <f>UPPER(C440)</f>
        <v>CSENGER</v>
      </c>
      <c r="G440" s="4" t="str">
        <f>SUBSTITUTE(SUBSTITUTE(SUBSTITUTE(SUBSTITUTE(SUBSTITUTE(SUBSTITUTE(SUBSTITUTE(SUBSTITUTE(SUBSTITUTE(F440,"Á","A"),"É","E"),"Í","I"),"Ó","O"),"Ö","O"),"Ő","O"),"Ú","U"),"Ü","U"),"Ű","U")</f>
        <v>CSENGER</v>
      </c>
      <c r="H440" s="5" t="str" cm="1">
        <f t="array" ref="H440">_xlfn.IFS(E440=1,LEFT(G440,1),E440=2,LEFT(G440,1)&amp;RIGHT(G440,1),TRUE,LEFT(G440,1)&amp;MID(G440,3,1)&amp;RIGHT(G440,1))</f>
        <v>CER</v>
      </c>
      <c r="I440" s="5" t="str">
        <f>IF(A440=C440,"Igen","Nem")</f>
        <v>Nem</v>
      </c>
      <c r="J440" s="1" t="str">
        <f t="shared" si="6"/>
        <v/>
      </c>
    </row>
    <row r="441" spans="1:10" x14ac:dyDescent="0.35">
      <c r="A441" s="4" t="s">
        <v>2259</v>
      </c>
      <c r="B441" s="5">
        <v>2736</v>
      </c>
      <c r="C441" s="4" t="s">
        <v>601</v>
      </c>
      <c r="D441" s="5">
        <f>INDEX($B$2:$B$3156,MATCH(C441,$A$2:$A$3156,1))</f>
        <v>246</v>
      </c>
      <c r="E441" s="5" cm="1">
        <f t="array" ref="E441">_xlfn.IFS(B441&gt;=100000,1,B441&gt;=50000,2,TRUE,3)</f>
        <v>3</v>
      </c>
      <c r="F441" s="4" t="str">
        <f>UPPER(C441)</f>
        <v>CSENGER</v>
      </c>
      <c r="G441" s="4" t="str">
        <f>SUBSTITUTE(SUBSTITUTE(SUBSTITUTE(SUBSTITUTE(SUBSTITUTE(SUBSTITUTE(SUBSTITUTE(SUBSTITUTE(SUBSTITUTE(F441,"Á","A"),"É","E"),"Í","I"),"Ó","O"),"Ö","O"),"Ő","O"),"Ú","U"),"Ü","U"),"Ű","U")</f>
        <v>CSENGER</v>
      </c>
      <c r="H441" s="5" t="str" cm="1">
        <f t="array" ref="H441">_xlfn.IFS(E441=1,LEFT(G441,1),E441=2,LEFT(G441,1)&amp;RIGHT(G441,1),TRUE,LEFT(G441,1)&amp;MID(G441,3,1)&amp;RIGHT(G441,1))</f>
        <v>CER</v>
      </c>
      <c r="I441" s="5" t="str">
        <f>IF(A441=C441,"Igen","Nem")</f>
        <v>Nem</v>
      </c>
      <c r="J441" s="1" t="str">
        <f t="shared" si="6"/>
        <v/>
      </c>
    </row>
    <row r="442" spans="1:10" x14ac:dyDescent="0.35">
      <c r="A442" s="4" t="s">
        <v>2568</v>
      </c>
      <c r="B442" s="5">
        <v>927</v>
      </c>
      <c r="C442" s="4" t="s">
        <v>601</v>
      </c>
      <c r="D442" s="5">
        <f>INDEX($B$2:$B$3156,MATCH(C442,$A$2:$A$3156,1))</f>
        <v>246</v>
      </c>
      <c r="E442" s="5" cm="1">
        <f t="array" ref="E442">_xlfn.IFS(B442&gt;=100000,1,B442&gt;=50000,2,TRUE,3)</f>
        <v>3</v>
      </c>
      <c r="F442" s="4" t="str">
        <f>UPPER(C442)</f>
        <v>CSENGER</v>
      </c>
      <c r="G442" s="4" t="str">
        <f>SUBSTITUTE(SUBSTITUTE(SUBSTITUTE(SUBSTITUTE(SUBSTITUTE(SUBSTITUTE(SUBSTITUTE(SUBSTITUTE(SUBSTITUTE(F442,"Á","A"),"É","E"),"Í","I"),"Ó","O"),"Ö","O"),"Ő","O"),"Ú","U"),"Ü","U"),"Ű","U")</f>
        <v>CSENGER</v>
      </c>
      <c r="H442" s="5" t="str" cm="1">
        <f t="array" ref="H442">_xlfn.IFS(E442=1,LEFT(G442,1),E442=2,LEFT(G442,1)&amp;RIGHT(G442,1),TRUE,LEFT(G442,1)&amp;MID(G442,3,1)&amp;RIGHT(G442,1))</f>
        <v>CER</v>
      </c>
      <c r="I442" s="5" t="str">
        <f>IF(A442=C442,"Igen","Nem")</f>
        <v>Nem</v>
      </c>
      <c r="J442" s="1" t="str">
        <f t="shared" si="6"/>
        <v/>
      </c>
    </row>
    <row r="443" spans="1:10" x14ac:dyDescent="0.35">
      <c r="A443" s="4" t="s">
        <v>2569</v>
      </c>
      <c r="B443" s="5">
        <v>373</v>
      </c>
      <c r="C443" s="4" t="s">
        <v>601</v>
      </c>
      <c r="D443" s="5">
        <f>INDEX($B$2:$B$3156,MATCH(C443,$A$2:$A$3156,1))</f>
        <v>246</v>
      </c>
      <c r="E443" s="5" cm="1">
        <f t="array" ref="E443">_xlfn.IFS(B443&gt;=100000,1,B443&gt;=50000,2,TRUE,3)</f>
        <v>3</v>
      </c>
      <c r="F443" s="4" t="str">
        <f>UPPER(C443)</f>
        <v>CSENGER</v>
      </c>
      <c r="G443" s="4" t="str">
        <f>SUBSTITUTE(SUBSTITUTE(SUBSTITUTE(SUBSTITUTE(SUBSTITUTE(SUBSTITUTE(SUBSTITUTE(SUBSTITUTE(SUBSTITUTE(F443,"Á","A"),"É","E"),"Í","I"),"Ó","O"),"Ö","O"),"Ő","O"),"Ú","U"),"Ü","U"),"Ű","U")</f>
        <v>CSENGER</v>
      </c>
      <c r="H443" s="5" t="str" cm="1">
        <f t="array" ref="H443">_xlfn.IFS(E443=1,LEFT(G443,1),E443=2,LEFT(G443,1)&amp;RIGHT(G443,1),TRUE,LEFT(G443,1)&amp;MID(G443,3,1)&amp;RIGHT(G443,1))</f>
        <v>CER</v>
      </c>
      <c r="I443" s="5" t="str">
        <f>IF(A443=C443,"Igen","Nem")</f>
        <v>Nem</v>
      </c>
      <c r="J443" s="1" t="str">
        <f t="shared" si="6"/>
        <v/>
      </c>
    </row>
    <row r="444" spans="1:10" x14ac:dyDescent="0.35">
      <c r="A444" s="4" t="s">
        <v>2572</v>
      </c>
      <c r="B444" s="5">
        <v>306</v>
      </c>
      <c r="C444" s="4" t="s">
        <v>601</v>
      </c>
      <c r="D444" s="5">
        <f>INDEX($B$2:$B$3156,MATCH(C444,$A$2:$A$3156,1))</f>
        <v>246</v>
      </c>
      <c r="E444" s="5" cm="1">
        <f t="array" ref="E444">_xlfn.IFS(B444&gt;=100000,1,B444&gt;=50000,2,TRUE,3)</f>
        <v>3</v>
      </c>
      <c r="F444" s="4" t="str">
        <f>UPPER(C444)</f>
        <v>CSENGER</v>
      </c>
      <c r="G444" s="4" t="str">
        <f>SUBSTITUTE(SUBSTITUTE(SUBSTITUTE(SUBSTITUTE(SUBSTITUTE(SUBSTITUTE(SUBSTITUTE(SUBSTITUTE(SUBSTITUTE(F444,"Á","A"),"É","E"),"Í","I"),"Ó","O"),"Ö","O"),"Ő","O"),"Ú","U"),"Ü","U"),"Ű","U")</f>
        <v>CSENGER</v>
      </c>
      <c r="H444" s="5" t="str" cm="1">
        <f t="array" ref="H444">_xlfn.IFS(E444=1,LEFT(G444,1),E444=2,LEFT(G444,1)&amp;RIGHT(G444,1),TRUE,LEFT(G444,1)&amp;MID(G444,3,1)&amp;RIGHT(G444,1))</f>
        <v>CER</v>
      </c>
      <c r="I444" s="5" t="str">
        <f>IF(A444=C444,"Igen","Nem")</f>
        <v>Nem</v>
      </c>
      <c r="J444" s="1" t="str">
        <f t="shared" si="6"/>
        <v/>
      </c>
    </row>
    <row r="445" spans="1:10" x14ac:dyDescent="0.35">
      <c r="A445" s="4" t="s">
        <v>2908</v>
      </c>
      <c r="B445" s="5">
        <v>1986</v>
      </c>
      <c r="C445" s="4" t="s">
        <v>601</v>
      </c>
      <c r="D445" s="5">
        <f>INDEX($B$2:$B$3156,MATCH(C445,$A$2:$A$3156,1))</f>
        <v>246</v>
      </c>
      <c r="E445" s="5" cm="1">
        <f t="array" ref="E445">_xlfn.IFS(B445&gt;=100000,1,B445&gt;=50000,2,TRUE,3)</f>
        <v>3</v>
      </c>
      <c r="F445" s="4" t="str">
        <f>UPPER(C445)</f>
        <v>CSENGER</v>
      </c>
      <c r="G445" s="4" t="str">
        <f>SUBSTITUTE(SUBSTITUTE(SUBSTITUTE(SUBSTITUTE(SUBSTITUTE(SUBSTITUTE(SUBSTITUTE(SUBSTITUTE(SUBSTITUTE(F445,"Á","A"),"É","E"),"Í","I"),"Ó","O"),"Ö","O"),"Ő","O"),"Ú","U"),"Ü","U"),"Ű","U")</f>
        <v>CSENGER</v>
      </c>
      <c r="H445" s="5" t="str" cm="1">
        <f t="array" ref="H445">_xlfn.IFS(E445=1,LEFT(G445,1),E445=2,LEFT(G445,1)&amp;RIGHT(G445,1),TRUE,LEFT(G445,1)&amp;MID(G445,3,1)&amp;RIGHT(G445,1))</f>
        <v>CER</v>
      </c>
      <c r="I445" s="5" t="str">
        <f>IF(A445=C445,"Igen","Nem")</f>
        <v>Nem</v>
      </c>
      <c r="J445" s="1" t="str">
        <f t="shared" si="6"/>
        <v/>
      </c>
    </row>
    <row r="446" spans="1:10" x14ac:dyDescent="0.35">
      <c r="A446" s="4" t="s">
        <v>2941</v>
      </c>
      <c r="B446" s="5">
        <v>602</v>
      </c>
      <c r="C446" s="4" t="s">
        <v>601</v>
      </c>
      <c r="D446" s="5">
        <f>INDEX($B$2:$B$3156,MATCH(C446,$A$2:$A$3156,1))</f>
        <v>246</v>
      </c>
      <c r="E446" s="5" cm="1">
        <f t="array" ref="E446">_xlfn.IFS(B446&gt;=100000,1,B446&gt;=50000,2,TRUE,3)</f>
        <v>3</v>
      </c>
      <c r="F446" s="4" t="str">
        <f>UPPER(C446)</f>
        <v>CSENGER</v>
      </c>
      <c r="G446" s="4" t="str">
        <f>SUBSTITUTE(SUBSTITUTE(SUBSTITUTE(SUBSTITUTE(SUBSTITUTE(SUBSTITUTE(SUBSTITUTE(SUBSTITUTE(SUBSTITUTE(F446,"Á","A"),"É","E"),"Í","I"),"Ó","O"),"Ö","O"),"Ő","O"),"Ú","U"),"Ü","U"),"Ű","U")</f>
        <v>CSENGER</v>
      </c>
      <c r="H446" s="5" t="str" cm="1">
        <f t="array" ref="H446">_xlfn.IFS(E446=1,LEFT(G446,1),E446=2,LEFT(G446,1)&amp;RIGHT(G446,1),TRUE,LEFT(G446,1)&amp;MID(G446,3,1)&amp;RIGHT(G446,1))</f>
        <v>CER</v>
      </c>
      <c r="I446" s="5" t="str">
        <f>IF(A446=C446,"Igen","Nem")</f>
        <v>Nem</v>
      </c>
      <c r="J446" s="1" t="str">
        <f t="shared" si="6"/>
        <v/>
      </c>
    </row>
    <row r="447" spans="1:10" x14ac:dyDescent="0.35">
      <c r="A447" s="4" t="s">
        <v>30</v>
      </c>
      <c r="B447" s="5">
        <v>14277</v>
      </c>
      <c r="C447" s="4" t="s">
        <v>31</v>
      </c>
      <c r="D447" s="5">
        <f>INDEX($B$2:$B$3156,MATCH(C447,$A$2:$A$3156,1))</f>
        <v>746</v>
      </c>
      <c r="E447" s="5" cm="1">
        <f t="array" ref="E447">_xlfn.IFS(B447&gt;=100000,1,B447&gt;=50000,2,TRUE,3)</f>
        <v>3</v>
      </c>
      <c r="F447" s="4" t="str">
        <f>UPPER(C447)</f>
        <v>CEGLÉD</v>
      </c>
      <c r="G447" s="4" t="str">
        <f>SUBSTITUTE(SUBSTITUTE(SUBSTITUTE(SUBSTITUTE(SUBSTITUTE(SUBSTITUTE(SUBSTITUTE(SUBSTITUTE(SUBSTITUTE(F447,"Á","A"),"É","E"),"Í","I"),"Ó","O"),"Ö","O"),"Ő","O"),"Ú","U"),"Ü","U"),"Ű","U")</f>
        <v>CEGLED</v>
      </c>
      <c r="H447" s="5" t="str" cm="1">
        <f t="array" ref="H447">_xlfn.IFS(E447=1,LEFT(G447,1),E447=2,LEFT(G447,1)&amp;RIGHT(G447,1),TRUE,LEFT(G447,1)&amp;MID(G447,3,1)&amp;RIGHT(G447,1))</f>
        <v>CGD</v>
      </c>
      <c r="I447" s="5" t="str">
        <f>IF(A447=C447,"Igen","Nem")</f>
        <v>Nem</v>
      </c>
      <c r="J447" s="1" t="str">
        <f t="shared" si="6"/>
        <v/>
      </c>
    </row>
    <row r="448" spans="1:10" x14ac:dyDescent="0.35">
      <c r="A448" s="4" t="s">
        <v>77</v>
      </c>
      <c r="B448" s="5">
        <v>12792</v>
      </c>
      <c r="C448" s="4" t="s">
        <v>31</v>
      </c>
      <c r="D448" s="5">
        <f>INDEX($B$2:$B$3156,MATCH(C448,$A$2:$A$3156,1))</f>
        <v>746</v>
      </c>
      <c r="E448" s="5" cm="1">
        <f t="array" ref="E448">_xlfn.IFS(B448&gt;=100000,1,B448&gt;=50000,2,TRUE,3)</f>
        <v>3</v>
      </c>
      <c r="F448" s="4" t="str">
        <f>UPPER(C448)</f>
        <v>CEGLÉD</v>
      </c>
      <c r="G448" s="4" t="str">
        <f>SUBSTITUTE(SUBSTITUTE(SUBSTITUTE(SUBSTITUTE(SUBSTITUTE(SUBSTITUTE(SUBSTITUTE(SUBSTITUTE(SUBSTITUTE(F448,"Á","A"),"É","E"),"Í","I"),"Ó","O"),"Ö","O"),"Ő","O"),"Ú","U"),"Ü","U"),"Ű","U")</f>
        <v>CEGLED</v>
      </c>
      <c r="H448" s="5" t="str" cm="1">
        <f t="array" ref="H448">_xlfn.IFS(E448=1,LEFT(G448,1),E448=2,LEFT(G448,1)&amp;RIGHT(G448,1),TRUE,LEFT(G448,1)&amp;MID(G448,3,1)&amp;RIGHT(G448,1))</f>
        <v>CGD</v>
      </c>
      <c r="I448" s="5" t="str">
        <f>IF(A448=C448,"Igen","Nem")</f>
        <v>Nem</v>
      </c>
      <c r="J448" s="1" t="str">
        <f t="shared" si="6"/>
        <v/>
      </c>
    </row>
    <row r="449" spans="1:10" x14ac:dyDescent="0.35">
      <c r="A449" s="4" t="s">
        <v>445</v>
      </c>
      <c r="B449" s="5">
        <v>1331</v>
      </c>
      <c r="C449" s="4" t="s">
        <v>446</v>
      </c>
      <c r="D449" s="5">
        <f>INDEX($B$2:$B$3156,MATCH(C449,$A$2:$A$3156,1))</f>
        <v>746</v>
      </c>
      <c r="E449" s="5" cm="1">
        <f t="array" ref="E449">_xlfn.IFS(B449&gt;=100000,1,B449&gt;=50000,2,TRUE,3)</f>
        <v>3</v>
      </c>
      <c r="F449" s="4" t="str">
        <f>UPPER(C449)</f>
        <v>CIGÁND</v>
      </c>
      <c r="G449" s="4" t="str">
        <f>SUBSTITUTE(SUBSTITUTE(SUBSTITUTE(SUBSTITUTE(SUBSTITUTE(SUBSTITUTE(SUBSTITUTE(SUBSTITUTE(SUBSTITUTE(F449,"Á","A"),"É","E"),"Í","I"),"Ó","O"),"Ö","O"),"Ő","O"),"Ú","U"),"Ü","U"),"Ű","U")</f>
        <v>CIGAND</v>
      </c>
      <c r="H449" s="5" t="str" cm="1">
        <f t="array" ref="H449">_xlfn.IFS(E449=1,LEFT(G449,1),E449=2,LEFT(G449,1)&amp;RIGHT(G449,1),TRUE,LEFT(G449,1)&amp;MID(G449,3,1)&amp;RIGHT(G449,1))</f>
        <v>CGD</v>
      </c>
      <c r="I449" s="5" t="str">
        <f>IF(A449=C449,"Igen","Nem")</f>
        <v>Nem</v>
      </c>
      <c r="J449" s="1" t="str">
        <f t="shared" si="6"/>
        <v/>
      </c>
    </row>
    <row r="450" spans="1:10" x14ac:dyDescent="0.35">
      <c r="A450" s="4" t="s">
        <v>550</v>
      </c>
      <c r="B450" s="5">
        <v>4261</v>
      </c>
      <c r="C450" s="4" t="s">
        <v>31</v>
      </c>
      <c r="D450" s="5">
        <f>INDEX($B$2:$B$3156,MATCH(C450,$A$2:$A$3156,1))</f>
        <v>746</v>
      </c>
      <c r="E450" s="5" cm="1">
        <f t="array" ref="E450">_xlfn.IFS(B450&gt;=100000,1,B450&gt;=50000,2,TRUE,3)</f>
        <v>3</v>
      </c>
      <c r="F450" s="4" t="str">
        <f>UPPER(C450)</f>
        <v>CEGLÉD</v>
      </c>
      <c r="G450" s="4" t="str">
        <f>SUBSTITUTE(SUBSTITUTE(SUBSTITUTE(SUBSTITUTE(SUBSTITUTE(SUBSTITUTE(SUBSTITUTE(SUBSTITUTE(SUBSTITUTE(F450,"Á","A"),"É","E"),"Í","I"),"Ó","O"),"Ö","O"),"Ő","O"),"Ú","U"),"Ü","U"),"Ű","U")</f>
        <v>CEGLED</v>
      </c>
      <c r="H450" s="5" t="str" cm="1">
        <f t="array" ref="H450">_xlfn.IFS(E450=1,LEFT(G450,1),E450=2,LEFT(G450,1)&amp;RIGHT(G450,1),TRUE,LEFT(G450,1)&amp;MID(G450,3,1)&amp;RIGHT(G450,1))</f>
        <v>CGD</v>
      </c>
      <c r="I450" s="5" t="str">
        <f>IF(A450=C450,"Igen","Nem")</f>
        <v>Nem</v>
      </c>
      <c r="J450" s="1" t="str">
        <f t="shared" si="6"/>
        <v/>
      </c>
    </row>
    <row r="451" spans="1:10" x14ac:dyDescent="0.35">
      <c r="A451" s="4" t="s">
        <v>598</v>
      </c>
      <c r="B451" s="5">
        <v>4244</v>
      </c>
      <c r="C451" s="4" t="s">
        <v>31</v>
      </c>
      <c r="D451" s="5">
        <f>INDEX($B$2:$B$3156,MATCH(C451,$A$2:$A$3156,1))</f>
        <v>746</v>
      </c>
      <c r="E451" s="5" cm="1">
        <f t="array" ref="E451">_xlfn.IFS(B451&gt;=100000,1,B451&gt;=50000,2,TRUE,3)</f>
        <v>3</v>
      </c>
      <c r="F451" s="4" t="str">
        <f>UPPER(C451)</f>
        <v>CEGLÉD</v>
      </c>
      <c r="G451" s="4" t="str">
        <f>SUBSTITUTE(SUBSTITUTE(SUBSTITUTE(SUBSTITUTE(SUBSTITUTE(SUBSTITUTE(SUBSTITUTE(SUBSTITUTE(SUBSTITUTE(F451,"Á","A"),"É","E"),"Í","I"),"Ó","O"),"Ö","O"),"Ő","O"),"Ú","U"),"Ü","U"),"Ű","U")</f>
        <v>CEGLED</v>
      </c>
      <c r="H451" s="5" t="str" cm="1">
        <f t="array" ref="H451">_xlfn.IFS(E451=1,LEFT(G451,1),E451=2,LEFT(G451,1)&amp;RIGHT(G451,1),TRUE,LEFT(G451,1)&amp;MID(G451,3,1)&amp;RIGHT(G451,1))</f>
        <v>CGD</v>
      </c>
      <c r="I451" s="5" t="str">
        <f>IF(A451=C451,"Igen","Nem")</f>
        <v>Nem</v>
      </c>
      <c r="J451" s="1" t="str">
        <f t="shared" ref="J451:J514" si="7">IF("Igen"=I451,COUNTIF($H$2:$H$176,"="&amp;H451),"")</f>
        <v/>
      </c>
    </row>
    <row r="452" spans="1:10" x14ac:dyDescent="0.35">
      <c r="A452" s="4" t="s">
        <v>677</v>
      </c>
      <c r="B452" s="5">
        <v>318</v>
      </c>
      <c r="C452" s="4" t="s">
        <v>446</v>
      </c>
      <c r="D452" s="5">
        <f>INDEX($B$2:$B$3156,MATCH(C452,$A$2:$A$3156,1))</f>
        <v>746</v>
      </c>
      <c r="E452" s="5" cm="1">
        <f t="array" ref="E452">_xlfn.IFS(B452&gt;=100000,1,B452&gt;=50000,2,TRUE,3)</f>
        <v>3</v>
      </c>
      <c r="F452" s="4" t="str">
        <f>UPPER(C452)</f>
        <v>CIGÁND</v>
      </c>
      <c r="G452" s="4" t="str">
        <f>SUBSTITUTE(SUBSTITUTE(SUBSTITUTE(SUBSTITUTE(SUBSTITUTE(SUBSTITUTE(SUBSTITUTE(SUBSTITUTE(SUBSTITUTE(F452,"Á","A"),"É","E"),"Í","I"),"Ó","O"),"Ö","O"),"Ő","O"),"Ú","U"),"Ü","U"),"Ű","U")</f>
        <v>CIGAND</v>
      </c>
      <c r="H452" s="5" t="str" cm="1">
        <f t="array" ref="H452">_xlfn.IFS(E452=1,LEFT(G452,1),E452=2,LEFT(G452,1)&amp;RIGHT(G452,1),TRUE,LEFT(G452,1)&amp;MID(G452,3,1)&amp;RIGHT(G452,1))</f>
        <v>CGD</v>
      </c>
      <c r="I452" s="5" t="str">
        <f>IF(A452=C452,"Igen","Nem")</f>
        <v>Nem</v>
      </c>
      <c r="J452" s="1" t="str">
        <f t="shared" si="7"/>
        <v/>
      </c>
    </row>
    <row r="453" spans="1:10" x14ac:dyDescent="0.35">
      <c r="A453" s="4" t="s">
        <v>678</v>
      </c>
      <c r="B453" s="5">
        <v>2762</v>
      </c>
      <c r="C453" s="4" t="s">
        <v>31</v>
      </c>
      <c r="D453" s="5">
        <f>INDEX($B$2:$B$3156,MATCH(C453,$A$2:$A$3156,1))</f>
        <v>746</v>
      </c>
      <c r="E453" s="5" cm="1">
        <f t="array" ref="E453">_xlfn.IFS(B453&gt;=100000,1,B453&gt;=50000,2,TRUE,3)</f>
        <v>3</v>
      </c>
      <c r="F453" s="4" t="str">
        <f>UPPER(C453)</f>
        <v>CEGLÉD</v>
      </c>
      <c r="G453" s="4" t="str">
        <f>SUBSTITUTE(SUBSTITUTE(SUBSTITUTE(SUBSTITUTE(SUBSTITUTE(SUBSTITUTE(SUBSTITUTE(SUBSTITUTE(SUBSTITUTE(F453,"Á","A"),"É","E"),"Í","I"),"Ó","O"),"Ö","O"),"Ő","O"),"Ú","U"),"Ü","U"),"Ű","U")</f>
        <v>CEGLED</v>
      </c>
      <c r="H453" s="5" t="str" cm="1">
        <f t="array" ref="H453">_xlfn.IFS(E453=1,LEFT(G453,1),E453=2,LEFT(G453,1)&amp;RIGHT(G453,1),TRUE,LEFT(G453,1)&amp;MID(G453,3,1)&amp;RIGHT(G453,1))</f>
        <v>CGD</v>
      </c>
      <c r="I453" s="5" t="str">
        <f>IF(A453=C453,"Igen","Nem")</f>
        <v>Nem</v>
      </c>
      <c r="J453" s="1" t="str">
        <f t="shared" si="7"/>
        <v/>
      </c>
    </row>
    <row r="454" spans="1:10" x14ac:dyDescent="0.35">
      <c r="A454" s="4" t="s">
        <v>1263</v>
      </c>
      <c r="B454" s="5">
        <v>2578</v>
      </c>
      <c r="C454" s="4" t="s">
        <v>31</v>
      </c>
      <c r="D454" s="5">
        <f>INDEX($B$2:$B$3156,MATCH(C454,$A$2:$A$3156,1))</f>
        <v>746</v>
      </c>
      <c r="E454" s="5" cm="1">
        <f t="array" ref="E454">_xlfn.IFS(B454&gt;=100000,1,B454&gt;=50000,2,TRUE,3)</f>
        <v>3</v>
      </c>
      <c r="F454" s="4" t="str">
        <f>UPPER(C454)</f>
        <v>CEGLÉD</v>
      </c>
      <c r="G454" s="4" t="str">
        <f>SUBSTITUTE(SUBSTITUTE(SUBSTITUTE(SUBSTITUTE(SUBSTITUTE(SUBSTITUTE(SUBSTITUTE(SUBSTITUTE(SUBSTITUTE(F454,"Á","A"),"É","E"),"Í","I"),"Ó","O"),"Ö","O"),"Ő","O"),"Ú","U"),"Ü","U"),"Ű","U")</f>
        <v>CEGLED</v>
      </c>
      <c r="H454" s="5" t="str" cm="1">
        <f t="array" ref="H454">_xlfn.IFS(E454=1,LEFT(G454,1),E454=2,LEFT(G454,1)&amp;RIGHT(G454,1),TRUE,LEFT(G454,1)&amp;MID(G454,3,1)&amp;RIGHT(G454,1))</f>
        <v>CGD</v>
      </c>
      <c r="I454" s="5" t="str">
        <f>IF(A454=C454,"Igen","Nem")</f>
        <v>Nem</v>
      </c>
      <c r="J454" s="1" t="str">
        <f t="shared" si="7"/>
        <v/>
      </c>
    </row>
    <row r="455" spans="1:10" x14ac:dyDescent="0.35">
      <c r="A455" s="4" t="s">
        <v>1330</v>
      </c>
      <c r="B455" s="5">
        <v>1795</v>
      </c>
      <c r="C455" s="4" t="s">
        <v>446</v>
      </c>
      <c r="D455" s="5">
        <f>INDEX($B$2:$B$3156,MATCH(C455,$A$2:$A$3156,1))</f>
        <v>746</v>
      </c>
      <c r="E455" s="5" cm="1">
        <f t="array" ref="E455">_xlfn.IFS(B455&gt;=100000,1,B455&gt;=50000,2,TRUE,3)</f>
        <v>3</v>
      </c>
      <c r="F455" s="4" t="str">
        <f>UPPER(C455)</f>
        <v>CIGÁND</v>
      </c>
      <c r="G455" s="4" t="str">
        <f>SUBSTITUTE(SUBSTITUTE(SUBSTITUTE(SUBSTITUTE(SUBSTITUTE(SUBSTITUTE(SUBSTITUTE(SUBSTITUTE(SUBSTITUTE(F455,"Á","A"),"É","E"),"Í","I"),"Ó","O"),"Ö","O"),"Ő","O"),"Ú","U"),"Ü","U"),"Ű","U")</f>
        <v>CIGAND</v>
      </c>
      <c r="H455" s="5" t="str" cm="1">
        <f t="array" ref="H455">_xlfn.IFS(E455=1,LEFT(G455,1),E455=2,LEFT(G455,1)&amp;RIGHT(G455,1),TRUE,LEFT(G455,1)&amp;MID(G455,3,1)&amp;RIGHT(G455,1))</f>
        <v>CGD</v>
      </c>
      <c r="I455" s="5" t="str">
        <f>IF(A455=C455,"Igen","Nem")</f>
        <v>Nem</v>
      </c>
      <c r="J455" s="1" t="str">
        <f t="shared" si="7"/>
        <v/>
      </c>
    </row>
    <row r="456" spans="1:10" x14ac:dyDescent="0.35">
      <c r="A456" s="4" t="s">
        <v>1335</v>
      </c>
      <c r="B456" s="5">
        <v>470</v>
      </c>
      <c r="C456" s="4" t="s">
        <v>446</v>
      </c>
      <c r="D456" s="5">
        <f>INDEX($B$2:$B$3156,MATCH(C456,$A$2:$A$3156,1))</f>
        <v>746</v>
      </c>
      <c r="E456" s="5" cm="1">
        <f t="array" ref="E456">_xlfn.IFS(B456&gt;=100000,1,B456&gt;=50000,2,TRUE,3)</f>
        <v>3</v>
      </c>
      <c r="F456" s="4" t="str">
        <f>UPPER(C456)</f>
        <v>CIGÁND</v>
      </c>
      <c r="G456" s="4" t="str">
        <f>SUBSTITUTE(SUBSTITUTE(SUBSTITUTE(SUBSTITUTE(SUBSTITUTE(SUBSTITUTE(SUBSTITUTE(SUBSTITUTE(SUBSTITUTE(F456,"Á","A"),"É","E"),"Í","I"),"Ó","O"),"Ö","O"),"Ő","O"),"Ú","U"),"Ü","U"),"Ű","U")</f>
        <v>CIGAND</v>
      </c>
      <c r="H456" s="5" t="str" cm="1">
        <f t="array" ref="H456">_xlfn.IFS(E456=1,LEFT(G456,1),E456=2,LEFT(G456,1)&amp;RIGHT(G456,1),TRUE,LEFT(G456,1)&amp;MID(G456,3,1)&amp;RIGHT(G456,1))</f>
        <v>CGD</v>
      </c>
      <c r="I456" s="5" t="str">
        <f>IF(A456=C456,"Igen","Nem")</f>
        <v>Nem</v>
      </c>
      <c r="J456" s="1" t="str">
        <f t="shared" si="7"/>
        <v/>
      </c>
    </row>
    <row r="457" spans="1:10" x14ac:dyDescent="0.35">
      <c r="A457" s="4" t="s">
        <v>1485</v>
      </c>
      <c r="B457" s="5">
        <v>168</v>
      </c>
      <c r="C457" s="4" t="s">
        <v>446</v>
      </c>
      <c r="D457" s="5">
        <f>INDEX($B$2:$B$3156,MATCH(C457,$A$2:$A$3156,1))</f>
        <v>746</v>
      </c>
      <c r="E457" s="5" cm="1">
        <f t="array" ref="E457">_xlfn.IFS(B457&gt;=100000,1,B457&gt;=50000,2,TRUE,3)</f>
        <v>3</v>
      </c>
      <c r="F457" s="4" t="str">
        <f>UPPER(C457)</f>
        <v>CIGÁND</v>
      </c>
      <c r="G457" s="4" t="str">
        <f>SUBSTITUTE(SUBSTITUTE(SUBSTITUTE(SUBSTITUTE(SUBSTITUTE(SUBSTITUTE(SUBSTITUTE(SUBSTITUTE(SUBSTITUTE(F457,"Á","A"),"É","E"),"Í","I"),"Ó","O"),"Ö","O"),"Ő","O"),"Ú","U"),"Ü","U"),"Ű","U")</f>
        <v>CIGAND</v>
      </c>
      <c r="H457" s="5" t="str" cm="1">
        <f t="array" ref="H457">_xlfn.IFS(E457=1,LEFT(G457,1),E457=2,LEFT(G457,1)&amp;RIGHT(G457,1),TRUE,LEFT(G457,1)&amp;MID(G457,3,1)&amp;RIGHT(G457,1))</f>
        <v>CGD</v>
      </c>
      <c r="I457" s="5" t="str">
        <f>IF(A457=C457,"Igen","Nem")</f>
        <v>Nem</v>
      </c>
      <c r="J457" s="1" t="str">
        <f t="shared" si="7"/>
        <v/>
      </c>
    </row>
    <row r="458" spans="1:10" x14ac:dyDescent="0.35">
      <c r="A458" s="4" t="s">
        <v>1561</v>
      </c>
      <c r="B458" s="5">
        <v>820</v>
      </c>
      <c r="C458" s="4" t="s">
        <v>31</v>
      </c>
      <c r="D458" s="5">
        <f>INDEX($B$2:$B$3156,MATCH(C458,$A$2:$A$3156,1))</f>
        <v>746</v>
      </c>
      <c r="E458" s="5" cm="1">
        <f t="array" ref="E458">_xlfn.IFS(B458&gt;=100000,1,B458&gt;=50000,2,TRUE,3)</f>
        <v>3</v>
      </c>
      <c r="F458" s="4" t="str">
        <f>UPPER(C458)</f>
        <v>CEGLÉD</v>
      </c>
      <c r="G458" s="4" t="str">
        <f>SUBSTITUTE(SUBSTITUTE(SUBSTITUTE(SUBSTITUTE(SUBSTITUTE(SUBSTITUTE(SUBSTITUTE(SUBSTITUTE(SUBSTITUTE(F458,"Á","A"),"É","E"),"Í","I"),"Ó","O"),"Ö","O"),"Ő","O"),"Ú","U"),"Ü","U"),"Ű","U")</f>
        <v>CEGLED</v>
      </c>
      <c r="H458" s="5" t="str" cm="1">
        <f t="array" ref="H458">_xlfn.IFS(E458=1,LEFT(G458,1),E458=2,LEFT(G458,1)&amp;RIGHT(G458,1),TRUE,LEFT(G458,1)&amp;MID(G458,3,1)&amp;RIGHT(G458,1))</f>
        <v>CGD</v>
      </c>
      <c r="I458" s="5" t="str">
        <f>IF(A458=C458,"Igen","Nem")</f>
        <v>Nem</v>
      </c>
      <c r="J458" s="1" t="str">
        <f t="shared" si="7"/>
        <v/>
      </c>
    </row>
    <row r="459" spans="1:10" x14ac:dyDescent="0.35">
      <c r="A459" s="4" t="s">
        <v>1602</v>
      </c>
      <c r="B459" s="5">
        <v>285</v>
      </c>
      <c r="C459" s="4" t="s">
        <v>446</v>
      </c>
      <c r="D459" s="5">
        <f>INDEX($B$2:$B$3156,MATCH(C459,$A$2:$A$3156,1))</f>
        <v>746</v>
      </c>
      <c r="E459" s="5" cm="1">
        <f t="array" ref="E459">_xlfn.IFS(B459&gt;=100000,1,B459&gt;=50000,2,TRUE,3)</f>
        <v>3</v>
      </c>
      <c r="F459" s="4" t="str">
        <f>UPPER(C459)</f>
        <v>CIGÁND</v>
      </c>
      <c r="G459" s="4" t="str">
        <f>SUBSTITUTE(SUBSTITUTE(SUBSTITUTE(SUBSTITUTE(SUBSTITUTE(SUBSTITUTE(SUBSTITUTE(SUBSTITUTE(SUBSTITUTE(F459,"Á","A"),"É","E"),"Í","I"),"Ó","O"),"Ö","O"),"Ő","O"),"Ú","U"),"Ü","U"),"Ű","U")</f>
        <v>CIGAND</v>
      </c>
      <c r="H459" s="5" t="str" cm="1">
        <f t="array" ref="H459">_xlfn.IFS(E459=1,LEFT(G459,1),E459=2,LEFT(G459,1)&amp;RIGHT(G459,1),TRUE,LEFT(G459,1)&amp;MID(G459,3,1)&amp;RIGHT(G459,1))</f>
        <v>CGD</v>
      </c>
      <c r="I459" s="5" t="str">
        <f>IF(A459=C459,"Igen","Nem")</f>
        <v>Nem</v>
      </c>
      <c r="J459" s="1" t="str">
        <f t="shared" si="7"/>
        <v/>
      </c>
    </row>
    <row r="460" spans="1:10" x14ac:dyDescent="0.35">
      <c r="A460" s="4" t="s">
        <v>1812</v>
      </c>
      <c r="B460" s="5">
        <v>695</v>
      </c>
      <c r="C460" s="4" t="s">
        <v>31</v>
      </c>
      <c r="D460" s="5">
        <f>INDEX($B$2:$B$3156,MATCH(C460,$A$2:$A$3156,1))</f>
        <v>746</v>
      </c>
      <c r="E460" s="5" cm="1">
        <f t="array" ref="E460">_xlfn.IFS(B460&gt;=100000,1,B460&gt;=50000,2,TRUE,3)</f>
        <v>3</v>
      </c>
      <c r="F460" s="4" t="str">
        <f>UPPER(C460)</f>
        <v>CEGLÉD</v>
      </c>
      <c r="G460" s="4" t="str">
        <f>SUBSTITUTE(SUBSTITUTE(SUBSTITUTE(SUBSTITUTE(SUBSTITUTE(SUBSTITUTE(SUBSTITUTE(SUBSTITUTE(SUBSTITUTE(F460,"Á","A"),"É","E"),"Í","I"),"Ó","O"),"Ö","O"),"Ő","O"),"Ú","U"),"Ü","U"),"Ű","U")</f>
        <v>CEGLED</v>
      </c>
      <c r="H460" s="5" t="str" cm="1">
        <f t="array" ref="H460">_xlfn.IFS(E460=1,LEFT(G460,1),E460=2,LEFT(G460,1)&amp;RIGHT(G460,1),TRUE,LEFT(G460,1)&amp;MID(G460,3,1)&amp;RIGHT(G460,1))</f>
        <v>CGD</v>
      </c>
      <c r="I460" s="5" t="str">
        <f>IF(A460=C460,"Igen","Nem")</f>
        <v>Nem</v>
      </c>
      <c r="J460" s="1" t="str">
        <f t="shared" si="7"/>
        <v/>
      </c>
    </row>
    <row r="461" spans="1:10" x14ac:dyDescent="0.35">
      <c r="A461" s="4" t="s">
        <v>1942</v>
      </c>
      <c r="B461" s="5">
        <v>615</v>
      </c>
      <c r="C461" s="4" t="s">
        <v>446</v>
      </c>
      <c r="D461" s="5">
        <f>INDEX($B$2:$B$3156,MATCH(C461,$A$2:$A$3156,1))</f>
        <v>746</v>
      </c>
      <c r="E461" s="5" cm="1">
        <f t="array" ref="E461">_xlfn.IFS(B461&gt;=100000,1,B461&gt;=50000,2,TRUE,3)</f>
        <v>3</v>
      </c>
      <c r="F461" s="4" t="str">
        <f>UPPER(C461)</f>
        <v>CIGÁND</v>
      </c>
      <c r="G461" s="4" t="str">
        <f>SUBSTITUTE(SUBSTITUTE(SUBSTITUTE(SUBSTITUTE(SUBSTITUTE(SUBSTITUTE(SUBSTITUTE(SUBSTITUTE(SUBSTITUTE(F461,"Á","A"),"É","E"),"Í","I"),"Ó","O"),"Ö","O"),"Ő","O"),"Ú","U"),"Ü","U"),"Ű","U")</f>
        <v>CIGAND</v>
      </c>
      <c r="H461" s="5" t="str" cm="1">
        <f t="array" ref="H461">_xlfn.IFS(E461=1,LEFT(G461,1),E461=2,LEFT(G461,1)&amp;RIGHT(G461,1),TRUE,LEFT(G461,1)&amp;MID(G461,3,1)&amp;RIGHT(G461,1))</f>
        <v>CGD</v>
      </c>
      <c r="I461" s="5" t="str">
        <f>IF(A461=C461,"Igen","Nem")</f>
        <v>Nem</v>
      </c>
      <c r="J461" s="1" t="str">
        <f t="shared" si="7"/>
        <v/>
      </c>
    </row>
    <row r="462" spans="1:10" x14ac:dyDescent="0.35">
      <c r="A462" s="4" t="s">
        <v>2139</v>
      </c>
      <c r="B462" s="5">
        <v>1394</v>
      </c>
      <c r="C462" s="4" t="s">
        <v>446</v>
      </c>
      <c r="D462" s="5">
        <f>INDEX($B$2:$B$3156,MATCH(C462,$A$2:$A$3156,1))</f>
        <v>746</v>
      </c>
      <c r="E462" s="5" cm="1">
        <f t="array" ref="E462">_xlfn.IFS(B462&gt;=100000,1,B462&gt;=50000,2,TRUE,3)</f>
        <v>3</v>
      </c>
      <c r="F462" s="4" t="str">
        <f>UPPER(C462)</f>
        <v>CIGÁND</v>
      </c>
      <c r="G462" s="4" t="str">
        <f>SUBSTITUTE(SUBSTITUTE(SUBSTITUTE(SUBSTITUTE(SUBSTITUTE(SUBSTITUTE(SUBSTITUTE(SUBSTITUTE(SUBSTITUTE(F462,"Á","A"),"É","E"),"Í","I"),"Ó","O"),"Ö","O"),"Ő","O"),"Ú","U"),"Ü","U"),"Ű","U")</f>
        <v>CIGAND</v>
      </c>
      <c r="H462" s="5" t="str" cm="1">
        <f t="array" ref="H462">_xlfn.IFS(E462=1,LEFT(G462,1),E462=2,LEFT(G462,1)&amp;RIGHT(G462,1),TRUE,LEFT(G462,1)&amp;MID(G462,3,1)&amp;RIGHT(G462,1))</f>
        <v>CGD</v>
      </c>
      <c r="I462" s="5" t="str">
        <f>IF(A462=C462,"Igen","Nem")</f>
        <v>Nem</v>
      </c>
      <c r="J462" s="1" t="str">
        <f t="shared" si="7"/>
        <v/>
      </c>
    </row>
    <row r="463" spans="1:10" x14ac:dyDescent="0.35">
      <c r="A463" s="4" t="s">
        <v>2360</v>
      </c>
      <c r="B463" s="5">
        <v>406</v>
      </c>
      <c r="C463" s="4" t="s">
        <v>446</v>
      </c>
      <c r="D463" s="5">
        <f>INDEX($B$2:$B$3156,MATCH(C463,$A$2:$A$3156,1))</f>
        <v>746</v>
      </c>
      <c r="E463" s="5" cm="1">
        <f t="array" ref="E463">_xlfn.IFS(B463&gt;=100000,1,B463&gt;=50000,2,TRUE,3)</f>
        <v>3</v>
      </c>
      <c r="F463" s="4" t="str">
        <f>UPPER(C463)</f>
        <v>CIGÁND</v>
      </c>
      <c r="G463" s="4" t="str">
        <f>SUBSTITUTE(SUBSTITUTE(SUBSTITUTE(SUBSTITUTE(SUBSTITUTE(SUBSTITUTE(SUBSTITUTE(SUBSTITUTE(SUBSTITUTE(F463,"Á","A"),"É","E"),"Í","I"),"Ó","O"),"Ö","O"),"Ő","O"),"Ú","U"),"Ü","U"),"Ű","U")</f>
        <v>CIGAND</v>
      </c>
      <c r="H463" s="5" t="str" cm="1">
        <f t="array" ref="H463">_xlfn.IFS(E463=1,LEFT(G463,1),E463=2,LEFT(G463,1)&amp;RIGHT(G463,1),TRUE,LEFT(G463,1)&amp;MID(G463,3,1)&amp;RIGHT(G463,1))</f>
        <v>CGD</v>
      </c>
      <c r="I463" s="5" t="str">
        <f>IF(A463=C463,"Igen","Nem")</f>
        <v>Nem</v>
      </c>
      <c r="J463" s="1" t="str">
        <f t="shared" si="7"/>
        <v/>
      </c>
    </row>
    <row r="464" spans="1:10" x14ac:dyDescent="0.35">
      <c r="A464" s="4" t="s">
        <v>2362</v>
      </c>
      <c r="B464" s="5">
        <v>1760</v>
      </c>
      <c r="C464" s="4" t="s">
        <v>446</v>
      </c>
      <c r="D464" s="5">
        <f>INDEX($B$2:$B$3156,MATCH(C464,$A$2:$A$3156,1))</f>
        <v>746</v>
      </c>
      <c r="E464" s="5" cm="1">
        <f t="array" ref="E464">_xlfn.IFS(B464&gt;=100000,1,B464&gt;=50000,2,TRUE,3)</f>
        <v>3</v>
      </c>
      <c r="F464" s="4" t="str">
        <f>UPPER(C464)</f>
        <v>CIGÁND</v>
      </c>
      <c r="G464" s="4" t="str">
        <f>SUBSTITUTE(SUBSTITUTE(SUBSTITUTE(SUBSTITUTE(SUBSTITUTE(SUBSTITUTE(SUBSTITUTE(SUBSTITUTE(SUBSTITUTE(F464,"Á","A"),"É","E"),"Í","I"),"Ó","O"),"Ö","O"),"Ő","O"),"Ú","U"),"Ü","U"),"Ű","U")</f>
        <v>CIGAND</v>
      </c>
      <c r="H464" s="5" t="str" cm="1">
        <f t="array" ref="H464">_xlfn.IFS(E464=1,LEFT(G464,1),E464=2,LEFT(G464,1)&amp;RIGHT(G464,1),TRUE,LEFT(G464,1)&amp;MID(G464,3,1)&amp;RIGHT(G464,1))</f>
        <v>CGD</v>
      </c>
      <c r="I464" s="5" t="str">
        <f>IF(A464=C464,"Igen","Nem")</f>
        <v>Nem</v>
      </c>
      <c r="J464" s="1" t="str">
        <f t="shared" si="7"/>
        <v/>
      </c>
    </row>
    <row r="465" spans="1:10" x14ac:dyDescent="0.35">
      <c r="A465" s="4" t="s">
        <v>2446</v>
      </c>
      <c r="B465" s="5">
        <v>497</v>
      </c>
      <c r="C465" s="4" t="s">
        <v>446</v>
      </c>
      <c r="D465" s="5">
        <f>INDEX($B$2:$B$3156,MATCH(C465,$A$2:$A$3156,1))</f>
        <v>746</v>
      </c>
      <c r="E465" s="5" cm="1">
        <f t="array" ref="E465">_xlfn.IFS(B465&gt;=100000,1,B465&gt;=50000,2,TRUE,3)</f>
        <v>3</v>
      </c>
      <c r="F465" s="4" t="str">
        <f>UPPER(C465)</f>
        <v>CIGÁND</v>
      </c>
      <c r="G465" s="4" t="str">
        <f>SUBSTITUTE(SUBSTITUTE(SUBSTITUTE(SUBSTITUTE(SUBSTITUTE(SUBSTITUTE(SUBSTITUTE(SUBSTITUTE(SUBSTITUTE(F465,"Á","A"),"É","E"),"Í","I"),"Ó","O"),"Ö","O"),"Ő","O"),"Ú","U"),"Ü","U"),"Ű","U")</f>
        <v>CIGAND</v>
      </c>
      <c r="H465" s="5" t="str" cm="1">
        <f t="array" ref="H465">_xlfn.IFS(E465=1,LEFT(G465,1),E465=2,LEFT(G465,1)&amp;RIGHT(G465,1),TRUE,LEFT(G465,1)&amp;MID(G465,3,1)&amp;RIGHT(G465,1))</f>
        <v>CGD</v>
      </c>
      <c r="I465" s="5" t="str">
        <f>IF(A465=C465,"Igen","Nem")</f>
        <v>Nem</v>
      </c>
      <c r="J465" s="1" t="str">
        <f t="shared" si="7"/>
        <v/>
      </c>
    </row>
    <row r="466" spans="1:10" x14ac:dyDescent="0.35">
      <c r="A466" s="4" t="s">
        <v>2731</v>
      </c>
      <c r="B466" s="5">
        <v>2781</v>
      </c>
      <c r="C466" s="4" t="s">
        <v>31</v>
      </c>
      <c r="D466" s="5">
        <f>INDEX($B$2:$B$3156,MATCH(C466,$A$2:$A$3156,1))</f>
        <v>746</v>
      </c>
      <c r="E466" s="5" cm="1">
        <f t="array" ref="E466">_xlfn.IFS(B466&gt;=100000,1,B466&gt;=50000,2,TRUE,3)</f>
        <v>3</v>
      </c>
      <c r="F466" s="4" t="str">
        <f>UPPER(C466)</f>
        <v>CEGLÉD</v>
      </c>
      <c r="G466" s="4" t="str">
        <f>SUBSTITUTE(SUBSTITUTE(SUBSTITUTE(SUBSTITUTE(SUBSTITUTE(SUBSTITUTE(SUBSTITUTE(SUBSTITUTE(SUBSTITUTE(F466,"Á","A"),"É","E"),"Í","I"),"Ó","O"),"Ö","O"),"Ő","O"),"Ú","U"),"Ü","U"),"Ű","U")</f>
        <v>CEGLED</v>
      </c>
      <c r="H466" s="5" t="str" cm="1">
        <f t="array" ref="H466">_xlfn.IFS(E466=1,LEFT(G466,1),E466=2,LEFT(G466,1)&amp;RIGHT(G466,1),TRUE,LEFT(G466,1)&amp;MID(G466,3,1)&amp;RIGHT(G466,1))</f>
        <v>CGD</v>
      </c>
      <c r="I466" s="5" t="str">
        <f>IF(A466=C466,"Igen","Nem")</f>
        <v>Nem</v>
      </c>
      <c r="J466" s="1" t="str">
        <f t="shared" si="7"/>
        <v/>
      </c>
    </row>
    <row r="467" spans="1:10" x14ac:dyDescent="0.35">
      <c r="A467" s="4" t="s">
        <v>2807</v>
      </c>
      <c r="B467" s="5">
        <v>499</v>
      </c>
      <c r="C467" s="4" t="s">
        <v>446</v>
      </c>
      <c r="D467" s="5">
        <f>INDEX($B$2:$B$3156,MATCH(C467,$A$2:$A$3156,1))</f>
        <v>746</v>
      </c>
      <c r="E467" s="5" cm="1">
        <f t="array" ref="E467">_xlfn.IFS(B467&gt;=100000,1,B467&gt;=50000,2,TRUE,3)</f>
        <v>3</v>
      </c>
      <c r="F467" s="4" t="str">
        <f>UPPER(C467)</f>
        <v>CIGÁND</v>
      </c>
      <c r="G467" s="4" t="str">
        <f>SUBSTITUTE(SUBSTITUTE(SUBSTITUTE(SUBSTITUTE(SUBSTITUTE(SUBSTITUTE(SUBSTITUTE(SUBSTITUTE(SUBSTITUTE(F467,"Á","A"),"É","E"),"Í","I"),"Ó","O"),"Ö","O"),"Ő","O"),"Ú","U"),"Ü","U"),"Ű","U")</f>
        <v>CIGAND</v>
      </c>
      <c r="H467" s="5" t="str" cm="1">
        <f t="array" ref="H467">_xlfn.IFS(E467=1,LEFT(G467,1),E467=2,LEFT(G467,1)&amp;RIGHT(G467,1),TRUE,LEFT(G467,1)&amp;MID(G467,3,1)&amp;RIGHT(G467,1))</f>
        <v>CGD</v>
      </c>
      <c r="I467" s="5" t="str">
        <f>IF(A467=C467,"Igen","Nem")</f>
        <v>Nem</v>
      </c>
      <c r="J467" s="1" t="str">
        <f t="shared" si="7"/>
        <v/>
      </c>
    </row>
    <row r="468" spans="1:10" x14ac:dyDescent="0.35">
      <c r="A468" s="4" t="s">
        <v>2820</v>
      </c>
      <c r="B468" s="5">
        <v>2335</v>
      </c>
      <c r="C468" s="4" t="s">
        <v>446</v>
      </c>
      <c r="D468" s="5">
        <f>INDEX($B$2:$B$3156,MATCH(C468,$A$2:$A$3156,1))</f>
        <v>746</v>
      </c>
      <c r="E468" s="5" cm="1">
        <f t="array" ref="E468">_xlfn.IFS(B468&gt;=100000,1,B468&gt;=50000,2,TRUE,3)</f>
        <v>3</v>
      </c>
      <c r="F468" s="4" t="str">
        <f>UPPER(C468)</f>
        <v>CIGÁND</v>
      </c>
      <c r="G468" s="4" t="str">
        <f>SUBSTITUTE(SUBSTITUTE(SUBSTITUTE(SUBSTITUTE(SUBSTITUTE(SUBSTITUTE(SUBSTITUTE(SUBSTITUTE(SUBSTITUTE(F468,"Á","A"),"É","E"),"Í","I"),"Ó","O"),"Ö","O"),"Ő","O"),"Ú","U"),"Ü","U"),"Ű","U")</f>
        <v>CIGAND</v>
      </c>
      <c r="H468" s="5" t="str" cm="1">
        <f t="array" ref="H468">_xlfn.IFS(E468=1,LEFT(G468,1),E468=2,LEFT(G468,1)&amp;RIGHT(G468,1),TRUE,LEFT(G468,1)&amp;MID(G468,3,1)&amp;RIGHT(G468,1))</f>
        <v>CGD</v>
      </c>
      <c r="I468" s="5" t="str">
        <f>IF(A468=C468,"Igen","Nem")</f>
        <v>Nem</v>
      </c>
      <c r="J468" s="1" t="str">
        <f t="shared" si="7"/>
        <v/>
      </c>
    </row>
    <row r="469" spans="1:10" x14ac:dyDescent="0.35">
      <c r="A469" s="4" t="s">
        <v>2896</v>
      </c>
      <c r="B469" s="5">
        <v>4243</v>
      </c>
      <c r="C469" s="4" t="s">
        <v>31</v>
      </c>
      <c r="D469" s="5">
        <f>INDEX($B$2:$B$3156,MATCH(C469,$A$2:$A$3156,1))</f>
        <v>746</v>
      </c>
      <c r="E469" s="5" cm="1">
        <f t="array" ref="E469">_xlfn.IFS(B469&gt;=100000,1,B469&gt;=50000,2,TRUE,3)</f>
        <v>3</v>
      </c>
      <c r="F469" s="4" t="str">
        <f>UPPER(C469)</f>
        <v>CEGLÉD</v>
      </c>
      <c r="G469" s="4" t="str">
        <f>SUBSTITUTE(SUBSTITUTE(SUBSTITUTE(SUBSTITUTE(SUBSTITUTE(SUBSTITUTE(SUBSTITUTE(SUBSTITUTE(SUBSTITUTE(F469,"Á","A"),"É","E"),"Í","I"),"Ó","O"),"Ö","O"),"Ő","O"),"Ú","U"),"Ü","U"),"Ű","U")</f>
        <v>CEGLED</v>
      </c>
      <c r="H469" s="5" t="str" cm="1">
        <f t="array" ref="H469">_xlfn.IFS(E469=1,LEFT(G469,1),E469=2,LEFT(G469,1)&amp;RIGHT(G469,1),TRUE,LEFT(G469,1)&amp;MID(G469,3,1)&amp;RIGHT(G469,1))</f>
        <v>CGD</v>
      </c>
      <c r="I469" s="5" t="str">
        <f>IF(A469=C469,"Igen","Nem")</f>
        <v>Nem</v>
      </c>
      <c r="J469" s="1" t="str">
        <f t="shared" si="7"/>
        <v/>
      </c>
    </row>
    <row r="470" spans="1:10" x14ac:dyDescent="0.35">
      <c r="A470" s="4" t="s">
        <v>2932</v>
      </c>
      <c r="B470" s="5">
        <v>2530</v>
      </c>
      <c r="C470" s="4" t="s">
        <v>31</v>
      </c>
      <c r="D470" s="5">
        <f>INDEX($B$2:$B$3156,MATCH(C470,$A$2:$A$3156,1))</f>
        <v>746</v>
      </c>
      <c r="E470" s="5" cm="1">
        <f t="array" ref="E470">_xlfn.IFS(B470&gt;=100000,1,B470&gt;=50000,2,TRUE,3)</f>
        <v>3</v>
      </c>
      <c r="F470" s="4" t="str">
        <f>UPPER(C470)</f>
        <v>CEGLÉD</v>
      </c>
      <c r="G470" s="4" t="str">
        <f>SUBSTITUTE(SUBSTITUTE(SUBSTITUTE(SUBSTITUTE(SUBSTITUTE(SUBSTITUTE(SUBSTITUTE(SUBSTITUTE(SUBSTITUTE(F470,"Á","A"),"É","E"),"Í","I"),"Ó","O"),"Ö","O"),"Ő","O"),"Ú","U"),"Ü","U"),"Ű","U")</f>
        <v>CEGLED</v>
      </c>
      <c r="H470" s="5" t="str" cm="1">
        <f t="array" ref="H470">_xlfn.IFS(E470=1,LEFT(G470,1),E470=2,LEFT(G470,1)&amp;RIGHT(G470,1),TRUE,LEFT(G470,1)&amp;MID(G470,3,1)&amp;RIGHT(G470,1))</f>
        <v>CGD</v>
      </c>
      <c r="I470" s="5" t="str">
        <f>IF(A470=C470,"Igen","Nem")</f>
        <v>Nem</v>
      </c>
      <c r="J470" s="1" t="str">
        <f t="shared" si="7"/>
        <v/>
      </c>
    </row>
    <row r="471" spans="1:10" x14ac:dyDescent="0.35">
      <c r="A471" s="4" t="s">
        <v>3140</v>
      </c>
      <c r="B471" s="5">
        <v>697</v>
      </c>
      <c r="C471" s="4" t="s">
        <v>446</v>
      </c>
      <c r="D471" s="5">
        <f>INDEX($B$2:$B$3156,MATCH(C471,$A$2:$A$3156,1))</f>
        <v>746</v>
      </c>
      <c r="E471" s="5" cm="1">
        <f t="array" ref="E471">_xlfn.IFS(B471&gt;=100000,1,B471&gt;=50000,2,TRUE,3)</f>
        <v>3</v>
      </c>
      <c r="F471" s="4" t="str">
        <f>UPPER(C471)</f>
        <v>CIGÁND</v>
      </c>
      <c r="G471" s="4" t="str">
        <f>SUBSTITUTE(SUBSTITUTE(SUBSTITUTE(SUBSTITUTE(SUBSTITUTE(SUBSTITUTE(SUBSTITUTE(SUBSTITUTE(SUBSTITUTE(F471,"Á","A"),"É","E"),"Í","I"),"Ó","O"),"Ö","O"),"Ő","O"),"Ú","U"),"Ü","U"),"Ű","U")</f>
        <v>CIGAND</v>
      </c>
      <c r="H471" s="5" t="str" cm="1">
        <f t="array" ref="H471">_xlfn.IFS(E471=1,LEFT(G471,1),E471=2,LEFT(G471,1)&amp;RIGHT(G471,1),TRUE,LEFT(G471,1)&amp;MID(G471,3,1)&amp;RIGHT(G471,1))</f>
        <v>CGD</v>
      </c>
      <c r="I471" s="5" t="str">
        <f>IF(A471=C471,"Igen","Nem")</f>
        <v>Nem</v>
      </c>
      <c r="J471" s="1" t="str">
        <f t="shared" si="7"/>
        <v/>
      </c>
    </row>
    <row r="472" spans="1:10" x14ac:dyDescent="0.35">
      <c r="A472" s="4" t="s">
        <v>428</v>
      </c>
      <c r="B472" s="5">
        <v>783</v>
      </c>
      <c r="C472" s="4" t="s">
        <v>429</v>
      </c>
      <c r="D472" s="5">
        <f>INDEX($B$2:$B$3156,MATCH(C472,$A$2:$A$3156,1))</f>
        <v>746</v>
      </c>
      <c r="E472" s="5" cm="1">
        <f t="array" ref="E472">_xlfn.IFS(B472&gt;=100000,1,B472&gt;=50000,2,TRUE,3)</f>
        <v>3</v>
      </c>
      <c r="F472" s="4" t="str">
        <f>UPPER(C472)</f>
        <v>CELLDÖMÖLK</v>
      </c>
      <c r="G472" s="4" t="str">
        <f>SUBSTITUTE(SUBSTITUTE(SUBSTITUTE(SUBSTITUTE(SUBSTITUTE(SUBSTITUTE(SUBSTITUTE(SUBSTITUTE(SUBSTITUTE(F472,"Á","A"),"É","E"),"Í","I"),"Ó","O"),"Ö","O"),"Ő","O"),"Ú","U"),"Ü","U"),"Ű","U")</f>
        <v>CELLDOMOLK</v>
      </c>
      <c r="H472" s="5" t="str" cm="1">
        <f t="array" ref="H472">_xlfn.IFS(E472=1,LEFT(G472,1),E472=2,LEFT(G472,1)&amp;RIGHT(G472,1),TRUE,LEFT(G472,1)&amp;MID(G472,3,1)&amp;RIGHT(G472,1))</f>
        <v>CLK</v>
      </c>
      <c r="I472" s="5" t="str">
        <f>IF(A472=C472,"Igen","Nem")</f>
        <v>Nem</v>
      </c>
      <c r="J472" s="1" t="str">
        <f t="shared" si="7"/>
        <v/>
      </c>
    </row>
    <row r="473" spans="1:10" x14ac:dyDescent="0.35">
      <c r="A473" s="4" t="s">
        <v>479</v>
      </c>
      <c r="B473" s="5">
        <v>172</v>
      </c>
      <c r="C473" s="4" t="s">
        <v>429</v>
      </c>
      <c r="D473" s="5">
        <f>INDEX($B$2:$B$3156,MATCH(C473,$A$2:$A$3156,1))</f>
        <v>746</v>
      </c>
      <c r="E473" s="5" cm="1">
        <f t="array" ref="E473">_xlfn.IFS(B473&gt;=100000,1,B473&gt;=50000,2,TRUE,3)</f>
        <v>3</v>
      </c>
      <c r="F473" s="4" t="str">
        <f>UPPER(C473)</f>
        <v>CELLDÖMÖLK</v>
      </c>
      <c r="G473" s="4" t="str">
        <f>SUBSTITUTE(SUBSTITUTE(SUBSTITUTE(SUBSTITUTE(SUBSTITUTE(SUBSTITUTE(SUBSTITUTE(SUBSTITUTE(SUBSTITUTE(F473,"Á","A"),"É","E"),"Í","I"),"Ó","O"),"Ö","O"),"Ő","O"),"Ú","U"),"Ü","U"),"Ű","U")</f>
        <v>CELLDOMOLK</v>
      </c>
      <c r="H473" s="5" t="str" cm="1">
        <f t="array" ref="H473">_xlfn.IFS(E473=1,LEFT(G473,1),E473=2,LEFT(G473,1)&amp;RIGHT(G473,1),TRUE,LEFT(G473,1)&amp;MID(G473,3,1)&amp;RIGHT(G473,1))</f>
        <v>CLK</v>
      </c>
      <c r="I473" s="5" t="str">
        <f>IF(A473=C473,"Igen","Nem")</f>
        <v>Nem</v>
      </c>
      <c r="J473" s="1" t="str">
        <f t="shared" si="7"/>
        <v/>
      </c>
    </row>
    <row r="474" spans="1:10" x14ac:dyDescent="0.35">
      <c r="A474" s="4" t="s">
        <v>663</v>
      </c>
      <c r="B474" s="5">
        <v>377</v>
      </c>
      <c r="C474" s="4" t="s">
        <v>429</v>
      </c>
      <c r="D474" s="5">
        <f>INDEX($B$2:$B$3156,MATCH(C474,$A$2:$A$3156,1))</f>
        <v>746</v>
      </c>
      <c r="E474" s="5" cm="1">
        <f t="array" ref="E474">_xlfn.IFS(B474&gt;=100000,1,B474&gt;=50000,2,TRUE,3)</f>
        <v>3</v>
      </c>
      <c r="F474" s="4" t="str">
        <f>UPPER(C474)</f>
        <v>CELLDÖMÖLK</v>
      </c>
      <c r="G474" s="4" t="str">
        <f>SUBSTITUTE(SUBSTITUTE(SUBSTITUTE(SUBSTITUTE(SUBSTITUTE(SUBSTITUTE(SUBSTITUTE(SUBSTITUTE(SUBSTITUTE(F474,"Á","A"),"É","E"),"Í","I"),"Ó","O"),"Ö","O"),"Ő","O"),"Ú","U"),"Ü","U"),"Ű","U")</f>
        <v>CELLDOMOLK</v>
      </c>
      <c r="H474" s="5" t="str" cm="1">
        <f t="array" ref="H474">_xlfn.IFS(E474=1,LEFT(G474,1),E474=2,LEFT(G474,1)&amp;RIGHT(G474,1),TRUE,LEFT(G474,1)&amp;MID(G474,3,1)&amp;RIGHT(G474,1))</f>
        <v>CLK</v>
      </c>
      <c r="I474" s="5" t="str">
        <f>IF(A474=C474,"Igen","Nem")</f>
        <v>Nem</v>
      </c>
      <c r="J474" s="1" t="str">
        <f t="shared" si="7"/>
        <v/>
      </c>
    </row>
    <row r="475" spans="1:10" x14ac:dyDescent="0.35">
      <c r="A475" s="4" t="s">
        <v>758</v>
      </c>
      <c r="B475" s="5">
        <v>211</v>
      </c>
      <c r="C475" s="4" t="s">
        <v>429</v>
      </c>
      <c r="D475" s="5">
        <f>INDEX($B$2:$B$3156,MATCH(C475,$A$2:$A$3156,1))</f>
        <v>746</v>
      </c>
      <c r="E475" s="5" cm="1">
        <f t="array" ref="E475">_xlfn.IFS(B475&gt;=100000,1,B475&gt;=50000,2,TRUE,3)</f>
        <v>3</v>
      </c>
      <c r="F475" s="4" t="str">
        <f>UPPER(C475)</f>
        <v>CELLDÖMÖLK</v>
      </c>
      <c r="G475" s="4" t="str">
        <f>SUBSTITUTE(SUBSTITUTE(SUBSTITUTE(SUBSTITUTE(SUBSTITUTE(SUBSTITUTE(SUBSTITUTE(SUBSTITUTE(SUBSTITUTE(F475,"Á","A"),"É","E"),"Í","I"),"Ó","O"),"Ö","O"),"Ő","O"),"Ú","U"),"Ü","U"),"Ű","U")</f>
        <v>CELLDOMOLK</v>
      </c>
      <c r="H475" s="5" t="str" cm="1">
        <f t="array" ref="H475">_xlfn.IFS(E475=1,LEFT(G475,1),E475=2,LEFT(G475,1)&amp;RIGHT(G475,1),TRUE,LEFT(G475,1)&amp;MID(G475,3,1)&amp;RIGHT(G475,1))</f>
        <v>CLK</v>
      </c>
      <c r="I475" s="5" t="str">
        <f>IF(A475=C475,"Igen","Nem")</f>
        <v>Nem</v>
      </c>
      <c r="J475" s="1" t="str">
        <f t="shared" si="7"/>
        <v/>
      </c>
    </row>
    <row r="476" spans="1:10" x14ac:dyDescent="0.35">
      <c r="A476" s="4" t="s">
        <v>811</v>
      </c>
      <c r="B476" s="5">
        <v>305</v>
      </c>
      <c r="C476" s="4" t="s">
        <v>429</v>
      </c>
      <c r="D476" s="5">
        <f>INDEX($B$2:$B$3156,MATCH(C476,$A$2:$A$3156,1))</f>
        <v>746</v>
      </c>
      <c r="E476" s="5" cm="1">
        <f t="array" ref="E476">_xlfn.IFS(B476&gt;=100000,1,B476&gt;=50000,2,TRUE,3)</f>
        <v>3</v>
      </c>
      <c r="F476" s="4" t="str">
        <f>UPPER(C476)</f>
        <v>CELLDÖMÖLK</v>
      </c>
      <c r="G476" s="4" t="str">
        <f>SUBSTITUTE(SUBSTITUTE(SUBSTITUTE(SUBSTITUTE(SUBSTITUTE(SUBSTITUTE(SUBSTITUTE(SUBSTITUTE(SUBSTITUTE(F476,"Á","A"),"É","E"),"Í","I"),"Ó","O"),"Ö","O"),"Ő","O"),"Ú","U"),"Ü","U"),"Ű","U")</f>
        <v>CELLDOMOLK</v>
      </c>
      <c r="H476" s="5" t="str" cm="1">
        <f t="array" ref="H476">_xlfn.IFS(E476=1,LEFT(G476,1),E476=2,LEFT(G476,1)&amp;RIGHT(G476,1),TRUE,LEFT(G476,1)&amp;MID(G476,3,1)&amp;RIGHT(G476,1))</f>
        <v>CLK</v>
      </c>
      <c r="I476" s="5" t="str">
        <f>IF(A476=C476,"Igen","Nem")</f>
        <v>Nem</v>
      </c>
      <c r="J476" s="1" t="str">
        <f t="shared" si="7"/>
        <v/>
      </c>
    </row>
    <row r="477" spans="1:10" x14ac:dyDescent="0.35">
      <c r="A477" s="4" t="s">
        <v>1247</v>
      </c>
      <c r="B477" s="5">
        <v>2430</v>
      </c>
      <c r="C477" s="4" t="s">
        <v>429</v>
      </c>
      <c r="D477" s="5">
        <f>INDEX($B$2:$B$3156,MATCH(C477,$A$2:$A$3156,1))</f>
        <v>746</v>
      </c>
      <c r="E477" s="5" cm="1">
        <f t="array" ref="E477">_xlfn.IFS(B477&gt;=100000,1,B477&gt;=50000,2,TRUE,3)</f>
        <v>3</v>
      </c>
      <c r="F477" s="4" t="str">
        <f>UPPER(C477)</f>
        <v>CELLDÖMÖLK</v>
      </c>
      <c r="G477" s="4" t="str">
        <f>SUBSTITUTE(SUBSTITUTE(SUBSTITUTE(SUBSTITUTE(SUBSTITUTE(SUBSTITUTE(SUBSTITUTE(SUBSTITUTE(SUBSTITUTE(F477,"Á","A"),"É","E"),"Í","I"),"Ó","O"),"Ö","O"),"Ő","O"),"Ú","U"),"Ü","U"),"Ű","U")</f>
        <v>CELLDOMOLK</v>
      </c>
      <c r="H477" s="5" t="str" cm="1">
        <f t="array" ref="H477">_xlfn.IFS(E477=1,LEFT(G477,1),E477=2,LEFT(G477,1)&amp;RIGHT(G477,1),TRUE,LEFT(G477,1)&amp;MID(G477,3,1)&amp;RIGHT(G477,1))</f>
        <v>CLK</v>
      </c>
      <c r="I477" s="5" t="str">
        <f>IF(A477=C477,"Igen","Nem")</f>
        <v>Nem</v>
      </c>
      <c r="J477" s="1" t="str">
        <f t="shared" si="7"/>
        <v/>
      </c>
    </row>
    <row r="478" spans="1:10" x14ac:dyDescent="0.35">
      <c r="A478" s="4" t="s">
        <v>1322</v>
      </c>
      <c r="B478" s="5">
        <v>203</v>
      </c>
      <c r="C478" s="4" t="s">
        <v>429</v>
      </c>
      <c r="D478" s="5">
        <f>INDEX($B$2:$B$3156,MATCH(C478,$A$2:$A$3156,1))</f>
        <v>746</v>
      </c>
      <c r="E478" s="5" cm="1">
        <f t="array" ref="E478">_xlfn.IFS(B478&gt;=100000,1,B478&gt;=50000,2,TRUE,3)</f>
        <v>3</v>
      </c>
      <c r="F478" s="4" t="str">
        <f>UPPER(C478)</f>
        <v>CELLDÖMÖLK</v>
      </c>
      <c r="G478" s="4" t="str">
        <f>SUBSTITUTE(SUBSTITUTE(SUBSTITUTE(SUBSTITUTE(SUBSTITUTE(SUBSTITUTE(SUBSTITUTE(SUBSTITUTE(SUBSTITUTE(F478,"Á","A"),"É","E"),"Í","I"),"Ó","O"),"Ö","O"),"Ő","O"),"Ú","U"),"Ü","U"),"Ű","U")</f>
        <v>CELLDOMOLK</v>
      </c>
      <c r="H478" s="5" t="str" cm="1">
        <f t="array" ref="H478">_xlfn.IFS(E478=1,LEFT(G478,1),E478=2,LEFT(G478,1)&amp;RIGHT(G478,1),TRUE,LEFT(G478,1)&amp;MID(G478,3,1)&amp;RIGHT(G478,1))</f>
        <v>CLK</v>
      </c>
      <c r="I478" s="5" t="str">
        <f>IF(A478=C478,"Igen","Nem")</f>
        <v>Nem</v>
      </c>
      <c r="J478" s="1" t="str">
        <f t="shared" si="7"/>
        <v/>
      </c>
    </row>
    <row r="479" spans="1:10" x14ac:dyDescent="0.35">
      <c r="A479" s="4" t="s">
        <v>1360</v>
      </c>
      <c r="B479" s="5">
        <v>106</v>
      </c>
      <c r="C479" s="4" t="s">
        <v>429</v>
      </c>
      <c r="D479" s="5">
        <f>INDEX($B$2:$B$3156,MATCH(C479,$A$2:$A$3156,1))</f>
        <v>746</v>
      </c>
      <c r="E479" s="5" cm="1">
        <f t="array" ref="E479">_xlfn.IFS(B479&gt;=100000,1,B479&gt;=50000,2,TRUE,3)</f>
        <v>3</v>
      </c>
      <c r="F479" s="4" t="str">
        <f>UPPER(C479)</f>
        <v>CELLDÖMÖLK</v>
      </c>
      <c r="G479" s="4" t="str">
        <f>SUBSTITUTE(SUBSTITUTE(SUBSTITUTE(SUBSTITUTE(SUBSTITUTE(SUBSTITUTE(SUBSTITUTE(SUBSTITUTE(SUBSTITUTE(F479,"Á","A"),"É","E"),"Í","I"),"Ó","O"),"Ö","O"),"Ő","O"),"Ú","U"),"Ü","U"),"Ű","U")</f>
        <v>CELLDOMOLK</v>
      </c>
      <c r="H479" s="5" t="str" cm="1">
        <f t="array" ref="H479">_xlfn.IFS(E479=1,LEFT(G479,1),E479=2,LEFT(G479,1)&amp;RIGHT(G479,1),TRUE,LEFT(G479,1)&amp;MID(G479,3,1)&amp;RIGHT(G479,1))</f>
        <v>CLK</v>
      </c>
      <c r="I479" s="5" t="str">
        <f>IF(A479=C479,"Igen","Nem")</f>
        <v>Nem</v>
      </c>
      <c r="J479" s="1" t="str">
        <f t="shared" si="7"/>
        <v/>
      </c>
    </row>
    <row r="480" spans="1:10" x14ac:dyDescent="0.35">
      <c r="A480" s="4" t="s">
        <v>1367</v>
      </c>
      <c r="B480" s="5">
        <v>94</v>
      </c>
      <c r="C480" s="4" t="s">
        <v>429</v>
      </c>
      <c r="D480" s="5">
        <f>INDEX($B$2:$B$3156,MATCH(C480,$A$2:$A$3156,1))</f>
        <v>746</v>
      </c>
      <c r="E480" s="5" cm="1">
        <f t="array" ref="E480">_xlfn.IFS(B480&gt;=100000,1,B480&gt;=50000,2,TRUE,3)</f>
        <v>3</v>
      </c>
      <c r="F480" s="4" t="str">
        <f>UPPER(C480)</f>
        <v>CELLDÖMÖLK</v>
      </c>
      <c r="G480" s="4" t="str">
        <f>SUBSTITUTE(SUBSTITUTE(SUBSTITUTE(SUBSTITUTE(SUBSTITUTE(SUBSTITUTE(SUBSTITUTE(SUBSTITUTE(SUBSTITUTE(F480,"Á","A"),"É","E"),"Í","I"),"Ó","O"),"Ö","O"),"Ő","O"),"Ú","U"),"Ü","U"),"Ű","U")</f>
        <v>CELLDOMOLK</v>
      </c>
      <c r="H480" s="5" t="str" cm="1">
        <f t="array" ref="H480">_xlfn.IFS(E480=1,LEFT(G480,1),E480=2,LEFT(G480,1)&amp;RIGHT(G480,1),TRUE,LEFT(G480,1)&amp;MID(G480,3,1)&amp;RIGHT(G480,1))</f>
        <v>CLK</v>
      </c>
      <c r="I480" s="5" t="str">
        <f>IF(A480=C480,"Igen","Nem")</f>
        <v>Nem</v>
      </c>
      <c r="J480" s="1" t="str">
        <f t="shared" si="7"/>
        <v/>
      </c>
    </row>
    <row r="481" spans="1:10" x14ac:dyDescent="0.35">
      <c r="A481" s="4" t="s">
        <v>1368</v>
      </c>
      <c r="B481" s="5">
        <v>816</v>
      </c>
      <c r="C481" s="4" t="s">
        <v>429</v>
      </c>
      <c r="D481" s="5">
        <f>INDEX($B$2:$B$3156,MATCH(C481,$A$2:$A$3156,1))</f>
        <v>746</v>
      </c>
      <c r="E481" s="5" cm="1">
        <f t="array" ref="E481">_xlfn.IFS(B481&gt;=100000,1,B481&gt;=50000,2,TRUE,3)</f>
        <v>3</v>
      </c>
      <c r="F481" s="4" t="str">
        <f>UPPER(C481)</f>
        <v>CELLDÖMÖLK</v>
      </c>
      <c r="G481" s="4" t="str">
        <f>SUBSTITUTE(SUBSTITUTE(SUBSTITUTE(SUBSTITUTE(SUBSTITUTE(SUBSTITUTE(SUBSTITUTE(SUBSTITUTE(SUBSTITUTE(F481,"Á","A"),"É","E"),"Í","I"),"Ó","O"),"Ö","O"),"Ő","O"),"Ú","U"),"Ü","U"),"Ű","U")</f>
        <v>CELLDOMOLK</v>
      </c>
      <c r="H481" s="5" t="str" cm="1">
        <f t="array" ref="H481">_xlfn.IFS(E481=1,LEFT(G481,1),E481=2,LEFT(G481,1)&amp;RIGHT(G481,1),TRUE,LEFT(G481,1)&amp;MID(G481,3,1)&amp;RIGHT(G481,1))</f>
        <v>CLK</v>
      </c>
      <c r="I481" s="5" t="str">
        <f>IF(A481=C481,"Igen","Nem")</f>
        <v>Nem</v>
      </c>
      <c r="J481" s="1" t="str">
        <f t="shared" si="7"/>
        <v/>
      </c>
    </row>
    <row r="482" spans="1:10" x14ac:dyDescent="0.35">
      <c r="A482" s="4" t="s">
        <v>1369</v>
      </c>
      <c r="B482" s="5">
        <v>509</v>
      </c>
      <c r="C482" s="4" t="s">
        <v>429</v>
      </c>
      <c r="D482" s="5">
        <f>INDEX($B$2:$B$3156,MATCH(C482,$A$2:$A$3156,1))</f>
        <v>746</v>
      </c>
      <c r="E482" s="5" cm="1">
        <f t="array" ref="E482">_xlfn.IFS(B482&gt;=100000,1,B482&gt;=50000,2,TRUE,3)</f>
        <v>3</v>
      </c>
      <c r="F482" s="4" t="str">
        <f>UPPER(C482)</f>
        <v>CELLDÖMÖLK</v>
      </c>
      <c r="G482" s="4" t="str">
        <f>SUBSTITUTE(SUBSTITUTE(SUBSTITUTE(SUBSTITUTE(SUBSTITUTE(SUBSTITUTE(SUBSTITUTE(SUBSTITUTE(SUBSTITUTE(F482,"Á","A"),"É","E"),"Í","I"),"Ó","O"),"Ö","O"),"Ő","O"),"Ú","U"),"Ü","U"),"Ű","U")</f>
        <v>CELLDOMOLK</v>
      </c>
      <c r="H482" s="5" t="str" cm="1">
        <f t="array" ref="H482">_xlfn.IFS(E482=1,LEFT(G482,1),E482=2,LEFT(G482,1)&amp;RIGHT(G482,1),TRUE,LEFT(G482,1)&amp;MID(G482,3,1)&amp;RIGHT(G482,1))</f>
        <v>CLK</v>
      </c>
      <c r="I482" s="5" t="str">
        <f>IF(A482=C482,"Igen","Nem")</f>
        <v>Nem</v>
      </c>
      <c r="J482" s="1" t="str">
        <f t="shared" si="7"/>
        <v/>
      </c>
    </row>
    <row r="483" spans="1:10" x14ac:dyDescent="0.35">
      <c r="A483" s="4" t="s">
        <v>1370</v>
      </c>
      <c r="B483" s="5">
        <v>361</v>
      </c>
      <c r="C483" s="4" t="s">
        <v>429</v>
      </c>
      <c r="D483" s="5">
        <f>INDEX($B$2:$B$3156,MATCH(C483,$A$2:$A$3156,1))</f>
        <v>746</v>
      </c>
      <c r="E483" s="5" cm="1">
        <f t="array" ref="E483">_xlfn.IFS(B483&gt;=100000,1,B483&gt;=50000,2,TRUE,3)</f>
        <v>3</v>
      </c>
      <c r="F483" s="4" t="str">
        <f>UPPER(C483)</f>
        <v>CELLDÖMÖLK</v>
      </c>
      <c r="G483" s="4" t="str">
        <f>SUBSTITUTE(SUBSTITUTE(SUBSTITUTE(SUBSTITUTE(SUBSTITUTE(SUBSTITUTE(SUBSTITUTE(SUBSTITUTE(SUBSTITUTE(F483,"Á","A"),"É","E"),"Í","I"),"Ó","O"),"Ö","O"),"Ő","O"),"Ú","U"),"Ü","U"),"Ű","U")</f>
        <v>CELLDOMOLK</v>
      </c>
      <c r="H483" s="5" t="str" cm="1">
        <f t="array" ref="H483">_xlfn.IFS(E483=1,LEFT(G483,1),E483=2,LEFT(G483,1)&amp;RIGHT(G483,1),TRUE,LEFT(G483,1)&amp;MID(G483,3,1)&amp;RIGHT(G483,1))</f>
        <v>CLK</v>
      </c>
      <c r="I483" s="5" t="str">
        <f>IF(A483=C483,"Igen","Nem")</f>
        <v>Nem</v>
      </c>
      <c r="J483" s="1" t="str">
        <f t="shared" si="7"/>
        <v/>
      </c>
    </row>
    <row r="484" spans="1:10" x14ac:dyDescent="0.35">
      <c r="A484" s="4" t="s">
        <v>1371</v>
      </c>
      <c r="B484" s="5">
        <v>562</v>
      </c>
      <c r="C484" s="4" t="s">
        <v>429</v>
      </c>
      <c r="D484" s="5">
        <f>INDEX($B$2:$B$3156,MATCH(C484,$A$2:$A$3156,1))</f>
        <v>746</v>
      </c>
      <c r="E484" s="5" cm="1">
        <f t="array" ref="E484">_xlfn.IFS(B484&gt;=100000,1,B484&gt;=50000,2,TRUE,3)</f>
        <v>3</v>
      </c>
      <c r="F484" s="4" t="str">
        <f>UPPER(C484)</f>
        <v>CELLDÖMÖLK</v>
      </c>
      <c r="G484" s="4" t="str">
        <f>SUBSTITUTE(SUBSTITUTE(SUBSTITUTE(SUBSTITUTE(SUBSTITUTE(SUBSTITUTE(SUBSTITUTE(SUBSTITUTE(SUBSTITUTE(F484,"Á","A"),"É","E"),"Í","I"),"Ó","O"),"Ö","O"),"Ő","O"),"Ú","U"),"Ü","U"),"Ű","U")</f>
        <v>CELLDOMOLK</v>
      </c>
      <c r="H484" s="5" t="str" cm="1">
        <f t="array" ref="H484">_xlfn.IFS(E484=1,LEFT(G484,1),E484=2,LEFT(G484,1)&amp;RIGHT(G484,1),TRUE,LEFT(G484,1)&amp;MID(G484,3,1)&amp;RIGHT(G484,1))</f>
        <v>CLK</v>
      </c>
      <c r="I484" s="5" t="str">
        <f>IF(A484=C484,"Igen","Nem")</f>
        <v>Nem</v>
      </c>
      <c r="J484" s="1" t="str">
        <f t="shared" si="7"/>
        <v/>
      </c>
    </row>
    <row r="485" spans="1:10" x14ac:dyDescent="0.35">
      <c r="A485" s="4" t="s">
        <v>1372</v>
      </c>
      <c r="B485" s="5">
        <v>195</v>
      </c>
      <c r="C485" s="4" t="s">
        <v>429</v>
      </c>
      <c r="D485" s="5">
        <f>INDEX($B$2:$B$3156,MATCH(C485,$A$2:$A$3156,1))</f>
        <v>746</v>
      </c>
      <c r="E485" s="5" cm="1">
        <f t="array" ref="E485">_xlfn.IFS(B485&gt;=100000,1,B485&gt;=50000,2,TRUE,3)</f>
        <v>3</v>
      </c>
      <c r="F485" s="4" t="str">
        <f>UPPER(C485)</f>
        <v>CELLDÖMÖLK</v>
      </c>
      <c r="G485" s="4" t="str">
        <f>SUBSTITUTE(SUBSTITUTE(SUBSTITUTE(SUBSTITUTE(SUBSTITUTE(SUBSTITUTE(SUBSTITUTE(SUBSTITUTE(SUBSTITUTE(F485,"Á","A"),"É","E"),"Í","I"),"Ó","O"),"Ö","O"),"Ő","O"),"Ú","U"),"Ü","U"),"Ű","U")</f>
        <v>CELLDOMOLK</v>
      </c>
      <c r="H485" s="5" t="str" cm="1">
        <f t="array" ref="H485">_xlfn.IFS(E485=1,LEFT(G485,1),E485=2,LEFT(G485,1)&amp;RIGHT(G485,1),TRUE,LEFT(G485,1)&amp;MID(G485,3,1)&amp;RIGHT(G485,1))</f>
        <v>CLK</v>
      </c>
      <c r="I485" s="5" t="str">
        <f>IF(A485=C485,"Igen","Nem")</f>
        <v>Nem</v>
      </c>
      <c r="J485" s="1" t="str">
        <f t="shared" si="7"/>
        <v/>
      </c>
    </row>
    <row r="486" spans="1:10" x14ac:dyDescent="0.35">
      <c r="A486" s="4" t="s">
        <v>1382</v>
      </c>
      <c r="B486" s="5">
        <v>798</v>
      </c>
      <c r="C486" s="4" t="s">
        <v>429</v>
      </c>
      <c r="D486" s="5">
        <f>INDEX($B$2:$B$3156,MATCH(C486,$A$2:$A$3156,1))</f>
        <v>746</v>
      </c>
      <c r="E486" s="5" cm="1">
        <f t="array" ref="E486">_xlfn.IFS(B486&gt;=100000,1,B486&gt;=50000,2,TRUE,3)</f>
        <v>3</v>
      </c>
      <c r="F486" s="4" t="str">
        <f>UPPER(C486)</f>
        <v>CELLDÖMÖLK</v>
      </c>
      <c r="G486" s="4" t="str">
        <f>SUBSTITUTE(SUBSTITUTE(SUBSTITUTE(SUBSTITUTE(SUBSTITUTE(SUBSTITUTE(SUBSTITUTE(SUBSTITUTE(SUBSTITUTE(F486,"Á","A"),"É","E"),"Í","I"),"Ó","O"),"Ö","O"),"Ő","O"),"Ú","U"),"Ü","U"),"Ű","U")</f>
        <v>CELLDOMOLK</v>
      </c>
      <c r="H486" s="5" t="str" cm="1">
        <f t="array" ref="H486">_xlfn.IFS(E486=1,LEFT(G486,1),E486=2,LEFT(G486,1)&amp;RIGHT(G486,1),TRUE,LEFT(G486,1)&amp;MID(G486,3,1)&amp;RIGHT(G486,1))</f>
        <v>CLK</v>
      </c>
      <c r="I486" s="5" t="str">
        <f>IF(A486=C486,"Igen","Nem")</f>
        <v>Nem</v>
      </c>
      <c r="J486" s="1" t="str">
        <f t="shared" si="7"/>
        <v/>
      </c>
    </row>
    <row r="487" spans="1:10" x14ac:dyDescent="0.35">
      <c r="A487" s="4" t="s">
        <v>1487</v>
      </c>
      <c r="B487" s="5">
        <v>210</v>
      </c>
      <c r="C487" s="4" t="s">
        <v>429</v>
      </c>
      <c r="D487" s="5">
        <f>INDEX($B$2:$B$3156,MATCH(C487,$A$2:$A$3156,1))</f>
        <v>746</v>
      </c>
      <c r="E487" s="5" cm="1">
        <f t="array" ref="E487">_xlfn.IFS(B487&gt;=100000,1,B487&gt;=50000,2,TRUE,3)</f>
        <v>3</v>
      </c>
      <c r="F487" s="4" t="str">
        <f>UPPER(C487)</f>
        <v>CELLDÖMÖLK</v>
      </c>
      <c r="G487" s="4" t="str">
        <f>SUBSTITUTE(SUBSTITUTE(SUBSTITUTE(SUBSTITUTE(SUBSTITUTE(SUBSTITUTE(SUBSTITUTE(SUBSTITUTE(SUBSTITUTE(F487,"Á","A"),"É","E"),"Í","I"),"Ó","O"),"Ö","O"),"Ő","O"),"Ú","U"),"Ü","U"),"Ű","U")</f>
        <v>CELLDOMOLK</v>
      </c>
      <c r="H487" s="5" t="str" cm="1">
        <f t="array" ref="H487">_xlfn.IFS(E487=1,LEFT(G487,1),E487=2,LEFT(G487,1)&amp;RIGHT(G487,1),TRUE,LEFT(G487,1)&amp;MID(G487,3,1)&amp;RIGHT(G487,1))</f>
        <v>CLK</v>
      </c>
      <c r="I487" s="5" t="str">
        <f>IF(A487=C487,"Igen","Nem")</f>
        <v>Nem</v>
      </c>
      <c r="J487" s="1" t="str">
        <f t="shared" si="7"/>
        <v/>
      </c>
    </row>
    <row r="488" spans="1:10" x14ac:dyDescent="0.35">
      <c r="A488" s="4" t="s">
        <v>1545</v>
      </c>
      <c r="B488" s="5">
        <v>230</v>
      </c>
      <c r="C488" s="4" t="s">
        <v>429</v>
      </c>
      <c r="D488" s="5">
        <f>INDEX($B$2:$B$3156,MATCH(C488,$A$2:$A$3156,1))</f>
        <v>746</v>
      </c>
      <c r="E488" s="5" cm="1">
        <f t="array" ref="E488">_xlfn.IFS(B488&gt;=100000,1,B488&gt;=50000,2,TRUE,3)</f>
        <v>3</v>
      </c>
      <c r="F488" s="4" t="str">
        <f>UPPER(C488)</f>
        <v>CELLDÖMÖLK</v>
      </c>
      <c r="G488" s="4" t="str">
        <f>SUBSTITUTE(SUBSTITUTE(SUBSTITUTE(SUBSTITUTE(SUBSTITUTE(SUBSTITUTE(SUBSTITUTE(SUBSTITUTE(SUBSTITUTE(F488,"Á","A"),"É","E"),"Í","I"),"Ó","O"),"Ö","O"),"Ő","O"),"Ú","U"),"Ü","U"),"Ű","U")</f>
        <v>CELLDOMOLK</v>
      </c>
      <c r="H488" s="5" t="str" cm="1">
        <f t="array" ref="H488">_xlfn.IFS(E488=1,LEFT(G488,1),E488=2,LEFT(G488,1)&amp;RIGHT(G488,1),TRUE,LEFT(G488,1)&amp;MID(G488,3,1)&amp;RIGHT(G488,1))</f>
        <v>CLK</v>
      </c>
      <c r="I488" s="5" t="str">
        <f>IF(A488=C488,"Igen","Nem")</f>
        <v>Nem</v>
      </c>
      <c r="J488" s="1" t="str">
        <f t="shared" si="7"/>
        <v/>
      </c>
    </row>
    <row r="489" spans="1:10" x14ac:dyDescent="0.35">
      <c r="A489" s="4" t="s">
        <v>1778</v>
      </c>
      <c r="B489" s="5">
        <v>567</v>
      </c>
      <c r="C489" s="4" t="s">
        <v>429</v>
      </c>
      <c r="D489" s="5">
        <f>INDEX($B$2:$B$3156,MATCH(C489,$A$2:$A$3156,1))</f>
        <v>746</v>
      </c>
      <c r="E489" s="5" cm="1">
        <f t="array" ref="E489">_xlfn.IFS(B489&gt;=100000,1,B489&gt;=50000,2,TRUE,3)</f>
        <v>3</v>
      </c>
      <c r="F489" s="4" t="str">
        <f>UPPER(C489)</f>
        <v>CELLDÖMÖLK</v>
      </c>
      <c r="G489" s="4" t="str">
        <f>SUBSTITUTE(SUBSTITUTE(SUBSTITUTE(SUBSTITUTE(SUBSTITUTE(SUBSTITUTE(SUBSTITUTE(SUBSTITUTE(SUBSTITUTE(F489,"Á","A"),"É","E"),"Í","I"),"Ó","O"),"Ö","O"),"Ő","O"),"Ú","U"),"Ü","U"),"Ű","U")</f>
        <v>CELLDOMOLK</v>
      </c>
      <c r="H489" s="5" t="str" cm="1">
        <f t="array" ref="H489">_xlfn.IFS(E489=1,LEFT(G489,1),E489=2,LEFT(G489,1)&amp;RIGHT(G489,1),TRUE,LEFT(G489,1)&amp;MID(G489,3,1)&amp;RIGHT(G489,1))</f>
        <v>CLK</v>
      </c>
      <c r="I489" s="5" t="str">
        <f>IF(A489=C489,"Igen","Nem")</f>
        <v>Nem</v>
      </c>
      <c r="J489" s="1" t="str">
        <f t="shared" si="7"/>
        <v/>
      </c>
    </row>
    <row r="490" spans="1:10" x14ac:dyDescent="0.35">
      <c r="A490" s="4" t="s">
        <v>1780</v>
      </c>
      <c r="B490" s="5">
        <v>245</v>
      </c>
      <c r="C490" s="4" t="s">
        <v>429</v>
      </c>
      <c r="D490" s="5">
        <f>INDEX($B$2:$B$3156,MATCH(C490,$A$2:$A$3156,1))</f>
        <v>746</v>
      </c>
      <c r="E490" s="5" cm="1">
        <f t="array" ref="E490">_xlfn.IFS(B490&gt;=100000,1,B490&gt;=50000,2,TRUE,3)</f>
        <v>3</v>
      </c>
      <c r="F490" s="4" t="str">
        <f>UPPER(C490)</f>
        <v>CELLDÖMÖLK</v>
      </c>
      <c r="G490" s="4" t="str">
        <f>SUBSTITUTE(SUBSTITUTE(SUBSTITUTE(SUBSTITUTE(SUBSTITUTE(SUBSTITUTE(SUBSTITUTE(SUBSTITUTE(SUBSTITUTE(F490,"Á","A"),"É","E"),"Í","I"),"Ó","O"),"Ö","O"),"Ő","O"),"Ú","U"),"Ü","U"),"Ű","U")</f>
        <v>CELLDOMOLK</v>
      </c>
      <c r="H490" s="5" t="str" cm="1">
        <f t="array" ref="H490">_xlfn.IFS(E490=1,LEFT(G490,1),E490=2,LEFT(G490,1)&amp;RIGHT(G490,1),TRUE,LEFT(G490,1)&amp;MID(G490,3,1)&amp;RIGHT(G490,1))</f>
        <v>CLK</v>
      </c>
      <c r="I490" s="5" t="str">
        <f>IF(A490=C490,"Igen","Nem")</f>
        <v>Nem</v>
      </c>
      <c r="J490" s="1" t="str">
        <f t="shared" si="7"/>
        <v/>
      </c>
    </row>
    <row r="491" spans="1:10" x14ac:dyDescent="0.35">
      <c r="A491" s="4" t="s">
        <v>1944</v>
      </c>
      <c r="B491" s="5">
        <v>969</v>
      </c>
      <c r="C491" s="4" t="s">
        <v>429</v>
      </c>
      <c r="D491" s="5">
        <f>INDEX($B$2:$B$3156,MATCH(C491,$A$2:$A$3156,1))</f>
        <v>746</v>
      </c>
      <c r="E491" s="5" cm="1">
        <f t="array" ref="E491">_xlfn.IFS(B491&gt;=100000,1,B491&gt;=50000,2,TRUE,3)</f>
        <v>3</v>
      </c>
      <c r="F491" s="4" t="str">
        <f>UPPER(C491)</f>
        <v>CELLDÖMÖLK</v>
      </c>
      <c r="G491" s="4" t="str">
        <f>SUBSTITUTE(SUBSTITUTE(SUBSTITUTE(SUBSTITUTE(SUBSTITUTE(SUBSTITUTE(SUBSTITUTE(SUBSTITUTE(SUBSTITUTE(F491,"Á","A"),"É","E"),"Í","I"),"Ó","O"),"Ö","O"),"Ő","O"),"Ú","U"),"Ü","U"),"Ű","U")</f>
        <v>CELLDOMOLK</v>
      </c>
      <c r="H491" s="5" t="str" cm="1">
        <f t="array" ref="H491">_xlfn.IFS(E491=1,LEFT(G491,1),E491=2,LEFT(G491,1)&amp;RIGHT(G491,1),TRUE,LEFT(G491,1)&amp;MID(G491,3,1)&amp;RIGHT(G491,1))</f>
        <v>CLK</v>
      </c>
      <c r="I491" s="5" t="str">
        <f>IF(A491=C491,"Igen","Nem")</f>
        <v>Nem</v>
      </c>
      <c r="J491" s="1" t="str">
        <f t="shared" si="7"/>
        <v/>
      </c>
    </row>
    <row r="492" spans="1:10" x14ac:dyDescent="0.35">
      <c r="A492" s="4" t="s">
        <v>1985</v>
      </c>
      <c r="B492" s="5">
        <v>274</v>
      </c>
      <c r="C492" s="4" t="s">
        <v>429</v>
      </c>
      <c r="D492" s="5">
        <f>INDEX($B$2:$B$3156,MATCH(C492,$A$2:$A$3156,1))</f>
        <v>746</v>
      </c>
      <c r="E492" s="5" cm="1">
        <f t="array" ref="E492">_xlfn.IFS(B492&gt;=100000,1,B492&gt;=50000,2,TRUE,3)</f>
        <v>3</v>
      </c>
      <c r="F492" s="4" t="str">
        <f>UPPER(C492)</f>
        <v>CELLDÖMÖLK</v>
      </c>
      <c r="G492" s="4" t="str">
        <f>SUBSTITUTE(SUBSTITUTE(SUBSTITUTE(SUBSTITUTE(SUBSTITUTE(SUBSTITUTE(SUBSTITUTE(SUBSTITUTE(SUBSTITUTE(F492,"Á","A"),"É","E"),"Í","I"),"Ó","O"),"Ö","O"),"Ő","O"),"Ú","U"),"Ü","U"),"Ű","U")</f>
        <v>CELLDOMOLK</v>
      </c>
      <c r="H492" s="5" t="str" cm="1">
        <f t="array" ref="H492">_xlfn.IFS(E492=1,LEFT(G492,1),E492=2,LEFT(G492,1)&amp;RIGHT(G492,1),TRUE,LEFT(G492,1)&amp;MID(G492,3,1)&amp;RIGHT(G492,1))</f>
        <v>CLK</v>
      </c>
      <c r="I492" s="5" t="str">
        <f>IF(A492=C492,"Igen","Nem")</f>
        <v>Nem</v>
      </c>
      <c r="J492" s="1" t="str">
        <f t="shared" si="7"/>
        <v/>
      </c>
    </row>
    <row r="493" spans="1:10" x14ac:dyDescent="0.35">
      <c r="A493" s="4" t="s">
        <v>1987</v>
      </c>
      <c r="B493" s="5">
        <v>314</v>
      </c>
      <c r="C493" s="4" t="s">
        <v>429</v>
      </c>
      <c r="D493" s="5">
        <f>INDEX($B$2:$B$3156,MATCH(C493,$A$2:$A$3156,1))</f>
        <v>746</v>
      </c>
      <c r="E493" s="5" cm="1">
        <f t="array" ref="E493">_xlfn.IFS(B493&gt;=100000,1,B493&gt;=50000,2,TRUE,3)</f>
        <v>3</v>
      </c>
      <c r="F493" s="4" t="str">
        <f>UPPER(C493)</f>
        <v>CELLDÖMÖLK</v>
      </c>
      <c r="G493" s="4" t="str">
        <f>SUBSTITUTE(SUBSTITUTE(SUBSTITUTE(SUBSTITUTE(SUBSTITUTE(SUBSTITUTE(SUBSTITUTE(SUBSTITUTE(SUBSTITUTE(F493,"Á","A"),"É","E"),"Í","I"),"Ó","O"),"Ö","O"),"Ő","O"),"Ú","U"),"Ü","U"),"Ű","U")</f>
        <v>CELLDOMOLK</v>
      </c>
      <c r="H493" s="5" t="str" cm="1">
        <f t="array" ref="H493">_xlfn.IFS(E493=1,LEFT(G493,1),E493=2,LEFT(G493,1)&amp;RIGHT(G493,1),TRUE,LEFT(G493,1)&amp;MID(G493,3,1)&amp;RIGHT(G493,1))</f>
        <v>CLK</v>
      </c>
      <c r="I493" s="5" t="str">
        <f>IF(A493=C493,"Igen","Nem")</f>
        <v>Nem</v>
      </c>
      <c r="J493" s="1" t="str">
        <f t="shared" si="7"/>
        <v/>
      </c>
    </row>
    <row r="494" spans="1:10" x14ac:dyDescent="0.35">
      <c r="A494" s="4" t="s">
        <v>2107</v>
      </c>
      <c r="B494" s="5">
        <v>756</v>
      </c>
      <c r="C494" s="4" t="s">
        <v>429</v>
      </c>
      <c r="D494" s="5">
        <f>INDEX($B$2:$B$3156,MATCH(C494,$A$2:$A$3156,1))</f>
        <v>746</v>
      </c>
      <c r="E494" s="5" cm="1">
        <f t="array" ref="E494">_xlfn.IFS(B494&gt;=100000,1,B494&gt;=50000,2,TRUE,3)</f>
        <v>3</v>
      </c>
      <c r="F494" s="4" t="str">
        <f>UPPER(C494)</f>
        <v>CELLDÖMÖLK</v>
      </c>
      <c r="G494" s="4" t="str">
        <f>SUBSTITUTE(SUBSTITUTE(SUBSTITUTE(SUBSTITUTE(SUBSTITUTE(SUBSTITUTE(SUBSTITUTE(SUBSTITUTE(SUBSTITUTE(F494,"Á","A"),"É","E"),"Í","I"),"Ó","O"),"Ö","O"),"Ő","O"),"Ú","U"),"Ü","U"),"Ű","U")</f>
        <v>CELLDOMOLK</v>
      </c>
      <c r="H494" s="5" t="str" cm="1">
        <f t="array" ref="H494">_xlfn.IFS(E494=1,LEFT(G494,1),E494=2,LEFT(G494,1)&amp;RIGHT(G494,1),TRUE,LEFT(G494,1)&amp;MID(G494,3,1)&amp;RIGHT(G494,1))</f>
        <v>CLK</v>
      </c>
      <c r="I494" s="5" t="str">
        <f>IF(A494=C494,"Igen","Nem")</f>
        <v>Nem</v>
      </c>
      <c r="J494" s="1" t="str">
        <f t="shared" si="7"/>
        <v/>
      </c>
    </row>
    <row r="495" spans="1:10" x14ac:dyDescent="0.35">
      <c r="A495" s="4" t="s">
        <v>2171</v>
      </c>
      <c r="B495" s="5">
        <v>238</v>
      </c>
      <c r="C495" s="4" t="s">
        <v>429</v>
      </c>
      <c r="D495" s="5">
        <f>INDEX($B$2:$B$3156,MATCH(C495,$A$2:$A$3156,1))</f>
        <v>746</v>
      </c>
      <c r="E495" s="5" cm="1">
        <f t="array" ref="E495">_xlfn.IFS(B495&gt;=100000,1,B495&gt;=50000,2,TRUE,3)</f>
        <v>3</v>
      </c>
      <c r="F495" s="4" t="str">
        <f>UPPER(C495)</f>
        <v>CELLDÖMÖLK</v>
      </c>
      <c r="G495" s="4" t="str">
        <f>SUBSTITUTE(SUBSTITUTE(SUBSTITUTE(SUBSTITUTE(SUBSTITUTE(SUBSTITUTE(SUBSTITUTE(SUBSTITUTE(SUBSTITUTE(F495,"Á","A"),"É","E"),"Í","I"),"Ó","O"),"Ö","O"),"Ő","O"),"Ú","U"),"Ü","U"),"Ű","U")</f>
        <v>CELLDOMOLK</v>
      </c>
      <c r="H495" s="5" t="str" cm="1">
        <f t="array" ref="H495">_xlfn.IFS(E495=1,LEFT(G495,1),E495=2,LEFT(G495,1)&amp;RIGHT(G495,1),TRUE,LEFT(G495,1)&amp;MID(G495,3,1)&amp;RIGHT(G495,1))</f>
        <v>CLK</v>
      </c>
      <c r="I495" s="5" t="str">
        <f>IF(A495=C495,"Igen","Nem")</f>
        <v>Nem</v>
      </c>
      <c r="J495" s="1" t="str">
        <f t="shared" si="7"/>
        <v/>
      </c>
    </row>
    <row r="496" spans="1:10" x14ac:dyDescent="0.35">
      <c r="A496" s="4" t="s">
        <v>2656</v>
      </c>
      <c r="B496" s="5">
        <v>238</v>
      </c>
      <c r="C496" s="4" t="s">
        <v>429</v>
      </c>
      <c r="D496" s="5">
        <f>INDEX($B$2:$B$3156,MATCH(C496,$A$2:$A$3156,1))</f>
        <v>746</v>
      </c>
      <c r="E496" s="5" cm="1">
        <f t="array" ref="E496">_xlfn.IFS(B496&gt;=100000,1,B496&gt;=50000,2,TRUE,3)</f>
        <v>3</v>
      </c>
      <c r="F496" s="4" t="str">
        <f>UPPER(C496)</f>
        <v>CELLDÖMÖLK</v>
      </c>
      <c r="G496" s="4" t="str">
        <f>SUBSTITUTE(SUBSTITUTE(SUBSTITUTE(SUBSTITUTE(SUBSTITUTE(SUBSTITUTE(SUBSTITUTE(SUBSTITUTE(SUBSTITUTE(F496,"Á","A"),"É","E"),"Í","I"),"Ó","O"),"Ö","O"),"Ő","O"),"Ú","U"),"Ü","U"),"Ű","U")</f>
        <v>CELLDOMOLK</v>
      </c>
      <c r="H496" s="5" t="str" cm="1">
        <f t="array" ref="H496">_xlfn.IFS(E496=1,LEFT(G496,1),E496=2,LEFT(G496,1)&amp;RIGHT(G496,1),TRUE,LEFT(G496,1)&amp;MID(G496,3,1)&amp;RIGHT(G496,1))</f>
        <v>CLK</v>
      </c>
      <c r="I496" s="5" t="str">
        <f>IF(A496=C496,"Igen","Nem")</f>
        <v>Nem</v>
      </c>
      <c r="J496" s="1" t="str">
        <f t="shared" si="7"/>
        <v/>
      </c>
    </row>
    <row r="497" spans="1:10" x14ac:dyDescent="0.35">
      <c r="A497" s="4" t="s">
        <v>2859</v>
      </c>
      <c r="B497" s="5">
        <v>370</v>
      </c>
      <c r="C497" s="4" t="s">
        <v>429</v>
      </c>
      <c r="D497" s="5">
        <f>INDEX($B$2:$B$3156,MATCH(C497,$A$2:$A$3156,1))</f>
        <v>746</v>
      </c>
      <c r="E497" s="5" cm="1">
        <f t="array" ref="E497">_xlfn.IFS(B497&gt;=100000,1,B497&gt;=50000,2,TRUE,3)</f>
        <v>3</v>
      </c>
      <c r="F497" s="4" t="str">
        <f>UPPER(C497)</f>
        <v>CELLDÖMÖLK</v>
      </c>
      <c r="G497" s="4" t="str">
        <f>SUBSTITUTE(SUBSTITUTE(SUBSTITUTE(SUBSTITUTE(SUBSTITUTE(SUBSTITUTE(SUBSTITUTE(SUBSTITUTE(SUBSTITUTE(F497,"Á","A"),"É","E"),"Í","I"),"Ó","O"),"Ö","O"),"Ő","O"),"Ú","U"),"Ü","U"),"Ű","U")</f>
        <v>CELLDOMOLK</v>
      </c>
      <c r="H497" s="5" t="str" cm="1">
        <f t="array" ref="H497">_xlfn.IFS(E497=1,LEFT(G497,1),E497=2,LEFT(G497,1)&amp;RIGHT(G497,1),TRUE,LEFT(G497,1)&amp;MID(G497,3,1)&amp;RIGHT(G497,1))</f>
        <v>CLK</v>
      </c>
      <c r="I497" s="5" t="str">
        <f>IF(A497=C497,"Igen","Nem")</f>
        <v>Nem</v>
      </c>
      <c r="J497" s="1" t="str">
        <f t="shared" si="7"/>
        <v/>
      </c>
    </row>
    <row r="498" spans="1:10" x14ac:dyDescent="0.35">
      <c r="A498" s="4" t="s">
        <v>3082</v>
      </c>
      <c r="B498" s="5">
        <v>699</v>
      </c>
      <c r="C498" s="4" t="s">
        <v>429</v>
      </c>
      <c r="D498" s="5">
        <f>INDEX($B$2:$B$3156,MATCH(C498,$A$2:$A$3156,1))</f>
        <v>746</v>
      </c>
      <c r="E498" s="5" cm="1">
        <f t="array" ref="E498">_xlfn.IFS(B498&gt;=100000,1,B498&gt;=50000,2,TRUE,3)</f>
        <v>3</v>
      </c>
      <c r="F498" s="4" t="str">
        <f>UPPER(C498)</f>
        <v>CELLDÖMÖLK</v>
      </c>
      <c r="G498" s="4" t="str">
        <f>SUBSTITUTE(SUBSTITUTE(SUBSTITUTE(SUBSTITUTE(SUBSTITUTE(SUBSTITUTE(SUBSTITUTE(SUBSTITUTE(SUBSTITUTE(F498,"Á","A"),"É","E"),"Í","I"),"Ó","O"),"Ö","O"),"Ő","O"),"Ú","U"),"Ü","U"),"Ű","U")</f>
        <v>CELLDOMOLK</v>
      </c>
      <c r="H498" s="5" t="str" cm="1">
        <f t="array" ref="H498">_xlfn.IFS(E498=1,LEFT(G498,1),E498=2,LEFT(G498,1)&amp;RIGHT(G498,1),TRUE,LEFT(G498,1)&amp;MID(G498,3,1)&amp;RIGHT(G498,1))</f>
        <v>CLK</v>
      </c>
      <c r="I498" s="5" t="str">
        <f>IF(A498=C498,"Igen","Nem")</f>
        <v>Nem</v>
      </c>
      <c r="J498" s="1" t="str">
        <f t="shared" si="7"/>
        <v/>
      </c>
    </row>
    <row r="499" spans="1:10" x14ac:dyDescent="0.35">
      <c r="A499" s="4" t="s">
        <v>40</v>
      </c>
      <c r="B499" s="5">
        <v>474</v>
      </c>
      <c r="C499" s="4" t="s">
        <v>41</v>
      </c>
      <c r="D499" s="5">
        <f>INDEX($B$2:$B$3156,MATCH(C499,$A$2:$A$3156,1))</f>
        <v>246</v>
      </c>
      <c r="E499" s="5" cm="1">
        <f t="array" ref="E499">_xlfn.IFS(B499&gt;=100000,1,B499&gt;=50000,2,TRUE,3)</f>
        <v>3</v>
      </c>
      <c r="F499" s="4" t="str">
        <f>UPPER(C499)</f>
        <v>CSORNA</v>
      </c>
      <c r="G499" s="4" t="str">
        <f>SUBSTITUTE(SUBSTITUTE(SUBSTITUTE(SUBSTITUTE(SUBSTITUTE(SUBSTITUTE(SUBSTITUTE(SUBSTITUTE(SUBSTITUTE(F499,"Á","A"),"É","E"),"Í","I"),"Ó","O"),"Ö","O"),"Ő","O"),"Ú","U"),"Ü","U"),"Ű","U")</f>
        <v>CSORNA</v>
      </c>
      <c r="H499" s="5" t="str" cm="1">
        <f t="array" ref="H499">_xlfn.IFS(E499=1,LEFT(G499,1),E499=2,LEFT(G499,1)&amp;RIGHT(G499,1),TRUE,LEFT(G499,1)&amp;MID(G499,3,1)&amp;RIGHT(G499,1))</f>
        <v>COA</v>
      </c>
      <c r="I499" s="5" t="str">
        <f>IF(A499=C499,"Igen","Nem")</f>
        <v>Nem</v>
      </c>
      <c r="J499" s="1" t="str">
        <f t="shared" si="7"/>
        <v/>
      </c>
    </row>
    <row r="500" spans="1:10" x14ac:dyDescent="0.35">
      <c r="A500" s="4" t="s">
        <v>211</v>
      </c>
      <c r="B500" s="5">
        <v>1323</v>
      </c>
      <c r="C500" s="4" t="s">
        <v>41</v>
      </c>
      <c r="D500" s="5">
        <f>INDEX($B$2:$B$3156,MATCH(C500,$A$2:$A$3156,1))</f>
        <v>246</v>
      </c>
      <c r="E500" s="5" cm="1">
        <f t="array" ref="E500">_xlfn.IFS(B500&gt;=100000,1,B500&gt;=50000,2,TRUE,3)</f>
        <v>3</v>
      </c>
      <c r="F500" s="4" t="str">
        <f>UPPER(C500)</f>
        <v>CSORNA</v>
      </c>
      <c r="G500" s="4" t="str">
        <f>SUBSTITUTE(SUBSTITUTE(SUBSTITUTE(SUBSTITUTE(SUBSTITUTE(SUBSTITUTE(SUBSTITUTE(SUBSTITUTE(SUBSTITUTE(F500,"Á","A"),"É","E"),"Í","I"),"Ó","O"),"Ö","O"),"Ő","O"),"Ú","U"),"Ü","U"),"Ű","U")</f>
        <v>CSORNA</v>
      </c>
      <c r="H500" s="5" t="str" cm="1">
        <f t="array" ref="H500">_xlfn.IFS(E500=1,LEFT(G500,1),E500=2,LEFT(G500,1)&amp;RIGHT(G500,1),TRUE,LEFT(G500,1)&amp;MID(G500,3,1)&amp;RIGHT(G500,1))</f>
        <v>COA</v>
      </c>
      <c r="I500" s="5" t="str">
        <f>IF(A500=C500,"Igen","Nem")</f>
        <v>Nem</v>
      </c>
      <c r="J500" s="1" t="str">
        <f t="shared" si="7"/>
        <v/>
      </c>
    </row>
    <row r="501" spans="1:10" x14ac:dyDescent="0.35">
      <c r="A501" s="4" t="s">
        <v>320</v>
      </c>
      <c r="B501" s="5">
        <v>776</v>
      </c>
      <c r="C501" s="4" t="s">
        <v>41</v>
      </c>
      <c r="D501" s="5">
        <f>INDEX($B$2:$B$3156,MATCH(C501,$A$2:$A$3156,1))</f>
        <v>246</v>
      </c>
      <c r="E501" s="5" cm="1">
        <f t="array" ref="E501">_xlfn.IFS(B501&gt;=100000,1,B501&gt;=50000,2,TRUE,3)</f>
        <v>3</v>
      </c>
      <c r="F501" s="4" t="str">
        <f>UPPER(C501)</f>
        <v>CSORNA</v>
      </c>
      <c r="G501" s="4" t="str">
        <f>SUBSTITUTE(SUBSTITUTE(SUBSTITUTE(SUBSTITUTE(SUBSTITUTE(SUBSTITUTE(SUBSTITUTE(SUBSTITUTE(SUBSTITUTE(F501,"Á","A"),"É","E"),"Í","I"),"Ó","O"),"Ö","O"),"Ő","O"),"Ú","U"),"Ü","U"),"Ű","U")</f>
        <v>CSORNA</v>
      </c>
      <c r="H501" s="5" t="str" cm="1">
        <f t="array" ref="H501">_xlfn.IFS(E501=1,LEFT(G501,1),E501=2,LEFT(G501,1)&amp;RIGHT(G501,1),TRUE,LEFT(G501,1)&amp;MID(G501,3,1)&amp;RIGHT(G501,1))</f>
        <v>COA</v>
      </c>
      <c r="I501" s="5" t="str">
        <f>IF(A501=C501,"Igen","Nem")</f>
        <v>Nem</v>
      </c>
      <c r="J501" s="1" t="str">
        <f t="shared" si="7"/>
        <v/>
      </c>
    </row>
    <row r="502" spans="1:10" x14ac:dyDescent="0.35">
      <c r="A502" s="4" t="s">
        <v>440</v>
      </c>
      <c r="B502" s="5">
        <v>289</v>
      </c>
      <c r="C502" s="4" t="s">
        <v>41</v>
      </c>
      <c r="D502" s="5">
        <f>INDEX($B$2:$B$3156,MATCH(C502,$A$2:$A$3156,1))</f>
        <v>246</v>
      </c>
      <c r="E502" s="5" cm="1">
        <f t="array" ref="E502">_xlfn.IFS(B502&gt;=100000,1,B502&gt;=50000,2,TRUE,3)</f>
        <v>3</v>
      </c>
      <c r="F502" s="4" t="str">
        <f>UPPER(C502)</f>
        <v>CSORNA</v>
      </c>
      <c r="G502" s="4" t="str">
        <f>SUBSTITUTE(SUBSTITUTE(SUBSTITUTE(SUBSTITUTE(SUBSTITUTE(SUBSTITUTE(SUBSTITUTE(SUBSTITUTE(SUBSTITUTE(F502,"Á","A"),"É","E"),"Í","I"),"Ó","O"),"Ö","O"),"Ő","O"),"Ú","U"),"Ü","U"),"Ű","U")</f>
        <v>CSORNA</v>
      </c>
      <c r="H502" s="5" t="str" cm="1">
        <f t="array" ref="H502">_xlfn.IFS(E502=1,LEFT(G502,1),E502=2,LEFT(G502,1)&amp;RIGHT(G502,1),TRUE,LEFT(G502,1)&amp;MID(G502,3,1)&amp;RIGHT(G502,1))</f>
        <v>COA</v>
      </c>
      <c r="I502" s="5" t="str">
        <f>IF(A502=C502,"Igen","Nem")</f>
        <v>Nem</v>
      </c>
      <c r="J502" s="1" t="str">
        <f t="shared" si="7"/>
        <v/>
      </c>
    </row>
    <row r="503" spans="1:10" x14ac:dyDescent="0.35">
      <c r="A503" s="4" t="s">
        <v>462</v>
      </c>
      <c r="B503" s="5">
        <v>616</v>
      </c>
      <c r="C503" s="4" t="s">
        <v>41</v>
      </c>
      <c r="D503" s="5">
        <f>INDEX($B$2:$B$3156,MATCH(C503,$A$2:$A$3156,1))</f>
        <v>246</v>
      </c>
      <c r="E503" s="5" cm="1">
        <f t="array" ref="E503">_xlfn.IFS(B503&gt;=100000,1,B503&gt;=50000,2,TRUE,3)</f>
        <v>3</v>
      </c>
      <c r="F503" s="4" t="str">
        <f>UPPER(C503)</f>
        <v>CSORNA</v>
      </c>
      <c r="G503" s="4" t="str">
        <f>SUBSTITUTE(SUBSTITUTE(SUBSTITUTE(SUBSTITUTE(SUBSTITUTE(SUBSTITUTE(SUBSTITUTE(SUBSTITUTE(SUBSTITUTE(F503,"Á","A"),"É","E"),"Í","I"),"Ó","O"),"Ö","O"),"Ő","O"),"Ú","U"),"Ü","U"),"Ű","U")</f>
        <v>CSORNA</v>
      </c>
      <c r="H503" s="5" t="str" cm="1">
        <f t="array" ref="H503">_xlfn.IFS(E503=1,LEFT(G503,1),E503=2,LEFT(G503,1)&amp;RIGHT(G503,1),TRUE,LEFT(G503,1)&amp;MID(G503,3,1)&amp;RIGHT(G503,1))</f>
        <v>COA</v>
      </c>
      <c r="I503" s="5" t="str">
        <f>IF(A503=C503,"Igen","Nem")</f>
        <v>Nem</v>
      </c>
      <c r="J503" s="1" t="str">
        <f t="shared" si="7"/>
        <v/>
      </c>
    </row>
    <row r="504" spans="1:10" x14ac:dyDescent="0.35">
      <c r="A504" s="4" t="s">
        <v>513</v>
      </c>
      <c r="B504" s="5">
        <v>2151</v>
      </c>
      <c r="C504" s="4" t="s">
        <v>41</v>
      </c>
      <c r="D504" s="5">
        <f>INDEX($B$2:$B$3156,MATCH(C504,$A$2:$A$3156,1))</f>
        <v>246</v>
      </c>
      <c r="E504" s="5" cm="1">
        <f t="array" ref="E504">_xlfn.IFS(B504&gt;=100000,1,B504&gt;=50000,2,TRUE,3)</f>
        <v>3</v>
      </c>
      <c r="F504" s="4" t="str">
        <f>UPPER(C504)</f>
        <v>CSORNA</v>
      </c>
      <c r="G504" s="4" t="str">
        <f>SUBSTITUTE(SUBSTITUTE(SUBSTITUTE(SUBSTITUTE(SUBSTITUTE(SUBSTITUTE(SUBSTITUTE(SUBSTITUTE(SUBSTITUTE(F504,"Á","A"),"É","E"),"Í","I"),"Ó","O"),"Ö","O"),"Ő","O"),"Ú","U"),"Ü","U"),"Ű","U")</f>
        <v>CSORNA</v>
      </c>
      <c r="H504" s="5" t="str" cm="1">
        <f t="array" ref="H504">_xlfn.IFS(E504=1,LEFT(G504,1),E504=2,LEFT(G504,1)&amp;RIGHT(G504,1),TRUE,LEFT(G504,1)&amp;MID(G504,3,1)&amp;RIGHT(G504,1))</f>
        <v>COA</v>
      </c>
      <c r="I504" s="5" t="str">
        <f>IF(A504=C504,"Igen","Nem")</f>
        <v>Nem</v>
      </c>
      <c r="J504" s="1" t="str">
        <f t="shared" si="7"/>
        <v/>
      </c>
    </row>
    <row r="505" spans="1:10" x14ac:dyDescent="0.35">
      <c r="A505" s="4" t="s">
        <v>547</v>
      </c>
      <c r="B505" s="5">
        <v>51</v>
      </c>
      <c r="C505" s="4" t="s">
        <v>41</v>
      </c>
      <c r="D505" s="5">
        <f>INDEX($B$2:$B$3156,MATCH(C505,$A$2:$A$3156,1))</f>
        <v>246</v>
      </c>
      <c r="E505" s="5" cm="1">
        <f t="array" ref="E505">_xlfn.IFS(B505&gt;=100000,1,B505&gt;=50000,2,TRUE,3)</f>
        <v>3</v>
      </c>
      <c r="F505" s="4" t="str">
        <f>UPPER(C505)</f>
        <v>CSORNA</v>
      </c>
      <c r="G505" s="4" t="str">
        <f>SUBSTITUTE(SUBSTITUTE(SUBSTITUTE(SUBSTITUTE(SUBSTITUTE(SUBSTITUTE(SUBSTITUTE(SUBSTITUTE(SUBSTITUTE(F505,"Á","A"),"É","E"),"Í","I"),"Ó","O"),"Ö","O"),"Ő","O"),"Ú","U"),"Ü","U"),"Ű","U")</f>
        <v>CSORNA</v>
      </c>
      <c r="H505" s="5" t="str" cm="1">
        <f t="array" ref="H505">_xlfn.IFS(E505=1,LEFT(G505,1),E505=2,LEFT(G505,1)&amp;RIGHT(G505,1),TRUE,LEFT(G505,1)&amp;MID(G505,3,1)&amp;RIGHT(G505,1))</f>
        <v>COA</v>
      </c>
      <c r="I505" s="5" t="str">
        <f>IF(A505=C505,"Igen","Nem")</f>
        <v>Nem</v>
      </c>
      <c r="J505" s="1" t="str">
        <f t="shared" si="7"/>
        <v/>
      </c>
    </row>
    <row r="506" spans="1:10" x14ac:dyDescent="0.35">
      <c r="A506" s="4" t="s">
        <v>737</v>
      </c>
      <c r="B506" s="5">
        <v>744</v>
      </c>
      <c r="C506" s="4" t="s">
        <v>41</v>
      </c>
      <c r="D506" s="5">
        <f>INDEX($B$2:$B$3156,MATCH(C506,$A$2:$A$3156,1))</f>
        <v>246</v>
      </c>
      <c r="E506" s="5" cm="1">
        <f t="array" ref="E506">_xlfn.IFS(B506&gt;=100000,1,B506&gt;=50000,2,TRUE,3)</f>
        <v>3</v>
      </c>
      <c r="F506" s="4" t="str">
        <f>UPPER(C506)</f>
        <v>CSORNA</v>
      </c>
      <c r="G506" s="4" t="str">
        <f>SUBSTITUTE(SUBSTITUTE(SUBSTITUTE(SUBSTITUTE(SUBSTITUTE(SUBSTITUTE(SUBSTITUTE(SUBSTITUTE(SUBSTITUTE(F506,"Á","A"),"É","E"),"Í","I"),"Ó","O"),"Ö","O"),"Ő","O"),"Ú","U"),"Ü","U"),"Ű","U")</f>
        <v>CSORNA</v>
      </c>
      <c r="H506" s="5" t="str" cm="1">
        <f t="array" ref="H506">_xlfn.IFS(E506=1,LEFT(G506,1),E506=2,LEFT(G506,1)&amp;RIGHT(G506,1),TRUE,LEFT(G506,1)&amp;MID(G506,3,1)&amp;RIGHT(G506,1))</f>
        <v>COA</v>
      </c>
      <c r="I506" s="5" t="str">
        <f>IF(A506=C506,"Igen","Nem")</f>
        <v>Nem</v>
      </c>
      <c r="J506" s="1" t="str">
        <f t="shared" si="7"/>
        <v/>
      </c>
    </row>
    <row r="507" spans="1:10" x14ac:dyDescent="0.35">
      <c r="A507" s="4" t="s">
        <v>805</v>
      </c>
      <c r="B507" s="5">
        <v>488</v>
      </c>
      <c r="C507" s="4" t="s">
        <v>41</v>
      </c>
      <c r="D507" s="5">
        <f>INDEX($B$2:$B$3156,MATCH(C507,$A$2:$A$3156,1))</f>
        <v>246</v>
      </c>
      <c r="E507" s="5" cm="1">
        <f t="array" ref="E507">_xlfn.IFS(B507&gt;=100000,1,B507&gt;=50000,2,TRUE,3)</f>
        <v>3</v>
      </c>
      <c r="F507" s="4" t="str">
        <f>UPPER(C507)</f>
        <v>CSORNA</v>
      </c>
      <c r="G507" s="4" t="str">
        <f>SUBSTITUTE(SUBSTITUTE(SUBSTITUTE(SUBSTITUTE(SUBSTITUTE(SUBSTITUTE(SUBSTITUTE(SUBSTITUTE(SUBSTITUTE(F507,"Á","A"),"É","E"),"Í","I"),"Ó","O"),"Ö","O"),"Ő","O"),"Ú","U"),"Ü","U"),"Ű","U")</f>
        <v>CSORNA</v>
      </c>
      <c r="H507" s="5" t="str" cm="1">
        <f t="array" ref="H507">_xlfn.IFS(E507=1,LEFT(G507,1),E507=2,LEFT(G507,1)&amp;RIGHT(G507,1),TRUE,LEFT(G507,1)&amp;MID(G507,3,1)&amp;RIGHT(G507,1))</f>
        <v>COA</v>
      </c>
      <c r="I507" s="5" t="str">
        <f>IF(A507=C507,"Igen","Nem")</f>
        <v>Nem</v>
      </c>
      <c r="J507" s="1" t="str">
        <f t="shared" si="7"/>
        <v/>
      </c>
    </row>
    <row r="508" spans="1:10" x14ac:dyDescent="0.35">
      <c r="A508" s="4" t="s">
        <v>861</v>
      </c>
      <c r="B508" s="5">
        <v>1912</v>
      </c>
      <c r="C508" s="4" t="s">
        <v>41</v>
      </c>
      <c r="D508" s="5">
        <f>INDEX($B$2:$B$3156,MATCH(C508,$A$2:$A$3156,1))</f>
        <v>246</v>
      </c>
      <c r="E508" s="5" cm="1">
        <f t="array" ref="E508">_xlfn.IFS(B508&gt;=100000,1,B508&gt;=50000,2,TRUE,3)</f>
        <v>3</v>
      </c>
      <c r="F508" s="4" t="str">
        <f>UPPER(C508)</f>
        <v>CSORNA</v>
      </c>
      <c r="G508" s="4" t="str">
        <f>SUBSTITUTE(SUBSTITUTE(SUBSTITUTE(SUBSTITUTE(SUBSTITUTE(SUBSTITUTE(SUBSTITUTE(SUBSTITUTE(SUBSTITUTE(F508,"Á","A"),"É","E"),"Í","I"),"Ó","O"),"Ö","O"),"Ő","O"),"Ú","U"),"Ü","U"),"Ű","U")</f>
        <v>CSORNA</v>
      </c>
      <c r="H508" s="5" t="str" cm="1">
        <f t="array" ref="H508">_xlfn.IFS(E508=1,LEFT(G508,1),E508=2,LEFT(G508,1)&amp;RIGHT(G508,1),TRUE,LEFT(G508,1)&amp;MID(G508,3,1)&amp;RIGHT(G508,1))</f>
        <v>COA</v>
      </c>
      <c r="I508" s="5" t="str">
        <f>IF(A508=C508,"Igen","Nem")</f>
        <v>Nem</v>
      </c>
      <c r="J508" s="1" t="str">
        <f t="shared" si="7"/>
        <v/>
      </c>
    </row>
    <row r="509" spans="1:10" x14ac:dyDescent="0.35">
      <c r="A509" s="4" t="s">
        <v>1271</v>
      </c>
      <c r="B509" s="5">
        <v>570</v>
      </c>
      <c r="C509" s="4" t="s">
        <v>41</v>
      </c>
      <c r="D509" s="5">
        <f>INDEX($B$2:$B$3156,MATCH(C509,$A$2:$A$3156,1))</f>
        <v>246</v>
      </c>
      <c r="E509" s="5" cm="1">
        <f t="array" ref="E509">_xlfn.IFS(B509&gt;=100000,1,B509&gt;=50000,2,TRUE,3)</f>
        <v>3</v>
      </c>
      <c r="F509" s="4" t="str">
        <f>UPPER(C509)</f>
        <v>CSORNA</v>
      </c>
      <c r="G509" s="4" t="str">
        <f>SUBSTITUTE(SUBSTITUTE(SUBSTITUTE(SUBSTITUTE(SUBSTITUTE(SUBSTITUTE(SUBSTITUTE(SUBSTITUTE(SUBSTITUTE(F509,"Á","A"),"É","E"),"Í","I"),"Ó","O"),"Ö","O"),"Ő","O"),"Ú","U"),"Ü","U"),"Ű","U")</f>
        <v>CSORNA</v>
      </c>
      <c r="H509" s="5" t="str" cm="1">
        <f t="array" ref="H509">_xlfn.IFS(E509=1,LEFT(G509,1),E509=2,LEFT(G509,1)&amp;RIGHT(G509,1),TRUE,LEFT(G509,1)&amp;MID(G509,3,1)&amp;RIGHT(G509,1))</f>
        <v>COA</v>
      </c>
      <c r="I509" s="5" t="str">
        <f>IF(A509=C509,"Igen","Nem")</f>
        <v>Nem</v>
      </c>
      <c r="J509" s="1" t="str">
        <f t="shared" si="7"/>
        <v/>
      </c>
    </row>
    <row r="510" spans="1:10" x14ac:dyDescent="0.35">
      <c r="A510" s="4" t="s">
        <v>1528</v>
      </c>
      <c r="B510" s="5">
        <v>2686</v>
      </c>
      <c r="C510" s="4" t="s">
        <v>41</v>
      </c>
      <c r="D510" s="5">
        <f>INDEX($B$2:$B$3156,MATCH(C510,$A$2:$A$3156,1))</f>
        <v>246</v>
      </c>
      <c r="E510" s="5" cm="1">
        <f t="array" ref="E510">_xlfn.IFS(B510&gt;=100000,1,B510&gt;=50000,2,TRUE,3)</f>
        <v>3</v>
      </c>
      <c r="F510" s="4" t="str">
        <f>UPPER(C510)</f>
        <v>CSORNA</v>
      </c>
      <c r="G510" s="4" t="str">
        <f>SUBSTITUTE(SUBSTITUTE(SUBSTITUTE(SUBSTITUTE(SUBSTITUTE(SUBSTITUTE(SUBSTITUTE(SUBSTITUTE(SUBSTITUTE(F510,"Á","A"),"É","E"),"Í","I"),"Ó","O"),"Ö","O"),"Ő","O"),"Ú","U"),"Ü","U"),"Ű","U")</f>
        <v>CSORNA</v>
      </c>
      <c r="H510" s="5" t="str" cm="1">
        <f t="array" ref="H510">_xlfn.IFS(E510=1,LEFT(G510,1),E510=2,LEFT(G510,1)&amp;RIGHT(G510,1),TRUE,LEFT(G510,1)&amp;MID(G510,3,1)&amp;RIGHT(G510,1))</f>
        <v>COA</v>
      </c>
      <c r="I510" s="5" t="str">
        <f>IF(A510=C510,"Igen","Nem")</f>
        <v>Nem</v>
      </c>
      <c r="J510" s="1" t="str">
        <f t="shared" si="7"/>
        <v/>
      </c>
    </row>
    <row r="511" spans="1:10" x14ac:dyDescent="0.35">
      <c r="A511" s="4" t="s">
        <v>1674</v>
      </c>
      <c r="B511" s="5">
        <v>108</v>
      </c>
      <c r="C511" s="4" t="s">
        <v>41</v>
      </c>
      <c r="D511" s="5">
        <f>INDEX($B$2:$B$3156,MATCH(C511,$A$2:$A$3156,1))</f>
        <v>246</v>
      </c>
      <c r="E511" s="5" cm="1">
        <f t="array" ref="E511">_xlfn.IFS(B511&gt;=100000,1,B511&gt;=50000,2,TRUE,3)</f>
        <v>3</v>
      </c>
      <c r="F511" s="4" t="str">
        <f>UPPER(C511)</f>
        <v>CSORNA</v>
      </c>
      <c r="G511" s="4" t="str">
        <f>SUBSTITUTE(SUBSTITUTE(SUBSTITUTE(SUBSTITUTE(SUBSTITUTE(SUBSTITUTE(SUBSTITUTE(SUBSTITUTE(SUBSTITUTE(F511,"Á","A"),"É","E"),"Í","I"),"Ó","O"),"Ö","O"),"Ő","O"),"Ú","U"),"Ü","U"),"Ű","U")</f>
        <v>CSORNA</v>
      </c>
      <c r="H511" s="5" t="str" cm="1">
        <f t="array" ref="H511">_xlfn.IFS(E511=1,LEFT(G511,1),E511=2,LEFT(G511,1)&amp;RIGHT(G511,1),TRUE,LEFT(G511,1)&amp;MID(G511,3,1)&amp;RIGHT(G511,1))</f>
        <v>COA</v>
      </c>
      <c r="I511" s="5" t="str">
        <f>IF(A511=C511,"Igen","Nem")</f>
        <v>Nem</v>
      </c>
      <c r="J511" s="1" t="str">
        <f t="shared" si="7"/>
        <v/>
      </c>
    </row>
    <row r="512" spans="1:10" x14ac:dyDescent="0.35">
      <c r="A512" s="4" t="s">
        <v>1692</v>
      </c>
      <c r="B512" s="5">
        <v>404</v>
      </c>
      <c r="C512" s="4" t="s">
        <v>41</v>
      </c>
      <c r="D512" s="5">
        <f>INDEX($B$2:$B$3156,MATCH(C512,$A$2:$A$3156,1))</f>
        <v>246</v>
      </c>
      <c r="E512" s="5" cm="1">
        <f t="array" ref="E512">_xlfn.IFS(B512&gt;=100000,1,B512&gt;=50000,2,TRUE,3)</f>
        <v>3</v>
      </c>
      <c r="F512" s="4" t="str">
        <f>UPPER(C512)</f>
        <v>CSORNA</v>
      </c>
      <c r="G512" s="4" t="str">
        <f>SUBSTITUTE(SUBSTITUTE(SUBSTITUTE(SUBSTITUTE(SUBSTITUTE(SUBSTITUTE(SUBSTITUTE(SUBSTITUTE(SUBSTITUTE(F512,"Á","A"),"É","E"),"Í","I"),"Ó","O"),"Ö","O"),"Ő","O"),"Ú","U"),"Ü","U"),"Ű","U")</f>
        <v>CSORNA</v>
      </c>
      <c r="H512" s="5" t="str" cm="1">
        <f t="array" ref="H512">_xlfn.IFS(E512=1,LEFT(G512,1),E512=2,LEFT(G512,1)&amp;RIGHT(G512,1),TRUE,LEFT(G512,1)&amp;MID(G512,3,1)&amp;RIGHT(G512,1))</f>
        <v>COA</v>
      </c>
      <c r="I512" s="5" t="str">
        <f>IF(A512=C512,"Igen","Nem")</f>
        <v>Nem</v>
      </c>
      <c r="J512" s="1" t="str">
        <f t="shared" si="7"/>
        <v/>
      </c>
    </row>
    <row r="513" spans="1:10" x14ac:dyDescent="0.35">
      <c r="A513" s="4" t="s">
        <v>1732</v>
      </c>
      <c r="B513" s="5">
        <v>488</v>
      </c>
      <c r="C513" s="4" t="s">
        <v>41</v>
      </c>
      <c r="D513" s="5">
        <f>INDEX($B$2:$B$3156,MATCH(C513,$A$2:$A$3156,1))</f>
        <v>246</v>
      </c>
      <c r="E513" s="5" cm="1">
        <f t="array" ref="E513">_xlfn.IFS(B513&gt;=100000,1,B513&gt;=50000,2,TRUE,3)</f>
        <v>3</v>
      </c>
      <c r="F513" s="4" t="str">
        <f>UPPER(C513)</f>
        <v>CSORNA</v>
      </c>
      <c r="G513" s="4" t="str">
        <f>SUBSTITUTE(SUBSTITUTE(SUBSTITUTE(SUBSTITUTE(SUBSTITUTE(SUBSTITUTE(SUBSTITUTE(SUBSTITUTE(SUBSTITUTE(F513,"Á","A"),"É","E"),"Í","I"),"Ó","O"),"Ö","O"),"Ő","O"),"Ú","U"),"Ü","U"),"Ű","U")</f>
        <v>CSORNA</v>
      </c>
      <c r="H513" s="5" t="str" cm="1">
        <f t="array" ref="H513">_xlfn.IFS(E513=1,LEFT(G513,1),E513=2,LEFT(G513,1)&amp;RIGHT(G513,1),TRUE,LEFT(G513,1)&amp;MID(G513,3,1)&amp;RIGHT(G513,1))</f>
        <v>COA</v>
      </c>
      <c r="I513" s="5" t="str">
        <f>IF(A513=C513,"Igen","Nem")</f>
        <v>Nem</v>
      </c>
      <c r="J513" s="1" t="str">
        <f t="shared" si="7"/>
        <v/>
      </c>
    </row>
    <row r="514" spans="1:10" x14ac:dyDescent="0.35">
      <c r="A514" s="4" t="s">
        <v>2151</v>
      </c>
      <c r="B514" s="5">
        <v>414</v>
      </c>
      <c r="C514" s="4" t="s">
        <v>41</v>
      </c>
      <c r="D514" s="5">
        <f>INDEX($B$2:$B$3156,MATCH(C514,$A$2:$A$3156,1))</f>
        <v>246</v>
      </c>
      <c r="E514" s="5" cm="1">
        <f t="array" ref="E514">_xlfn.IFS(B514&gt;=100000,1,B514&gt;=50000,2,TRUE,3)</f>
        <v>3</v>
      </c>
      <c r="F514" s="4" t="str">
        <f>UPPER(C514)</f>
        <v>CSORNA</v>
      </c>
      <c r="G514" s="4" t="str">
        <f>SUBSTITUTE(SUBSTITUTE(SUBSTITUTE(SUBSTITUTE(SUBSTITUTE(SUBSTITUTE(SUBSTITUTE(SUBSTITUTE(SUBSTITUTE(F514,"Á","A"),"É","E"),"Í","I"),"Ó","O"),"Ö","O"),"Ő","O"),"Ú","U"),"Ü","U"),"Ű","U")</f>
        <v>CSORNA</v>
      </c>
      <c r="H514" s="5" t="str" cm="1">
        <f t="array" ref="H514">_xlfn.IFS(E514=1,LEFT(G514,1),E514=2,LEFT(G514,1)&amp;RIGHT(G514,1),TRUE,LEFT(G514,1)&amp;MID(G514,3,1)&amp;RIGHT(G514,1))</f>
        <v>COA</v>
      </c>
      <c r="I514" s="5" t="str">
        <f>IF(A514=C514,"Igen","Nem")</f>
        <v>Nem</v>
      </c>
      <c r="J514" s="1" t="str">
        <f t="shared" si="7"/>
        <v/>
      </c>
    </row>
    <row r="515" spans="1:10" x14ac:dyDescent="0.35">
      <c r="A515" s="4" t="s">
        <v>2179</v>
      </c>
      <c r="B515" s="5">
        <v>385</v>
      </c>
      <c r="C515" s="4" t="s">
        <v>41</v>
      </c>
      <c r="D515" s="5">
        <f>INDEX($B$2:$B$3156,MATCH(C515,$A$2:$A$3156,1))</f>
        <v>246</v>
      </c>
      <c r="E515" s="5" cm="1">
        <f t="array" ref="E515">_xlfn.IFS(B515&gt;=100000,1,B515&gt;=50000,2,TRUE,3)</f>
        <v>3</v>
      </c>
      <c r="F515" s="4" t="str">
        <f>UPPER(C515)</f>
        <v>CSORNA</v>
      </c>
      <c r="G515" s="4" t="str">
        <f>SUBSTITUTE(SUBSTITUTE(SUBSTITUTE(SUBSTITUTE(SUBSTITUTE(SUBSTITUTE(SUBSTITUTE(SUBSTITUTE(SUBSTITUTE(F515,"Á","A"),"É","E"),"Í","I"),"Ó","O"),"Ö","O"),"Ő","O"),"Ú","U"),"Ü","U"),"Ű","U")</f>
        <v>CSORNA</v>
      </c>
      <c r="H515" s="5" t="str" cm="1">
        <f t="array" ref="H515">_xlfn.IFS(E515=1,LEFT(G515,1),E515=2,LEFT(G515,1)&amp;RIGHT(G515,1),TRUE,LEFT(G515,1)&amp;MID(G515,3,1)&amp;RIGHT(G515,1))</f>
        <v>COA</v>
      </c>
      <c r="I515" s="5" t="str">
        <f>IF(A515=C515,"Igen","Nem")</f>
        <v>Nem</v>
      </c>
      <c r="J515" s="1" t="str">
        <f t="shared" ref="J515:J578" si="8">IF("Igen"=I515,COUNTIF($H$2:$H$176,"="&amp;H515),"")</f>
        <v/>
      </c>
    </row>
    <row r="516" spans="1:10" x14ac:dyDescent="0.35">
      <c r="A516" s="4" t="s">
        <v>2270</v>
      </c>
      <c r="B516" s="5">
        <v>96</v>
      </c>
      <c r="C516" s="4" t="s">
        <v>41</v>
      </c>
      <c r="D516" s="5">
        <f>INDEX($B$2:$B$3156,MATCH(C516,$A$2:$A$3156,1))</f>
        <v>246</v>
      </c>
      <c r="E516" s="5" cm="1">
        <f t="array" ref="E516">_xlfn.IFS(B516&gt;=100000,1,B516&gt;=50000,2,TRUE,3)</f>
        <v>3</v>
      </c>
      <c r="F516" s="4" t="str">
        <f>UPPER(C516)</f>
        <v>CSORNA</v>
      </c>
      <c r="G516" s="4" t="str">
        <f>SUBSTITUTE(SUBSTITUTE(SUBSTITUTE(SUBSTITUTE(SUBSTITUTE(SUBSTITUTE(SUBSTITUTE(SUBSTITUTE(SUBSTITUTE(F516,"Á","A"),"É","E"),"Í","I"),"Ó","O"),"Ö","O"),"Ő","O"),"Ú","U"),"Ü","U"),"Ű","U")</f>
        <v>CSORNA</v>
      </c>
      <c r="H516" s="5" t="str" cm="1">
        <f t="array" ref="H516">_xlfn.IFS(E516=1,LEFT(G516,1),E516=2,LEFT(G516,1)&amp;RIGHT(G516,1),TRUE,LEFT(G516,1)&amp;MID(G516,3,1)&amp;RIGHT(G516,1))</f>
        <v>COA</v>
      </c>
      <c r="I516" s="5" t="str">
        <f>IF(A516=C516,"Igen","Nem")</f>
        <v>Nem</v>
      </c>
      <c r="J516" s="1" t="str">
        <f t="shared" si="8"/>
        <v/>
      </c>
    </row>
    <row r="517" spans="1:10" x14ac:dyDescent="0.35">
      <c r="A517" s="4" t="s">
        <v>2305</v>
      </c>
      <c r="B517" s="5">
        <v>499</v>
      </c>
      <c r="C517" s="4" t="s">
        <v>41</v>
      </c>
      <c r="D517" s="5">
        <f>INDEX($B$2:$B$3156,MATCH(C517,$A$2:$A$3156,1))</f>
        <v>246</v>
      </c>
      <c r="E517" s="5" cm="1">
        <f t="array" ref="E517">_xlfn.IFS(B517&gt;=100000,1,B517&gt;=50000,2,TRUE,3)</f>
        <v>3</v>
      </c>
      <c r="F517" s="4" t="str">
        <f>UPPER(C517)</f>
        <v>CSORNA</v>
      </c>
      <c r="G517" s="4" t="str">
        <f>SUBSTITUTE(SUBSTITUTE(SUBSTITUTE(SUBSTITUTE(SUBSTITUTE(SUBSTITUTE(SUBSTITUTE(SUBSTITUTE(SUBSTITUTE(F517,"Á","A"),"É","E"),"Í","I"),"Ó","O"),"Ö","O"),"Ő","O"),"Ú","U"),"Ü","U"),"Ű","U")</f>
        <v>CSORNA</v>
      </c>
      <c r="H517" s="5" t="str" cm="1">
        <f t="array" ref="H517">_xlfn.IFS(E517=1,LEFT(G517,1),E517=2,LEFT(G517,1)&amp;RIGHT(G517,1),TRUE,LEFT(G517,1)&amp;MID(G517,3,1)&amp;RIGHT(G517,1))</f>
        <v>COA</v>
      </c>
      <c r="I517" s="5" t="str">
        <f>IF(A517=C517,"Igen","Nem")</f>
        <v>Nem</v>
      </c>
      <c r="J517" s="1" t="str">
        <f t="shared" si="8"/>
        <v/>
      </c>
    </row>
    <row r="518" spans="1:10" x14ac:dyDescent="0.35">
      <c r="A518" s="4" t="s">
        <v>2312</v>
      </c>
      <c r="B518" s="5">
        <v>995</v>
      </c>
      <c r="C518" s="4" t="s">
        <v>41</v>
      </c>
      <c r="D518" s="5">
        <f>INDEX($B$2:$B$3156,MATCH(C518,$A$2:$A$3156,1))</f>
        <v>246</v>
      </c>
      <c r="E518" s="5" cm="1">
        <f t="array" ref="E518">_xlfn.IFS(B518&gt;=100000,1,B518&gt;=50000,2,TRUE,3)</f>
        <v>3</v>
      </c>
      <c r="F518" s="4" t="str">
        <f>UPPER(C518)</f>
        <v>CSORNA</v>
      </c>
      <c r="G518" s="4" t="str">
        <f>SUBSTITUTE(SUBSTITUTE(SUBSTITUTE(SUBSTITUTE(SUBSTITUTE(SUBSTITUTE(SUBSTITUTE(SUBSTITUTE(SUBSTITUTE(F518,"Á","A"),"É","E"),"Í","I"),"Ó","O"),"Ö","O"),"Ő","O"),"Ú","U"),"Ü","U"),"Ű","U")</f>
        <v>CSORNA</v>
      </c>
      <c r="H518" s="5" t="str" cm="1">
        <f t="array" ref="H518">_xlfn.IFS(E518=1,LEFT(G518,1),E518=2,LEFT(G518,1)&amp;RIGHT(G518,1),TRUE,LEFT(G518,1)&amp;MID(G518,3,1)&amp;RIGHT(G518,1))</f>
        <v>COA</v>
      </c>
      <c r="I518" s="5" t="str">
        <f>IF(A518=C518,"Igen","Nem")</f>
        <v>Nem</v>
      </c>
      <c r="J518" s="1" t="str">
        <f t="shared" si="8"/>
        <v/>
      </c>
    </row>
    <row r="519" spans="1:10" x14ac:dyDescent="0.35">
      <c r="A519" s="4" t="s">
        <v>2313</v>
      </c>
      <c r="B519" s="5">
        <v>72</v>
      </c>
      <c r="C519" s="4" t="s">
        <v>41</v>
      </c>
      <c r="D519" s="5">
        <f>INDEX($B$2:$B$3156,MATCH(C519,$A$2:$A$3156,1))</f>
        <v>246</v>
      </c>
      <c r="E519" s="5" cm="1">
        <f t="array" ref="E519">_xlfn.IFS(B519&gt;=100000,1,B519&gt;=50000,2,TRUE,3)</f>
        <v>3</v>
      </c>
      <c r="F519" s="4" t="str">
        <f>UPPER(C519)</f>
        <v>CSORNA</v>
      </c>
      <c r="G519" s="4" t="str">
        <f>SUBSTITUTE(SUBSTITUTE(SUBSTITUTE(SUBSTITUTE(SUBSTITUTE(SUBSTITUTE(SUBSTITUTE(SUBSTITUTE(SUBSTITUTE(F519,"Á","A"),"É","E"),"Í","I"),"Ó","O"),"Ö","O"),"Ő","O"),"Ú","U"),"Ü","U"),"Ű","U")</f>
        <v>CSORNA</v>
      </c>
      <c r="H519" s="5" t="str" cm="1">
        <f t="array" ref="H519">_xlfn.IFS(E519=1,LEFT(G519,1),E519=2,LEFT(G519,1)&amp;RIGHT(G519,1),TRUE,LEFT(G519,1)&amp;MID(G519,3,1)&amp;RIGHT(G519,1))</f>
        <v>COA</v>
      </c>
      <c r="I519" s="5" t="str">
        <f>IF(A519=C519,"Igen","Nem")</f>
        <v>Nem</v>
      </c>
      <c r="J519" s="1" t="str">
        <f t="shared" si="8"/>
        <v/>
      </c>
    </row>
    <row r="520" spans="1:10" x14ac:dyDescent="0.35">
      <c r="A520" s="4" t="s">
        <v>2314</v>
      </c>
      <c r="B520" s="5">
        <v>458</v>
      </c>
      <c r="C520" s="4" t="s">
        <v>41</v>
      </c>
      <c r="D520" s="5">
        <f>INDEX($B$2:$B$3156,MATCH(C520,$A$2:$A$3156,1))</f>
        <v>246</v>
      </c>
      <c r="E520" s="5" cm="1">
        <f t="array" ref="E520">_xlfn.IFS(B520&gt;=100000,1,B520&gt;=50000,2,TRUE,3)</f>
        <v>3</v>
      </c>
      <c r="F520" s="4" t="str">
        <f>UPPER(C520)</f>
        <v>CSORNA</v>
      </c>
      <c r="G520" s="4" t="str">
        <f>SUBSTITUTE(SUBSTITUTE(SUBSTITUTE(SUBSTITUTE(SUBSTITUTE(SUBSTITUTE(SUBSTITUTE(SUBSTITUTE(SUBSTITUTE(F520,"Á","A"),"É","E"),"Í","I"),"Ó","O"),"Ö","O"),"Ő","O"),"Ú","U"),"Ü","U"),"Ű","U")</f>
        <v>CSORNA</v>
      </c>
      <c r="H520" s="5" t="str" cm="1">
        <f t="array" ref="H520">_xlfn.IFS(E520=1,LEFT(G520,1),E520=2,LEFT(G520,1)&amp;RIGHT(G520,1),TRUE,LEFT(G520,1)&amp;MID(G520,3,1)&amp;RIGHT(G520,1))</f>
        <v>COA</v>
      </c>
      <c r="I520" s="5" t="str">
        <f>IF(A520=C520,"Igen","Nem")</f>
        <v>Nem</v>
      </c>
      <c r="J520" s="1" t="str">
        <f t="shared" si="8"/>
        <v/>
      </c>
    </row>
    <row r="521" spans="1:10" x14ac:dyDescent="0.35">
      <c r="A521" s="4" t="s">
        <v>2317</v>
      </c>
      <c r="B521" s="5">
        <v>954</v>
      </c>
      <c r="C521" s="4" t="s">
        <v>41</v>
      </c>
      <c r="D521" s="5">
        <f>INDEX($B$2:$B$3156,MATCH(C521,$A$2:$A$3156,1))</f>
        <v>246</v>
      </c>
      <c r="E521" s="5" cm="1">
        <f t="array" ref="E521">_xlfn.IFS(B521&gt;=100000,1,B521&gt;=50000,2,TRUE,3)</f>
        <v>3</v>
      </c>
      <c r="F521" s="4" t="str">
        <f>UPPER(C521)</f>
        <v>CSORNA</v>
      </c>
      <c r="G521" s="4" t="str">
        <f>SUBSTITUTE(SUBSTITUTE(SUBSTITUTE(SUBSTITUTE(SUBSTITUTE(SUBSTITUTE(SUBSTITUTE(SUBSTITUTE(SUBSTITUTE(F521,"Á","A"),"É","E"),"Í","I"),"Ó","O"),"Ö","O"),"Ő","O"),"Ú","U"),"Ü","U"),"Ű","U")</f>
        <v>CSORNA</v>
      </c>
      <c r="H521" s="5" t="str" cm="1">
        <f t="array" ref="H521">_xlfn.IFS(E521=1,LEFT(G521,1),E521=2,LEFT(G521,1)&amp;RIGHT(G521,1),TRUE,LEFT(G521,1)&amp;MID(G521,3,1)&amp;RIGHT(G521,1))</f>
        <v>COA</v>
      </c>
      <c r="I521" s="5" t="str">
        <f>IF(A521=C521,"Igen","Nem")</f>
        <v>Nem</v>
      </c>
      <c r="J521" s="1" t="str">
        <f t="shared" si="8"/>
        <v/>
      </c>
    </row>
    <row r="522" spans="1:10" x14ac:dyDescent="0.35">
      <c r="A522" s="4" t="s">
        <v>2319</v>
      </c>
      <c r="B522" s="5">
        <v>148</v>
      </c>
      <c r="C522" s="4" t="s">
        <v>41</v>
      </c>
      <c r="D522" s="5">
        <f>INDEX($B$2:$B$3156,MATCH(C522,$A$2:$A$3156,1))</f>
        <v>246</v>
      </c>
      <c r="E522" s="5" cm="1">
        <f t="array" ref="E522">_xlfn.IFS(B522&gt;=100000,1,B522&gt;=50000,2,TRUE,3)</f>
        <v>3</v>
      </c>
      <c r="F522" s="4" t="str">
        <f>UPPER(C522)</f>
        <v>CSORNA</v>
      </c>
      <c r="G522" s="4" t="str">
        <f>SUBSTITUTE(SUBSTITUTE(SUBSTITUTE(SUBSTITUTE(SUBSTITUTE(SUBSTITUTE(SUBSTITUTE(SUBSTITUTE(SUBSTITUTE(F522,"Á","A"),"É","E"),"Í","I"),"Ó","O"),"Ö","O"),"Ő","O"),"Ú","U"),"Ü","U"),"Ű","U")</f>
        <v>CSORNA</v>
      </c>
      <c r="H522" s="5" t="str" cm="1">
        <f t="array" ref="H522">_xlfn.IFS(E522=1,LEFT(G522,1),E522=2,LEFT(G522,1)&amp;RIGHT(G522,1),TRUE,LEFT(G522,1)&amp;MID(G522,3,1)&amp;RIGHT(G522,1))</f>
        <v>COA</v>
      </c>
      <c r="I522" s="5" t="str">
        <f>IF(A522=C522,"Igen","Nem")</f>
        <v>Nem</v>
      </c>
      <c r="J522" s="1" t="str">
        <f t="shared" si="8"/>
        <v/>
      </c>
    </row>
    <row r="523" spans="1:10" x14ac:dyDescent="0.35">
      <c r="A523" s="4" t="s">
        <v>2464</v>
      </c>
      <c r="B523" s="5">
        <v>272</v>
      </c>
      <c r="C523" s="4" t="s">
        <v>41</v>
      </c>
      <c r="D523" s="5">
        <f>INDEX($B$2:$B$3156,MATCH(C523,$A$2:$A$3156,1))</f>
        <v>246</v>
      </c>
      <c r="E523" s="5" cm="1">
        <f t="array" ref="E523">_xlfn.IFS(B523&gt;=100000,1,B523&gt;=50000,2,TRUE,3)</f>
        <v>3</v>
      </c>
      <c r="F523" s="4" t="str">
        <f>UPPER(C523)</f>
        <v>CSORNA</v>
      </c>
      <c r="G523" s="4" t="str">
        <f>SUBSTITUTE(SUBSTITUTE(SUBSTITUTE(SUBSTITUTE(SUBSTITUTE(SUBSTITUTE(SUBSTITUTE(SUBSTITUTE(SUBSTITUTE(F523,"Á","A"),"É","E"),"Í","I"),"Ó","O"),"Ö","O"),"Ő","O"),"Ú","U"),"Ü","U"),"Ű","U")</f>
        <v>CSORNA</v>
      </c>
      <c r="H523" s="5" t="str" cm="1">
        <f t="array" ref="H523">_xlfn.IFS(E523=1,LEFT(G523,1),E523=2,LEFT(G523,1)&amp;RIGHT(G523,1),TRUE,LEFT(G523,1)&amp;MID(G523,3,1)&amp;RIGHT(G523,1))</f>
        <v>COA</v>
      </c>
      <c r="I523" s="5" t="str">
        <f>IF(A523=C523,"Igen","Nem")</f>
        <v>Nem</v>
      </c>
      <c r="J523" s="1" t="str">
        <f t="shared" si="8"/>
        <v/>
      </c>
    </row>
    <row r="524" spans="1:10" x14ac:dyDescent="0.35">
      <c r="A524" s="4" t="s">
        <v>2510</v>
      </c>
      <c r="B524" s="5">
        <v>300</v>
      </c>
      <c r="C524" s="4" t="s">
        <v>41</v>
      </c>
      <c r="D524" s="5">
        <f>INDEX($B$2:$B$3156,MATCH(C524,$A$2:$A$3156,1))</f>
        <v>246</v>
      </c>
      <c r="E524" s="5" cm="1">
        <f t="array" ref="E524">_xlfn.IFS(B524&gt;=100000,1,B524&gt;=50000,2,TRUE,3)</f>
        <v>3</v>
      </c>
      <c r="F524" s="4" t="str">
        <f>UPPER(C524)</f>
        <v>CSORNA</v>
      </c>
      <c r="G524" s="4" t="str">
        <f>SUBSTITUTE(SUBSTITUTE(SUBSTITUTE(SUBSTITUTE(SUBSTITUTE(SUBSTITUTE(SUBSTITUTE(SUBSTITUTE(SUBSTITUTE(F524,"Á","A"),"É","E"),"Í","I"),"Ó","O"),"Ö","O"),"Ő","O"),"Ú","U"),"Ü","U"),"Ű","U")</f>
        <v>CSORNA</v>
      </c>
      <c r="H524" s="5" t="str" cm="1">
        <f t="array" ref="H524">_xlfn.IFS(E524=1,LEFT(G524,1),E524=2,LEFT(G524,1)&amp;RIGHT(G524,1),TRUE,LEFT(G524,1)&amp;MID(G524,3,1)&amp;RIGHT(G524,1))</f>
        <v>COA</v>
      </c>
      <c r="I524" s="5" t="str">
        <f>IF(A524=C524,"Igen","Nem")</f>
        <v>Nem</v>
      </c>
      <c r="J524" s="1" t="str">
        <f t="shared" si="8"/>
        <v/>
      </c>
    </row>
    <row r="525" spans="1:10" x14ac:dyDescent="0.35">
      <c r="A525" s="4" t="s">
        <v>2578</v>
      </c>
      <c r="B525" s="5">
        <v>2055</v>
      </c>
      <c r="C525" s="4" t="s">
        <v>41</v>
      </c>
      <c r="D525" s="5">
        <f>INDEX($B$2:$B$3156,MATCH(C525,$A$2:$A$3156,1))</f>
        <v>246</v>
      </c>
      <c r="E525" s="5" cm="1">
        <f t="array" ref="E525">_xlfn.IFS(B525&gt;=100000,1,B525&gt;=50000,2,TRUE,3)</f>
        <v>3</v>
      </c>
      <c r="F525" s="4" t="str">
        <f>UPPER(C525)</f>
        <v>CSORNA</v>
      </c>
      <c r="G525" s="4" t="str">
        <f>SUBSTITUTE(SUBSTITUTE(SUBSTITUTE(SUBSTITUTE(SUBSTITUTE(SUBSTITUTE(SUBSTITUTE(SUBSTITUTE(SUBSTITUTE(F525,"Á","A"),"É","E"),"Í","I"),"Ó","O"),"Ö","O"),"Ő","O"),"Ú","U"),"Ü","U"),"Ű","U")</f>
        <v>CSORNA</v>
      </c>
      <c r="H525" s="5" t="str" cm="1">
        <f t="array" ref="H525">_xlfn.IFS(E525=1,LEFT(G525,1),E525=2,LEFT(G525,1)&amp;RIGHT(G525,1),TRUE,LEFT(G525,1)&amp;MID(G525,3,1)&amp;RIGHT(G525,1))</f>
        <v>COA</v>
      </c>
      <c r="I525" s="5" t="str">
        <f>IF(A525=C525,"Igen","Nem")</f>
        <v>Nem</v>
      </c>
      <c r="J525" s="1" t="str">
        <f t="shared" si="8"/>
        <v/>
      </c>
    </row>
    <row r="526" spans="1:10" x14ac:dyDescent="0.35">
      <c r="A526" s="4" t="s">
        <v>2666</v>
      </c>
      <c r="B526" s="5">
        <v>1334</v>
      </c>
      <c r="C526" s="4" t="s">
        <v>41</v>
      </c>
      <c r="D526" s="5">
        <f>INDEX($B$2:$B$3156,MATCH(C526,$A$2:$A$3156,1))</f>
        <v>246</v>
      </c>
      <c r="E526" s="5" cm="1">
        <f t="array" ref="E526">_xlfn.IFS(B526&gt;=100000,1,B526&gt;=50000,2,TRUE,3)</f>
        <v>3</v>
      </c>
      <c r="F526" s="4" t="str">
        <f>UPPER(C526)</f>
        <v>CSORNA</v>
      </c>
      <c r="G526" s="4" t="str">
        <f>SUBSTITUTE(SUBSTITUTE(SUBSTITUTE(SUBSTITUTE(SUBSTITUTE(SUBSTITUTE(SUBSTITUTE(SUBSTITUTE(SUBSTITUTE(F526,"Á","A"),"É","E"),"Í","I"),"Ó","O"),"Ö","O"),"Ő","O"),"Ú","U"),"Ü","U"),"Ű","U")</f>
        <v>CSORNA</v>
      </c>
      <c r="H526" s="5" t="str" cm="1">
        <f t="array" ref="H526">_xlfn.IFS(E526=1,LEFT(G526,1),E526=2,LEFT(G526,1)&amp;RIGHT(G526,1),TRUE,LEFT(G526,1)&amp;MID(G526,3,1)&amp;RIGHT(G526,1))</f>
        <v>COA</v>
      </c>
      <c r="I526" s="5" t="str">
        <f>IF(A526=C526,"Igen","Nem")</f>
        <v>Nem</v>
      </c>
      <c r="J526" s="1" t="str">
        <f t="shared" si="8"/>
        <v/>
      </c>
    </row>
    <row r="527" spans="1:10" x14ac:dyDescent="0.35">
      <c r="A527" s="4" t="s">
        <v>2669</v>
      </c>
      <c r="B527" s="5">
        <v>709</v>
      </c>
      <c r="C527" s="4" t="s">
        <v>41</v>
      </c>
      <c r="D527" s="5">
        <f>INDEX($B$2:$B$3156,MATCH(C527,$A$2:$A$3156,1))</f>
        <v>246</v>
      </c>
      <c r="E527" s="5" cm="1">
        <f t="array" ref="E527">_xlfn.IFS(B527&gt;=100000,1,B527&gt;=50000,2,TRUE,3)</f>
        <v>3</v>
      </c>
      <c r="F527" s="4" t="str">
        <f>UPPER(C527)</f>
        <v>CSORNA</v>
      </c>
      <c r="G527" s="4" t="str">
        <f>SUBSTITUTE(SUBSTITUTE(SUBSTITUTE(SUBSTITUTE(SUBSTITUTE(SUBSTITUTE(SUBSTITUTE(SUBSTITUTE(SUBSTITUTE(F527,"Á","A"),"É","E"),"Í","I"),"Ó","O"),"Ö","O"),"Ő","O"),"Ú","U"),"Ü","U"),"Ű","U")</f>
        <v>CSORNA</v>
      </c>
      <c r="H527" s="5" t="str" cm="1">
        <f t="array" ref="H527">_xlfn.IFS(E527=1,LEFT(G527,1),E527=2,LEFT(G527,1)&amp;RIGHT(G527,1),TRUE,LEFT(G527,1)&amp;MID(G527,3,1)&amp;RIGHT(G527,1))</f>
        <v>COA</v>
      </c>
      <c r="I527" s="5" t="str">
        <f>IF(A527=C527,"Igen","Nem")</f>
        <v>Nem</v>
      </c>
      <c r="J527" s="1" t="str">
        <f t="shared" si="8"/>
        <v/>
      </c>
    </row>
    <row r="528" spans="1:10" x14ac:dyDescent="0.35">
      <c r="A528" s="4" t="s">
        <v>2753</v>
      </c>
      <c r="B528" s="5">
        <v>165</v>
      </c>
      <c r="C528" s="4" t="s">
        <v>41</v>
      </c>
      <c r="D528" s="5">
        <f>INDEX($B$2:$B$3156,MATCH(C528,$A$2:$A$3156,1))</f>
        <v>246</v>
      </c>
      <c r="E528" s="5" cm="1">
        <f t="array" ref="E528">_xlfn.IFS(B528&gt;=100000,1,B528&gt;=50000,2,TRUE,3)</f>
        <v>3</v>
      </c>
      <c r="F528" s="4" t="str">
        <f>UPPER(C528)</f>
        <v>CSORNA</v>
      </c>
      <c r="G528" s="4" t="str">
        <f>SUBSTITUTE(SUBSTITUTE(SUBSTITUTE(SUBSTITUTE(SUBSTITUTE(SUBSTITUTE(SUBSTITUTE(SUBSTITUTE(SUBSTITUTE(F528,"Á","A"),"É","E"),"Í","I"),"Ó","O"),"Ö","O"),"Ő","O"),"Ú","U"),"Ü","U"),"Ű","U")</f>
        <v>CSORNA</v>
      </c>
      <c r="H528" s="5" t="str" cm="1">
        <f t="array" ref="H528">_xlfn.IFS(E528=1,LEFT(G528,1),E528=2,LEFT(G528,1)&amp;RIGHT(G528,1),TRUE,LEFT(G528,1)&amp;MID(G528,3,1)&amp;RIGHT(G528,1))</f>
        <v>COA</v>
      </c>
      <c r="I528" s="5" t="str">
        <f>IF(A528=C528,"Igen","Nem")</f>
        <v>Nem</v>
      </c>
      <c r="J528" s="1" t="str">
        <f t="shared" si="8"/>
        <v/>
      </c>
    </row>
    <row r="529" spans="1:10" x14ac:dyDescent="0.35">
      <c r="A529" s="4" t="s">
        <v>2960</v>
      </c>
      <c r="B529" s="5">
        <v>452</v>
      </c>
      <c r="C529" s="4" t="s">
        <v>41</v>
      </c>
      <c r="D529" s="5">
        <f>INDEX($B$2:$B$3156,MATCH(C529,$A$2:$A$3156,1))</f>
        <v>246</v>
      </c>
      <c r="E529" s="5" cm="1">
        <f t="array" ref="E529">_xlfn.IFS(B529&gt;=100000,1,B529&gt;=50000,2,TRUE,3)</f>
        <v>3</v>
      </c>
      <c r="F529" s="4" t="str">
        <f>UPPER(C529)</f>
        <v>CSORNA</v>
      </c>
      <c r="G529" s="4" t="str">
        <f>SUBSTITUTE(SUBSTITUTE(SUBSTITUTE(SUBSTITUTE(SUBSTITUTE(SUBSTITUTE(SUBSTITUTE(SUBSTITUTE(SUBSTITUTE(F529,"Á","A"),"É","E"),"Í","I"),"Ó","O"),"Ö","O"),"Ő","O"),"Ú","U"),"Ü","U"),"Ű","U")</f>
        <v>CSORNA</v>
      </c>
      <c r="H529" s="5" t="str" cm="1">
        <f t="array" ref="H529">_xlfn.IFS(E529=1,LEFT(G529,1),E529=2,LEFT(G529,1)&amp;RIGHT(G529,1),TRUE,LEFT(G529,1)&amp;MID(G529,3,1)&amp;RIGHT(G529,1))</f>
        <v>COA</v>
      </c>
      <c r="I529" s="5" t="str">
        <f>IF(A529=C529,"Igen","Nem")</f>
        <v>Nem</v>
      </c>
      <c r="J529" s="1" t="str">
        <f t="shared" si="8"/>
        <v/>
      </c>
    </row>
    <row r="530" spans="1:10" x14ac:dyDescent="0.35">
      <c r="A530" s="4" t="s">
        <v>3155</v>
      </c>
      <c r="B530" s="5">
        <v>141</v>
      </c>
      <c r="C530" s="4" t="s">
        <v>41</v>
      </c>
      <c r="D530" s="5">
        <f>INDEX($B$2:$B$3156,MATCH(C530,$A$2:$A$3156,1))</f>
        <v>246</v>
      </c>
      <c r="E530" s="5" cm="1">
        <f t="array" ref="E530">_xlfn.IFS(B530&gt;=100000,1,B530&gt;=50000,2,TRUE,3)</f>
        <v>3</v>
      </c>
      <c r="F530" s="4" t="str">
        <f>UPPER(C530)</f>
        <v>CSORNA</v>
      </c>
      <c r="G530" s="4" t="str">
        <f>SUBSTITUTE(SUBSTITUTE(SUBSTITUTE(SUBSTITUTE(SUBSTITUTE(SUBSTITUTE(SUBSTITUTE(SUBSTITUTE(SUBSTITUTE(F530,"Á","A"),"É","E"),"Í","I"),"Ó","O"),"Ö","O"),"Ő","O"),"Ú","U"),"Ü","U"),"Ű","U")</f>
        <v>CSORNA</v>
      </c>
      <c r="H530" s="5" t="str" cm="1">
        <f t="array" ref="H530">_xlfn.IFS(E530=1,LEFT(G530,1),E530=2,LEFT(G530,1)&amp;RIGHT(G530,1),TRUE,LEFT(G530,1)&amp;MID(G530,3,1)&amp;RIGHT(G530,1))</f>
        <v>COA</v>
      </c>
      <c r="I530" s="5" t="str">
        <f>IF(A530=C530,"Igen","Nem")</f>
        <v>Nem</v>
      </c>
      <c r="J530" s="1" t="str">
        <f t="shared" si="8"/>
        <v/>
      </c>
    </row>
    <row r="531" spans="1:10" x14ac:dyDescent="0.35">
      <c r="A531" s="4" t="s">
        <v>575</v>
      </c>
      <c r="B531" s="5">
        <v>2413</v>
      </c>
      <c r="C531" s="4" t="s">
        <v>576</v>
      </c>
      <c r="D531" s="5">
        <f>INDEX($B$2:$B$3156,MATCH(C531,$A$2:$A$3156,1))</f>
        <v>246</v>
      </c>
      <c r="E531" s="5" cm="1">
        <f t="array" ref="E531">_xlfn.IFS(B531&gt;=100000,1,B531&gt;=50000,2,TRUE,3)</f>
        <v>3</v>
      </c>
      <c r="F531" s="4" t="str">
        <f>UPPER(C531)</f>
        <v>CSONGRÁD</v>
      </c>
      <c r="G531" s="4" t="str">
        <f>SUBSTITUTE(SUBSTITUTE(SUBSTITUTE(SUBSTITUTE(SUBSTITUTE(SUBSTITUTE(SUBSTITUTE(SUBSTITUTE(SUBSTITUTE(F531,"Á","A"),"É","E"),"Í","I"),"Ó","O"),"Ö","O"),"Ő","O"),"Ú","U"),"Ü","U"),"Ű","U")</f>
        <v>CSONGRAD</v>
      </c>
      <c r="H531" s="5" t="str" cm="1">
        <f t="array" ref="H531">_xlfn.IFS(E531=1,LEFT(G531,1),E531=2,LEFT(G531,1)&amp;RIGHT(G531,1),TRUE,LEFT(G531,1)&amp;MID(G531,3,1)&amp;RIGHT(G531,1))</f>
        <v>COD</v>
      </c>
      <c r="I531" s="5" t="str">
        <f>IF(A531=C531,"Igen","Nem")</f>
        <v>Nem</v>
      </c>
      <c r="J531" s="1" t="str">
        <f t="shared" si="8"/>
        <v/>
      </c>
    </row>
    <row r="532" spans="1:10" x14ac:dyDescent="0.35">
      <c r="A532" s="4" t="s">
        <v>876</v>
      </c>
      <c r="B532" s="5">
        <v>1161</v>
      </c>
      <c r="C532" s="4" t="s">
        <v>576</v>
      </c>
      <c r="D532" s="5">
        <f>INDEX($B$2:$B$3156,MATCH(C532,$A$2:$A$3156,1))</f>
        <v>246</v>
      </c>
      <c r="E532" s="5" cm="1">
        <f t="array" ref="E532">_xlfn.IFS(B532&gt;=100000,1,B532&gt;=50000,2,TRUE,3)</f>
        <v>3</v>
      </c>
      <c r="F532" s="4" t="str">
        <f>UPPER(C532)</f>
        <v>CSONGRÁD</v>
      </c>
      <c r="G532" s="4" t="str">
        <f>SUBSTITUTE(SUBSTITUTE(SUBSTITUTE(SUBSTITUTE(SUBSTITUTE(SUBSTITUTE(SUBSTITUTE(SUBSTITUTE(SUBSTITUTE(F532,"Á","A"),"É","E"),"Í","I"),"Ó","O"),"Ö","O"),"Ő","O"),"Ú","U"),"Ü","U"),"Ű","U")</f>
        <v>CSONGRAD</v>
      </c>
      <c r="H532" s="5" t="str" cm="1">
        <f t="array" ref="H532">_xlfn.IFS(E532=1,LEFT(G532,1),E532=2,LEFT(G532,1)&amp;RIGHT(G532,1),TRUE,LEFT(G532,1)&amp;MID(G532,3,1)&amp;RIGHT(G532,1))</f>
        <v>COD</v>
      </c>
      <c r="I532" s="5" t="str">
        <f>IF(A532=C532,"Igen","Nem")</f>
        <v>Nem</v>
      </c>
      <c r="J532" s="1" t="str">
        <f t="shared" si="8"/>
        <v/>
      </c>
    </row>
    <row r="533" spans="1:10" x14ac:dyDescent="0.35">
      <c r="A533" s="4" t="s">
        <v>2893</v>
      </c>
      <c r="B533" s="5">
        <v>1660</v>
      </c>
      <c r="C533" s="4" t="s">
        <v>576</v>
      </c>
      <c r="D533" s="5">
        <f>INDEX($B$2:$B$3156,MATCH(C533,$A$2:$A$3156,1))</f>
        <v>246</v>
      </c>
      <c r="E533" s="5" cm="1">
        <f t="array" ref="E533">_xlfn.IFS(B533&gt;=100000,1,B533&gt;=50000,2,TRUE,3)</f>
        <v>3</v>
      </c>
      <c r="F533" s="4" t="str">
        <f>UPPER(C533)</f>
        <v>CSONGRÁD</v>
      </c>
      <c r="G533" s="4" t="str">
        <f>SUBSTITUTE(SUBSTITUTE(SUBSTITUTE(SUBSTITUTE(SUBSTITUTE(SUBSTITUTE(SUBSTITUTE(SUBSTITUTE(SUBSTITUTE(F533,"Á","A"),"É","E"),"Í","I"),"Ó","O"),"Ö","O"),"Ő","O"),"Ú","U"),"Ü","U"),"Ű","U")</f>
        <v>CSONGRAD</v>
      </c>
      <c r="H533" s="5" t="str" cm="1">
        <f t="array" ref="H533">_xlfn.IFS(E533=1,LEFT(G533,1),E533=2,LEFT(G533,1)&amp;RIGHT(G533,1),TRUE,LEFT(G533,1)&amp;MID(G533,3,1)&amp;RIGHT(G533,1))</f>
        <v>COD</v>
      </c>
      <c r="I533" s="5" t="str">
        <f>IF(A533=C533,"Igen","Nem")</f>
        <v>Nem</v>
      </c>
      <c r="J533" s="1" t="str">
        <f t="shared" si="8"/>
        <v/>
      </c>
    </row>
    <row r="534" spans="1:10" x14ac:dyDescent="0.35">
      <c r="A534" s="4" t="s">
        <v>398</v>
      </c>
      <c r="B534" s="5">
        <v>2483</v>
      </c>
      <c r="C534" s="4" t="s">
        <v>399</v>
      </c>
      <c r="D534" s="5">
        <f>INDEX($B$2:$B$3156,MATCH(C534,$A$2:$A$3156,1))</f>
        <v>4652</v>
      </c>
      <c r="E534" s="5" cm="1">
        <f t="array" ref="E534">_xlfn.IFS(B534&gt;=100000,1,B534&gt;=50000,2,TRUE,3)</f>
        <v>3</v>
      </c>
      <c r="F534" s="4" t="str">
        <f>UPPER(C534)</f>
        <v>CSURGÓ</v>
      </c>
      <c r="G534" s="4" t="str">
        <f>SUBSTITUTE(SUBSTITUTE(SUBSTITUTE(SUBSTITUTE(SUBSTITUTE(SUBSTITUTE(SUBSTITUTE(SUBSTITUTE(SUBSTITUTE(F534,"Á","A"),"É","E"),"Í","I"),"Ó","O"),"Ö","O"),"Ő","O"),"Ú","U"),"Ü","U"),"Ű","U")</f>
        <v>CSURGO</v>
      </c>
      <c r="H534" s="5" t="str" cm="1">
        <f t="array" ref="H534">_xlfn.IFS(E534=1,LEFT(G534,1),E534=2,LEFT(G534,1)&amp;RIGHT(G534,1),TRUE,LEFT(G534,1)&amp;MID(G534,3,1)&amp;RIGHT(G534,1))</f>
        <v>CUO</v>
      </c>
      <c r="I534" s="5" t="str">
        <f>IF(A534=C534,"Igen","Nem")</f>
        <v>Nem</v>
      </c>
      <c r="J534" s="1" t="str">
        <f t="shared" si="8"/>
        <v/>
      </c>
    </row>
    <row r="535" spans="1:10" x14ac:dyDescent="0.35">
      <c r="A535" s="4" t="s">
        <v>669</v>
      </c>
      <c r="B535" s="5">
        <v>162</v>
      </c>
      <c r="C535" s="4" t="s">
        <v>399</v>
      </c>
      <c r="D535" s="5">
        <f>INDEX($B$2:$B$3156,MATCH(C535,$A$2:$A$3156,1))</f>
        <v>4652</v>
      </c>
      <c r="E535" s="5" cm="1">
        <f t="array" ref="E535">_xlfn.IFS(B535&gt;=100000,1,B535&gt;=50000,2,TRUE,3)</f>
        <v>3</v>
      </c>
      <c r="F535" s="4" t="str">
        <f>UPPER(C535)</f>
        <v>CSURGÓ</v>
      </c>
      <c r="G535" s="4" t="str">
        <f>SUBSTITUTE(SUBSTITUTE(SUBSTITUTE(SUBSTITUTE(SUBSTITUTE(SUBSTITUTE(SUBSTITUTE(SUBSTITUTE(SUBSTITUTE(F535,"Á","A"),"É","E"),"Í","I"),"Ó","O"),"Ö","O"),"Ő","O"),"Ú","U"),"Ü","U"),"Ű","U")</f>
        <v>CSURGO</v>
      </c>
      <c r="H535" s="5" t="str" cm="1">
        <f t="array" ref="H535">_xlfn.IFS(E535=1,LEFT(G535,1),E535=2,LEFT(G535,1)&amp;RIGHT(G535,1),TRUE,LEFT(G535,1)&amp;MID(G535,3,1)&amp;RIGHT(G535,1))</f>
        <v>CUO</v>
      </c>
      <c r="I535" s="5" t="str">
        <f>IF(A535=C535,"Igen","Nem")</f>
        <v>Nem</v>
      </c>
      <c r="J535" s="1" t="str">
        <f t="shared" si="8"/>
        <v/>
      </c>
    </row>
    <row r="536" spans="1:10" x14ac:dyDescent="0.35">
      <c r="A536" s="4" t="s">
        <v>1028</v>
      </c>
      <c r="B536" s="5">
        <v>930</v>
      </c>
      <c r="C536" s="4" t="s">
        <v>399</v>
      </c>
      <c r="D536" s="5">
        <f>INDEX($B$2:$B$3156,MATCH(C536,$A$2:$A$3156,1))</f>
        <v>4652</v>
      </c>
      <c r="E536" s="5" cm="1">
        <f t="array" ref="E536">_xlfn.IFS(B536&gt;=100000,1,B536&gt;=50000,2,TRUE,3)</f>
        <v>3</v>
      </c>
      <c r="F536" s="4" t="str">
        <f>UPPER(C536)</f>
        <v>CSURGÓ</v>
      </c>
      <c r="G536" s="4" t="str">
        <f>SUBSTITUTE(SUBSTITUTE(SUBSTITUTE(SUBSTITUTE(SUBSTITUTE(SUBSTITUTE(SUBSTITUTE(SUBSTITUTE(SUBSTITUTE(F536,"Á","A"),"É","E"),"Í","I"),"Ó","O"),"Ö","O"),"Ő","O"),"Ú","U"),"Ü","U"),"Ű","U")</f>
        <v>CSURGO</v>
      </c>
      <c r="H536" s="5" t="str" cm="1">
        <f t="array" ref="H536">_xlfn.IFS(E536=1,LEFT(G536,1),E536=2,LEFT(G536,1)&amp;RIGHT(G536,1),TRUE,LEFT(G536,1)&amp;MID(G536,3,1)&amp;RIGHT(G536,1))</f>
        <v>CUO</v>
      </c>
      <c r="I536" s="5" t="str">
        <f>IF(A536=C536,"Igen","Nem")</f>
        <v>Nem</v>
      </c>
      <c r="J536" s="1" t="str">
        <f t="shared" si="8"/>
        <v/>
      </c>
    </row>
    <row r="537" spans="1:10" x14ac:dyDescent="0.35">
      <c r="A537" s="4" t="s">
        <v>1200</v>
      </c>
      <c r="B537" s="5">
        <v>450</v>
      </c>
      <c r="C537" s="4" t="s">
        <v>399</v>
      </c>
      <c r="D537" s="5">
        <f>INDEX($B$2:$B$3156,MATCH(C537,$A$2:$A$3156,1))</f>
        <v>4652</v>
      </c>
      <c r="E537" s="5" cm="1">
        <f t="array" ref="E537">_xlfn.IFS(B537&gt;=100000,1,B537&gt;=50000,2,TRUE,3)</f>
        <v>3</v>
      </c>
      <c r="F537" s="4" t="str">
        <f>UPPER(C537)</f>
        <v>CSURGÓ</v>
      </c>
      <c r="G537" s="4" t="str">
        <f>SUBSTITUTE(SUBSTITUTE(SUBSTITUTE(SUBSTITUTE(SUBSTITUTE(SUBSTITUTE(SUBSTITUTE(SUBSTITUTE(SUBSTITUTE(F537,"Á","A"),"É","E"),"Í","I"),"Ó","O"),"Ö","O"),"Ő","O"),"Ú","U"),"Ü","U"),"Ű","U")</f>
        <v>CSURGO</v>
      </c>
      <c r="H537" s="5" t="str" cm="1">
        <f t="array" ref="H537">_xlfn.IFS(E537=1,LEFT(G537,1),E537=2,LEFT(G537,1)&amp;RIGHT(G537,1),TRUE,LEFT(G537,1)&amp;MID(G537,3,1)&amp;RIGHT(G537,1))</f>
        <v>CUO</v>
      </c>
      <c r="I537" s="5" t="str">
        <f>IF(A537=C537,"Igen","Nem")</f>
        <v>Nem</v>
      </c>
      <c r="J537" s="1" t="str">
        <f t="shared" si="8"/>
        <v/>
      </c>
    </row>
    <row r="538" spans="1:10" x14ac:dyDescent="0.35">
      <c r="A538" s="4" t="s">
        <v>1201</v>
      </c>
      <c r="B538" s="5">
        <v>1206</v>
      </c>
      <c r="C538" s="4" t="s">
        <v>399</v>
      </c>
      <c r="D538" s="5">
        <f>INDEX($B$2:$B$3156,MATCH(C538,$A$2:$A$3156,1))</f>
        <v>4652</v>
      </c>
      <c r="E538" s="5" cm="1">
        <f t="array" ref="E538">_xlfn.IFS(B538&gt;=100000,1,B538&gt;=50000,2,TRUE,3)</f>
        <v>3</v>
      </c>
      <c r="F538" s="4" t="str">
        <f>UPPER(C538)</f>
        <v>CSURGÓ</v>
      </c>
      <c r="G538" s="4" t="str">
        <f>SUBSTITUTE(SUBSTITUTE(SUBSTITUTE(SUBSTITUTE(SUBSTITUTE(SUBSTITUTE(SUBSTITUTE(SUBSTITUTE(SUBSTITUTE(F538,"Á","A"),"É","E"),"Í","I"),"Ó","O"),"Ö","O"),"Ő","O"),"Ú","U"),"Ü","U"),"Ű","U")</f>
        <v>CSURGO</v>
      </c>
      <c r="H538" s="5" t="str" cm="1">
        <f t="array" ref="H538">_xlfn.IFS(E538=1,LEFT(G538,1),E538=2,LEFT(G538,1)&amp;RIGHT(G538,1),TRUE,LEFT(G538,1)&amp;MID(G538,3,1)&amp;RIGHT(G538,1))</f>
        <v>CUO</v>
      </c>
      <c r="I538" s="5" t="str">
        <f>IF(A538=C538,"Igen","Nem")</f>
        <v>Nem</v>
      </c>
      <c r="J538" s="1" t="str">
        <f t="shared" si="8"/>
        <v/>
      </c>
    </row>
    <row r="539" spans="1:10" x14ac:dyDescent="0.35">
      <c r="A539" s="4" t="s">
        <v>1214</v>
      </c>
      <c r="B539" s="5">
        <v>1151</v>
      </c>
      <c r="C539" s="4" t="s">
        <v>399</v>
      </c>
      <c r="D539" s="5">
        <f>INDEX($B$2:$B$3156,MATCH(C539,$A$2:$A$3156,1))</f>
        <v>4652</v>
      </c>
      <c r="E539" s="5" cm="1">
        <f t="array" ref="E539">_xlfn.IFS(B539&gt;=100000,1,B539&gt;=50000,2,TRUE,3)</f>
        <v>3</v>
      </c>
      <c r="F539" s="4" t="str">
        <f>UPPER(C539)</f>
        <v>CSURGÓ</v>
      </c>
      <c r="G539" s="4" t="str">
        <f>SUBSTITUTE(SUBSTITUTE(SUBSTITUTE(SUBSTITUTE(SUBSTITUTE(SUBSTITUTE(SUBSTITUTE(SUBSTITUTE(SUBSTITUTE(F539,"Á","A"),"É","E"),"Í","I"),"Ó","O"),"Ö","O"),"Ő","O"),"Ú","U"),"Ü","U"),"Ű","U")</f>
        <v>CSURGO</v>
      </c>
      <c r="H539" s="5" t="str" cm="1">
        <f t="array" ref="H539">_xlfn.IFS(E539=1,LEFT(G539,1),E539=2,LEFT(G539,1)&amp;RIGHT(G539,1),TRUE,LEFT(G539,1)&amp;MID(G539,3,1)&amp;RIGHT(G539,1))</f>
        <v>CUO</v>
      </c>
      <c r="I539" s="5" t="str">
        <f>IF(A539=C539,"Igen","Nem")</f>
        <v>Nem</v>
      </c>
      <c r="J539" s="1" t="str">
        <f t="shared" si="8"/>
        <v/>
      </c>
    </row>
    <row r="540" spans="1:10" x14ac:dyDescent="0.35">
      <c r="A540" s="4" t="s">
        <v>2131</v>
      </c>
      <c r="B540" s="5">
        <v>402</v>
      </c>
      <c r="C540" s="4" t="s">
        <v>399</v>
      </c>
      <c r="D540" s="5">
        <f>INDEX($B$2:$B$3156,MATCH(C540,$A$2:$A$3156,1))</f>
        <v>4652</v>
      </c>
      <c r="E540" s="5" cm="1">
        <f t="array" ref="E540">_xlfn.IFS(B540&gt;=100000,1,B540&gt;=50000,2,TRUE,3)</f>
        <v>3</v>
      </c>
      <c r="F540" s="4" t="str">
        <f>UPPER(C540)</f>
        <v>CSURGÓ</v>
      </c>
      <c r="G540" s="4" t="str">
        <f>SUBSTITUTE(SUBSTITUTE(SUBSTITUTE(SUBSTITUTE(SUBSTITUTE(SUBSTITUTE(SUBSTITUTE(SUBSTITUTE(SUBSTITUTE(F540,"Á","A"),"É","E"),"Í","I"),"Ó","O"),"Ö","O"),"Ő","O"),"Ú","U"),"Ü","U"),"Ű","U")</f>
        <v>CSURGO</v>
      </c>
      <c r="H540" s="5" t="str" cm="1">
        <f t="array" ref="H540">_xlfn.IFS(E540=1,LEFT(G540,1),E540=2,LEFT(G540,1)&amp;RIGHT(G540,1),TRUE,LEFT(G540,1)&amp;MID(G540,3,1)&amp;RIGHT(G540,1))</f>
        <v>CUO</v>
      </c>
      <c r="I540" s="5" t="str">
        <f>IF(A540=C540,"Igen","Nem")</f>
        <v>Nem</v>
      </c>
      <c r="J540" s="1" t="str">
        <f t="shared" si="8"/>
        <v/>
      </c>
    </row>
    <row r="541" spans="1:10" x14ac:dyDescent="0.35">
      <c r="A541" s="4" t="s">
        <v>2253</v>
      </c>
      <c r="B541" s="5">
        <v>475</v>
      </c>
      <c r="C541" s="4" t="s">
        <v>399</v>
      </c>
      <c r="D541" s="5">
        <f>INDEX($B$2:$B$3156,MATCH(C541,$A$2:$A$3156,1))</f>
        <v>4652</v>
      </c>
      <c r="E541" s="5" cm="1">
        <f t="array" ref="E541">_xlfn.IFS(B541&gt;=100000,1,B541&gt;=50000,2,TRUE,3)</f>
        <v>3</v>
      </c>
      <c r="F541" s="4" t="str">
        <f>UPPER(C541)</f>
        <v>CSURGÓ</v>
      </c>
      <c r="G541" s="4" t="str">
        <f>SUBSTITUTE(SUBSTITUTE(SUBSTITUTE(SUBSTITUTE(SUBSTITUTE(SUBSTITUTE(SUBSTITUTE(SUBSTITUTE(SUBSTITUTE(F541,"Á","A"),"É","E"),"Í","I"),"Ó","O"),"Ö","O"),"Ő","O"),"Ú","U"),"Ü","U"),"Ű","U")</f>
        <v>CSURGO</v>
      </c>
      <c r="H541" s="5" t="str" cm="1">
        <f t="array" ref="H541">_xlfn.IFS(E541=1,LEFT(G541,1),E541=2,LEFT(G541,1)&amp;RIGHT(G541,1),TRUE,LEFT(G541,1)&amp;MID(G541,3,1)&amp;RIGHT(G541,1))</f>
        <v>CUO</v>
      </c>
      <c r="I541" s="5" t="str">
        <f>IF(A541=C541,"Igen","Nem")</f>
        <v>Nem</v>
      </c>
      <c r="J541" s="1" t="str">
        <f t="shared" si="8"/>
        <v/>
      </c>
    </row>
    <row r="542" spans="1:10" x14ac:dyDescent="0.35">
      <c r="A542" s="4" t="s">
        <v>2263</v>
      </c>
      <c r="B542" s="5">
        <v>199</v>
      </c>
      <c r="C542" s="4" t="s">
        <v>399</v>
      </c>
      <c r="D542" s="5">
        <f>INDEX($B$2:$B$3156,MATCH(C542,$A$2:$A$3156,1))</f>
        <v>4652</v>
      </c>
      <c r="E542" s="5" cm="1">
        <f t="array" ref="E542">_xlfn.IFS(B542&gt;=100000,1,B542&gt;=50000,2,TRUE,3)</f>
        <v>3</v>
      </c>
      <c r="F542" s="4" t="str">
        <f>UPPER(C542)</f>
        <v>CSURGÓ</v>
      </c>
      <c r="G542" s="4" t="str">
        <f>SUBSTITUTE(SUBSTITUTE(SUBSTITUTE(SUBSTITUTE(SUBSTITUTE(SUBSTITUTE(SUBSTITUTE(SUBSTITUTE(SUBSTITUTE(F542,"Á","A"),"É","E"),"Í","I"),"Ó","O"),"Ö","O"),"Ő","O"),"Ú","U"),"Ü","U"),"Ű","U")</f>
        <v>CSURGO</v>
      </c>
      <c r="H542" s="5" t="str" cm="1">
        <f t="array" ref="H542">_xlfn.IFS(E542=1,LEFT(G542,1),E542=2,LEFT(G542,1)&amp;RIGHT(G542,1),TRUE,LEFT(G542,1)&amp;MID(G542,3,1)&amp;RIGHT(G542,1))</f>
        <v>CUO</v>
      </c>
      <c r="I542" s="5" t="str">
        <f>IF(A542=C542,"Igen","Nem")</f>
        <v>Nem</v>
      </c>
      <c r="J542" s="1" t="str">
        <f t="shared" si="8"/>
        <v/>
      </c>
    </row>
    <row r="543" spans="1:10" x14ac:dyDescent="0.35">
      <c r="A543" s="4" t="s">
        <v>2264</v>
      </c>
      <c r="B543" s="5">
        <v>248</v>
      </c>
      <c r="C543" s="4" t="s">
        <v>399</v>
      </c>
      <c r="D543" s="5">
        <f>INDEX($B$2:$B$3156,MATCH(C543,$A$2:$A$3156,1))</f>
        <v>4652</v>
      </c>
      <c r="E543" s="5" cm="1">
        <f t="array" ref="E543">_xlfn.IFS(B543&gt;=100000,1,B543&gt;=50000,2,TRUE,3)</f>
        <v>3</v>
      </c>
      <c r="F543" s="4" t="str">
        <f>UPPER(C543)</f>
        <v>CSURGÓ</v>
      </c>
      <c r="G543" s="4" t="str">
        <f>SUBSTITUTE(SUBSTITUTE(SUBSTITUTE(SUBSTITUTE(SUBSTITUTE(SUBSTITUTE(SUBSTITUTE(SUBSTITUTE(SUBSTITUTE(F543,"Á","A"),"É","E"),"Í","I"),"Ó","O"),"Ö","O"),"Ő","O"),"Ú","U"),"Ü","U"),"Ű","U")</f>
        <v>CSURGO</v>
      </c>
      <c r="H543" s="5" t="str" cm="1">
        <f t="array" ref="H543">_xlfn.IFS(E543=1,LEFT(G543,1),E543=2,LEFT(G543,1)&amp;RIGHT(G543,1),TRUE,LEFT(G543,1)&amp;MID(G543,3,1)&amp;RIGHT(G543,1))</f>
        <v>CUO</v>
      </c>
      <c r="I543" s="5" t="str">
        <f>IF(A543=C543,"Igen","Nem")</f>
        <v>Nem</v>
      </c>
      <c r="J543" s="1" t="str">
        <f t="shared" si="8"/>
        <v/>
      </c>
    </row>
    <row r="544" spans="1:10" x14ac:dyDescent="0.35">
      <c r="A544" s="4" t="s">
        <v>2265</v>
      </c>
      <c r="B544" s="5">
        <v>80</v>
      </c>
      <c r="C544" s="4" t="s">
        <v>399</v>
      </c>
      <c r="D544" s="5">
        <f>INDEX($B$2:$B$3156,MATCH(C544,$A$2:$A$3156,1))</f>
        <v>4652</v>
      </c>
      <c r="E544" s="5" cm="1">
        <f t="array" ref="E544">_xlfn.IFS(B544&gt;=100000,1,B544&gt;=50000,2,TRUE,3)</f>
        <v>3</v>
      </c>
      <c r="F544" s="4" t="str">
        <f>UPPER(C544)</f>
        <v>CSURGÓ</v>
      </c>
      <c r="G544" s="4" t="str">
        <f>SUBSTITUTE(SUBSTITUTE(SUBSTITUTE(SUBSTITUTE(SUBSTITUTE(SUBSTITUTE(SUBSTITUTE(SUBSTITUTE(SUBSTITUTE(F544,"Á","A"),"É","E"),"Í","I"),"Ó","O"),"Ö","O"),"Ő","O"),"Ú","U"),"Ü","U"),"Ű","U")</f>
        <v>CSURGO</v>
      </c>
      <c r="H544" s="5" t="str" cm="1">
        <f t="array" ref="H544">_xlfn.IFS(E544=1,LEFT(G544,1),E544=2,LEFT(G544,1)&amp;RIGHT(G544,1),TRUE,LEFT(G544,1)&amp;MID(G544,3,1)&amp;RIGHT(G544,1))</f>
        <v>CUO</v>
      </c>
      <c r="I544" s="5" t="str">
        <f>IF(A544=C544,"Igen","Nem")</f>
        <v>Nem</v>
      </c>
      <c r="J544" s="1" t="str">
        <f t="shared" si="8"/>
        <v/>
      </c>
    </row>
    <row r="545" spans="1:10" x14ac:dyDescent="0.35">
      <c r="A545" s="4" t="s">
        <v>2483</v>
      </c>
      <c r="B545" s="5">
        <v>60</v>
      </c>
      <c r="C545" s="4" t="s">
        <v>399</v>
      </c>
      <c r="D545" s="5">
        <f>INDEX($B$2:$B$3156,MATCH(C545,$A$2:$A$3156,1))</f>
        <v>4652</v>
      </c>
      <c r="E545" s="5" cm="1">
        <f t="array" ref="E545">_xlfn.IFS(B545&gt;=100000,1,B545&gt;=50000,2,TRUE,3)</f>
        <v>3</v>
      </c>
      <c r="F545" s="4" t="str">
        <f>UPPER(C545)</f>
        <v>CSURGÓ</v>
      </c>
      <c r="G545" s="4" t="str">
        <f>SUBSTITUTE(SUBSTITUTE(SUBSTITUTE(SUBSTITUTE(SUBSTITUTE(SUBSTITUTE(SUBSTITUTE(SUBSTITUTE(SUBSTITUTE(F545,"Á","A"),"É","E"),"Í","I"),"Ó","O"),"Ö","O"),"Ő","O"),"Ú","U"),"Ü","U"),"Ű","U")</f>
        <v>CSURGO</v>
      </c>
      <c r="H545" s="5" t="str" cm="1">
        <f t="array" ref="H545">_xlfn.IFS(E545=1,LEFT(G545,1),E545=2,LEFT(G545,1)&amp;RIGHT(G545,1),TRUE,LEFT(G545,1)&amp;MID(G545,3,1)&amp;RIGHT(G545,1))</f>
        <v>CUO</v>
      </c>
      <c r="I545" s="5" t="str">
        <f>IF(A545=C545,"Igen","Nem")</f>
        <v>Nem</v>
      </c>
      <c r="J545" s="1" t="str">
        <f t="shared" si="8"/>
        <v/>
      </c>
    </row>
    <row r="546" spans="1:10" x14ac:dyDescent="0.35">
      <c r="A546" s="4" t="s">
        <v>2484</v>
      </c>
      <c r="B546" s="5">
        <v>137</v>
      </c>
      <c r="C546" s="4" t="s">
        <v>399</v>
      </c>
      <c r="D546" s="5">
        <f>INDEX($B$2:$B$3156,MATCH(C546,$A$2:$A$3156,1))</f>
        <v>4652</v>
      </c>
      <c r="E546" s="5" cm="1">
        <f t="array" ref="E546">_xlfn.IFS(B546&gt;=100000,1,B546&gt;=50000,2,TRUE,3)</f>
        <v>3</v>
      </c>
      <c r="F546" s="4" t="str">
        <f>UPPER(C546)</f>
        <v>CSURGÓ</v>
      </c>
      <c r="G546" s="4" t="str">
        <f>SUBSTITUTE(SUBSTITUTE(SUBSTITUTE(SUBSTITUTE(SUBSTITUTE(SUBSTITUTE(SUBSTITUTE(SUBSTITUTE(SUBSTITUTE(F546,"Á","A"),"É","E"),"Í","I"),"Ó","O"),"Ö","O"),"Ő","O"),"Ú","U"),"Ü","U"),"Ű","U")</f>
        <v>CSURGO</v>
      </c>
      <c r="H546" s="5" t="str" cm="1">
        <f t="array" ref="H546">_xlfn.IFS(E546=1,LEFT(G546,1),E546=2,LEFT(G546,1)&amp;RIGHT(G546,1),TRUE,LEFT(G546,1)&amp;MID(G546,3,1)&amp;RIGHT(G546,1))</f>
        <v>CUO</v>
      </c>
      <c r="I546" s="5" t="str">
        <f>IF(A546=C546,"Igen","Nem")</f>
        <v>Nem</v>
      </c>
      <c r="J546" s="1" t="str">
        <f t="shared" si="8"/>
        <v/>
      </c>
    </row>
    <row r="547" spans="1:10" x14ac:dyDescent="0.35">
      <c r="A547" s="4" t="s">
        <v>2500</v>
      </c>
      <c r="B547" s="5">
        <v>910</v>
      </c>
      <c r="C547" s="4" t="s">
        <v>399</v>
      </c>
      <c r="D547" s="5">
        <f>INDEX($B$2:$B$3156,MATCH(C547,$A$2:$A$3156,1))</f>
        <v>4652</v>
      </c>
      <c r="E547" s="5" cm="1">
        <f t="array" ref="E547">_xlfn.IFS(B547&gt;=100000,1,B547&gt;=50000,2,TRUE,3)</f>
        <v>3</v>
      </c>
      <c r="F547" s="4" t="str">
        <f>UPPER(C547)</f>
        <v>CSURGÓ</v>
      </c>
      <c r="G547" s="4" t="str">
        <f>SUBSTITUTE(SUBSTITUTE(SUBSTITUTE(SUBSTITUTE(SUBSTITUTE(SUBSTITUTE(SUBSTITUTE(SUBSTITUTE(SUBSTITUTE(F547,"Á","A"),"É","E"),"Í","I"),"Ó","O"),"Ö","O"),"Ő","O"),"Ú","U"),"Ü","U"),"Ű","U")</f>
        <v>CSURGO</v>
      </c>
      <c r="H547" s="5" t="str" cm="1">
        <f t="array" ref="H547">_xlfn.IFS(E547=1,LEFT(G547,1),E547=2,LEFT(G547,1)&amp;RIGHT(G547,1),TRUE,LEFT(G547,1)&amp;MID(G547,3,1)&amp;RIGHT(G547,1))</f>
        <v>CUO</v>
      </c>
      <c r="I547" s="5" t="str">
        <f>IF(A547=C547,"Igen","Nem")</f>
        <v>Nem</v>
      </c>
      <c r="J547" s="1" t="str">
        <f t="shared" si="8"/>
        <v/>
      </c>
    </row>
    <row r="548" spans="1:10" x14ac:dyDescent="0.35">
      <c r="A548" s="4" t="s">
        <v>2621</v>
      </c>
      <c r="B548" s="5">
        <v>344</v>
      </c>
      <c r="C548" s="4" t="s">
        <v>399</v>
      </c>
      <c r="D548" s="5">
        <f>INDEX($B$2:$B$3156,MATCH(C548,$A$2:$A$3156,1))</f>
        <v>4652</v>
      </c>
      <c r="E548" s="5" cm="1">
        <f t="array" ref="E548">_xlfn.IFS(B548&gt;=100000,1,B548&gt;=50000,2,TRUE,3)</f>
        <v>3</v>
      </c>
      <c r="F548" s="4" t="str">
        <f>UPPER(C548)</f>
        <v>CSURGÓ</v>
      </c>
      <c r="G548" s="4" t="str">
        <f>SUBSTITUTE(SUBSTITUTE(SUBSTITUTE(SUBSTITUTE(SUBSTITUTE(SUBSTITUTE(SUBSTITUTE(SUBSTITUTE(SUBSTITUTE(F548,"Á","A"),"É","E"),"Í","I"),"Ó","O"),"Ö","O"),"Ő","O"),"Ú","U"),"Ü","U"),"Ű","U")</f>
        <v>CSURGO</v>
      </c>
      <c r="H548" s="5" t="str" cm="1">
        <f t="array" ref="H548">_xlfn.IFS(E548=1,LEFT(G548,1),E548=2,LEFT(G548,1)&amp;RIGHT(G548,1),TRUE,LEFT(G548,1)&amp;MID(G548,3,1)&amp;RIGHT(G548,1))</f>
        <v>CUO</v>
      </c>
      <c r="I548" s="5" t="str">
        <f>IF(A548=C548,"Igen","Nem")</f>
        <v>Nem</v>
      </c>
      <c r="J548" s="1" t="str">
        <f t="shared" si="8"/>
        <v/>
      </c>
    </row>
    <row r="549" spans="1:10" x14ac:dyDescent="0.35">
      <c r="A549" s="4" t="s">
        <v>3092</v>
      </c>
      <c r="B549" s="5">
        <v>1000</v>
      </c>
      <c r="C549" s="4" t="s">
        <v>399</v>
      </c>
      <c r="D549" s="5">
        <f>INDEX($B$2:$B$3156,MATCH(C549,$A$2:$A$3156,1))</f>
        <v>4652</v>
      </c>
      <c r="E549" s="5" cm="1">
        <f t="array" ref="E549">_xlfn.IFS(B549&gt;=100000,1,B549&gt;=50000,2,TRUE,3)</f>
        <v>3</v>
      </c>
      <c r="F549" s="4" t="str">
        <f>UPPER(C549)</f>
        <v>CSURGÓ</v>
      </c>
      <c r="G549" s="4" t="str">
        <f>SUBSTITUTE(SUBSTITUTE(SUBSTITUTE(SUBSTITUTE(SUBSTITUTE(SUBSTITUTE(SUBSTITUTE(SUBSTITUTE(SUBSTITUTE(F549,"Á","A"),"É","E"),"Í","I"),"Ó","O"),"Ö","O"),"Ő","O"),"Ú","U"),"Ü","U"),"Ű","U")</f>
        <v>CSURGO</v>
      </c>
      <c r="H549" s="5" t="str" cm="1">
        <f t="array" ref="H549">_xlfn.IFS(E549=1,LEFT(G549,1),E549=2,LEFT(G549,1)&amp;RIGHT(G549,1),TRUE,LEFT(G549,1)&amp;MID(G549,3,1)&amp;RIGHT(G549,1))</f>
        <v>CUO</v>
      </c>
      <c r="I549" s="5" t="str">
        <f>IF(A549=C549,"Igen","Nem")</f>
        <v>Nem</v>
      </c>
      <c r="J549" s="1" t="str">
        <f t="shared" si="8"/>
        <v/>
      </c>
    </row>
    <row r="550" spans="1:10" x14ac:dyDescent="0.35">
      <c r="A550" s="4" t="s">
        <v>3093</v>
      </c>
      <c r="B550" s="5">
        <v>517</v>
      </c>
      <c r="C550" s="4" t="s">
        <v>399</v>
      </c>
      <c r="D550" s="5">
        <f>INDEX($B$2:$B$3156,MATCH(C550,$A$2:$A$3156,1))</f>
        <v>4652</v>
      </c>
      <c r="E550" s="5" cm="1">
        <f t="array" ref="E550">_xlfn.IFS(B550&gt;=100000,1,B550&gt;=50000,2,TRUE,3)</f>
        <v>3</v>
      </c>
      <c r="F550" s="4" t="str">
        <f>UPPER(C550)</f>
        <v>CSURGÓ</v>
      </c>
      <c r="G550" s="4" t="str">
        <f>SUBSTITUTE(SUBSTITUTE(SUBSTITUTE(SUBSTITUTE(SUBSTITUTE(SUBSTITUTE(SUBSTITUTE(SUBSTITUTE(SUBSTITUTE(F550,"Á","A"),"É","E"),"Í","I"),"Ó","O"),"Ö","O"),"Ő","O"),"Ú","U"),"Ü","U"),"Ű","U")</f>
        <v>CSURGO</v>
      </c>
      <c r="H550" s="5" t="str" cm="1">
        <f t="array" ref="H550">_xlfn.IFS(E550=1,LEFT(G550,1),E550=2,LEFT(G550,1)&amp;RIGHT(G550,1),TRUE,LEFT(G550,1)&amp;MID(G550,3,1)&amp;RIGHT(G550,1))</f>
        <v>CUO</v>
      </c>
      <c r="I550" s="5" t="str">
        <f>IF(A550=C550,"Igen","Nem")</f>
        <v>Nem</v>
      </c>
      <c r="J550" s="1" t="str">
        <f t="shared" si="8"/>
        <v/>
      </c>
    </row>
    <row r="551" spans="1:10" x14ac:dyDescent="0.35">
      <c r="A551" s="4" t="s">
        <v>1074</v>
      </c>
      <c r="B551" s="5">
        <v>13269</v>
      </c>
      <c r="C551" s="4" t="s">
        <v>688</v>
      </c>
      <c r="D551" s="5">
        <f>INDEX($B$2:$B$3156,MATCH(C551,$A$2:$A$3156,1))</f>
        <v>4652</v>
      </c>
      <c r="E551" s="5" cm="1">
        <f t="array" ref="E551">_xlfn.IFS(B551&gt;=100000,1,B551&gt;=50000,2,TRUE,3)</f>
        <v>3</v>
      </c>
      <c r="F551" s="4" t="str">
        <f>UPPER(C551)</f>
        <v>DEBRECEN</v>
      </c>
      <c r="G551" s="4" t="str">
        <f>SUBSTITUTE(SUBSTITUTE(SUBSTITUTE(SUBSTITUTE(SUBSTITUTE(SUBSTITUTE(SUBSTITUTE(SUBSTITUTE(SUBSTITUTE(F551,"Á","A"),"É","E"),"Í","I"),"Ó","O"),"Ö","O"),"Ő","O"),"Ú","U"),"Ü","U"),"Ű","U")</f>
        <v>DEBRECEN</v>
      </c>
      <c r="H551" s="5" t="str" cm="1">
        <f t="array" ref="H551">_xlfn.IFS(E551=1,LEFT(G551,1),E551=2,LEFT(G551,1)&amp;RIGHT(G551,1),TRUE,LEFT(G551,1)&amp;MID(G551,3,1)&amp;RIGHT(G551,1))</f>
        <v>DBN</v>
      </c>
      <c r="I551" s="5" t="str">
        <f>IF(A551=C551,"Igen","Nem")</f>
        <v>Nem</v>
      </c>
      <c r="J551" s="1" t="str">
        <f t="shared" si="8"/>
        <v/>
      </c>
    </row>
    <row r="552" spans="1:10" x14ac:dyDescent="0.35">
      <c r="A552" s="4" t="s">
        <v>528</v>
      </c>
      <c r="B552" s="5">
        <v>5180</v>
      </c>
      <c r="C552" s="4" t="s">
        <v>529</v>
      </c>
      <c r="D552" s="5">
        <f>INDEX($B$2:$B$3156,MATCH(C552,$A$2:$A$3156,1))</f>
        <v>4652</v>
      </c>
      <c r="E552" s="5" cm="1">
        <f t="array" ref="E552">_xlfn.IFS(B552&gt;=100000,1,B552&gt;=50000,2,TRUE,3)</f>
        <v>3</v>
      </c>
      <c r="F552" s="4" t="str">
        <f>UPPER(C552)</f>
        <v>DABAS</v>
      </c>
      <c r="G552" s="4" t="str">
        <f>SUBSTITUTE(SUBSTITUTE(SUBSTITUTE(SUBSTITUTE(SUBSTITUTE(SUBSTITUTE(SUBSTITUTE(SUBSTITUTE(SUBSTITUTE(F552,"Á","A"),"É","E"),"Í","I"),"Ó","O"),"Ö","O"),"Ő","O"),"Ú","U"),"Ü","U"),"Ű","U")</f>
        <v>DABAS</v>
      </c>
      <c r="H552" s="5" t="str" cm="1">
        <f t="array" ref="H552">_xlfn.IFS(E552=1,LEFT(G552,1),E552=2,LEFT(G552,1)&amp;RIGHT(G552,1),TRUE,LEFT(G552,1)&amp;MID(G552,3,1)&amp;RIGHT(G552,1))</f>
        <v>DBS</v>
      </c>
      <c r="I552" s="5" t="str">
        <f>IF(A552=C552,"Igen","Nem")</f>
        <v>Nem</v>
      </c>
      <c r="J552" s="1" t="str">
        <f t="shared" si="8"/>
        <v/>
      </c>
    </row>
    <row r="553" spans="1:10" x14ac:dyDescent="0.35">
      <c r="A553" s="4" t="s">
        <v>1135</v>
      </c>
      <c r="B553" s="5">
        <v>4018</v>
      </c>
      <c r="C553" s="4" t="s">
        <v>529</v>
      </c>
      <c r="D553" s="5">
        <f>INDEX($B$2:$B$3156,MATCH(C553,$A$2:$A$3156,1))</f>
        <v>4652</v>
      </c>
      <c r="E553" s="5" cm="1">
        <f t="array" ref="E553">_xlfn.IFS(B553&gt;=100000,1,B553&gt;=50000,2,TRUE,3)</f>
        <v>3</v>
      </c>
      <c r="F553" s="4" t="str">
        <f>UPPER(C553)</f>
        <v>DABAS</v>
      </c>
      <c r="G553" s="4" t="str">
        <f>SUBSTITUTE(SUBSTITUTE(SUBSTITUTE(SUBSTITUTE(SUBSTITUTE(SUBSTITUTE(SUBSTITUTE(SUBSTITUTE(SUBSTITUTE(F553,"Á","A"),"É","E"),"Í","I"),"Ó","O"),"Ö","O"),"Ő","O"),"Ú","U"),"Ü","U"),"Ű","U")</f>
        <v>DABAS</v>
      </c>
      <c r="H553" s="5" t="str" cm="1">
        <f t="array" ref="H553">_xlfn.IFS(E553=1,LEFT(G553,1),E553=2,LEFT(G553,1)&amp;RIGHT(G553,1),TRUE,LEFT(G553,1)&amp;MID(G553,3,1)&amp;RIGHT(G553,1))</f>
        <v>DBS</v>
      </c>
      <c r="I553" s="5" t="str">
        <f>IF(A553=C553,"Igen","Nem")</f>
        <v>Nem</v>
      </c>
      <c r="J553" s="1" t="str">
        <f t="shared" si="8"/>
        <v/>
      </c>
    </row>
    <row r="554" spans="1:10" x14ac:dyDescent="0.35">
      <c r="A554" s="4" t="s">
        <v>1213</v>
      </c>
      <c r="B554" s="5">
        <v>4606</v>
      </c>
      <c r="C554" s="4" t="s">
        <v>529</v>
      </c>
      <c r="D554" s="5">
        <f>INDEX($B$2:$B$3156,MATCH(C554,$A$2:$A$3156,1))</f>
        <v>4652</v>
      </c>
      <c r="E554" s="5" cm="1">
        <f t="array" ref="E554">_xlfn.IFS(B554&gt;=100000,1,B554&gt;=50000,2,TRUE,3)</f>
        <v>3</v>
      </c>
      <c r="F554" s="4" t="str">
        <f>UPPER(C554)</f>
        <v>DABAS</v>
      </c>
      <c r="G554" s="4" t="str">
        <f>SUBSTITUTE(SUBSTITUTE(SUBSTITUTE(SUBSTITUTE(SUBSTITUTE(SUBSTITUTE(SUBSTITUTE(SUBSTITUTE(SUBSTITUTE(F554,"Á","A"),"É","E"),"Í","I"),"Ó","O"),"Ö","O"),"Ő","O"),"Ú","U"),"Ü","U"),"Ű","U")</f>
        <v>DABAS</v>
      </c>
      <c r="H554" s="5" t="str" cm="1">
        <f t="array" ref="H554">_xlfn.IFS(E554=1,LEFT(G554,1),E554=2,LEFT(G554,1)&amp;RIGHT(G554,1),TRUE,LEFT(G554,1)&amp;MID(G554,3,1)&amp;RIGHT(G554,1))</f>
        <v>DBS</v>
      </c>
      <c r="I554" s="5" t="str">
        <f>IF(A554=C554,"Igen","Nem")</f>
        <v>Nem</v>
      </c>
      <c r="J554" s="1" t="str">
        <f t="shared" si="8"/>
        <v/>
      </c>
    </row>
    <row r="555" spans="1:10" x14ac:dyDescent="0.35">
      <c r="A555" s="4" t="s">
        <v>1285</v>
      </c>
      <c r="B555" s="5">
        <v>3056</v>
      </c>
      <c r="C555" s="4" t="s">
        <v>529</v>
      </c>
      <c r="D555" s="5">
        <f>INDEX($B$2:$B$3156,MATCH(C555,$A$2:$A$3156,1))</f>
        <v>4652</v>
      </c>
      <c r="E555" s="5" cm="1">
        <f t="array" ref="E555">_xlfn.IFS(B555&gt;=100000,1,B555&gt;=50000,2,TRUE,3)</f>
        <v>3</v>
      </c>
      <c r="F555" s="4" t="str">
        <f>UPPER(C555)</f>
        <v>DABAS</v>
      </c>
      <c r="G555" s="4" t="str">
        <f>SUBSTITUTE(SUBSTITUTE(SUBSTITUTE(SUBSTITUTE(SUBSTITUTE(SUBSTITUTE(SUBSTITUTE(SUBSTITUTE(SUBSTITUTE(F555,"Á","A"),"É","E"),"Í","I"),"Ó","O"),"Ö","O"),"Ő","O"),"Ú","U"),"Ü","U"),"Ű","U")</f>
        <v>DABAS</v>
      </c>
      <c r="H555" s="5" t="str" cm="1">
        <f t="array" ref="H555">_xlfn.IFS(E555=1,LEFT(G555,1),E555=2,LEFT(G555,1)&amp;RIGHT(G555,1),TRUE,LEFT(G555,1)&amp;MID(G555,3,1)&amp;RIGHT(G555,1))</f>
        <v>DBS</v>
      </c>
      <c r="I555" s="5" t="str">
        <f>IF(A555=C555,"Igen","Nem")</f>
        <v>Nem</v>
      </c>
      <c r="J555" s="1" t="str">
        <f t="shared" si="8"/>
        <v/>
      </c>
    </row>
    <row r="556" spans="1:10" x14ac:dyDescent="0.35">
      <c r="A556" s="4" t="s">
        <v>2128</v>
      </c>
      <c r="B556" s="5">
        <v>4850</v>
      </c>
      <c r="C556" s="4" t="s">
        <v>529</v>
      </c>
      <c r="D556" s="5">
        <f>INDEX($B$2:$B$3156,MATCH(C556,$A$2:$A$3156,1))</f>
        <v>4652</v>
      </c>
      <c r="E556" s="5" cm="1">
        <f t="array" ref="E556">_xlfn.IFS(B556&gt;=100000,1,B556&gt;=50000,2,TRUE,3)</f>
        <v>3</v>
      </c>
      <c r="F556" s="4" t="str">
        <f>UPPER(C556)</f>
        <v>DABAS</v>
      </c>
      <c r="G556" s="4" t="str">
        <f>SUBSTITUTE(SUBSTITUTE(SUBSTITUTE(SUBSTITUTE(SUBSTITUTE(SUBSTITUTE(SUBSTITUTE(SUBSTITUTE(SUBSTITUTE(F556,"Á","A"),"É","E"),"Í","I"),"Ó","O"),"Ö","O"),"Ő","O"),"Ú","U"),"Ü","U"),"Ű","U")</f>
        <v>DABAS</v>
      </c>
      <c r="H556" s="5" t="str" cm="1">
        <f t="array" ref="H556">_xlfn.IFS(E556=1,LEFT(G556,1),E556=2,LEFT(G556,1)&amp;RIGHT(G556,1),TRUE,LEFT(G556,1)&amp;MID(G556,3,1)&amp;RIGHT(G556,1))</f>
        <v>DBS</v>
      </c>
      <c r="I556" s="5" t="str">
        <f>IF(A556=C556,"Igen","Nem")</f>
        <v>Nem</v>
      </c>
      <c r="J556" s="1" t="str">
        <f t="shared" si="8"/>
        <v/>
      </c>
    </row>
    <row r="557" spans="1:10" x14ac:dyDescent="0.35">
      <c r="A557" s="4" t="s">
        <v>2298</v>
      </c>
      <c r="B557" s="5">
        <v>1333</v>
      </c>
      <c r="C557" s="4" t="s">
        <v>529</v>
      </c>
      <c r="D557" s="5">
        <f>INDEX($B$2:$B$3156,MATCH(C557,$A$2:$A$3156,1))</f>
        <v>4652</v>
      </c>
      <c r="E557" s="5" cm="1">
        <f t="array" ref="E557">_xlfn.IFS(B557&gt;=100000,1,B557&gt;=50000,2,TRUE,3)</f>
        <v>3</v>
      </c>
      <c r="F557" s="4" t="str">
        <f>UPPER(C557)</f>
        <v>DABAS</v>
      </c>
      <c r="G557" s="4" t="str">
        <f>SUBSTITUTE(SUBSTITUTE(SUBSTITUTE(SUBSTITUTE(SUBSTITUTE(SUBSTITUTE(SUBSTITUTE(SUBSTITUTE(SUBSTITUTE(F557,"Á","A"),"É","E"),"Í","I"),"Ó","O"),"Ö","O"),"Ő","O"),"Ú","U"),"Ü","U"),"Ű","U")</f>
        <v>DABAS</v>
      </c>
      <c r="H557" s="5" t="str" cm="1">
        <f t="array" ref="H557">_xlfn.IFS(E557=1,LEFT(G557,1),E557=2,LEFT(G557,1)&amp;RIGHT(G557,1),TRUE,LEFT(G557,1)&amp;MID(G557,3,1)&amp;RIGHT(G557,1))</f>
        <v>DBS</v>
      </c>
      <c r="I557" s="5" t="str">
        <f>IF(A557=C557,"Igen","Nem")</f>
        <v>Nem</v>
      </c>
      <c r="J557" s="1" t="str">
        <f t="shared" si="8"/>
        <v/>
      </c>
    </row>
    <row r="558" spans="1:10" x14ac:dyDescent="0.35">
      <c r="A558" s="4" t="s">
        <v>2710</v>
      </c>
      <c r="B558" s="5">
        <v>3259</v>
      </c>
      <c r="C558" s="4" t="s">
        <v>529</v>
      </c>
      <c r="D558" s="5">
        <f>INDEX($B$2:$B$3156,MATCH(C558,$A$2:$A$3156,1))</f>
        <v>4652</v>
      </c>
      <c r="E558" s="5" cm="1">
        <f t="array" ref="E558">_xlfn.IFS(B558&gt;=100000,1,B558&gt;=50000,2,TRUE,3)</f>
        <v>3</v>
      </c>
      <c r="F558" s="4" t="str">
        <f>UPPER(C558)</f>
        <v>DABAS</v>
      </c>
      <c r="G558" s="4" t="str">
        <f>SUBSTITUTE(SUBSTITUTE(SUBSTITUTE(SUBSTITUTE(SUBSTITUTE(SUBSTITUTE(SUBSTITUTE(SUBSTITUTE(SUBSTITUTE(F558,"Á","A"),"É","E"),"Í","I"),"Ó","O"),"Ö","O"),"Ő","O"),"Ú","U"),"Ü","U"),"Ű","U")</f>
        <v>DABAS</v>
      </c>
      <c r="H558" s="5" t="str" cm="1">
        <f t="array" ref="H558">_xlfn.IFS(E558=1,LEFT(G558,1),E558=2,LEFT(G558,1)&amp;RIGHT(G558,1),TRUE,LEFT(G558,1)&amp;MID(G558,3,1)&amp;RIGHT(G558,1))</f>
        <v>DBS</v>
      </c>
      <c r="I558" s="5" t="str">
        <f>IF(A558=C558,"Igen","Nem")</f>
        <v>Nem</v>
      </c>
      <c r="J558" s="1" t="str">
        <f t="shared" si="8"/>
        <v/>
      </c>
    </row>
    <row r="559" spans="1:10" x14ac:dyDescent="0.35">
      <c r="A559" s="4" t="s">
        <v>2761</v>
      </c>
      <c r="B559" s="5">
        <v>1787</v>
      </c>
      <c r="C559" s="4" t="s">
        <v>529</v>
      </c>
      <c r="D559" s="5">
        <f>INDEX($B$2:$B$3156,MATCH(C559,$A$2:$A$3156,1))</f>
        <v>4652</v>
      </c>
      <c r="E559" s="5" cm="1">
        <f t="array" ref="E559">_xlfn.IFS(B559&gt;=100000,1,B559&gt;=50000,2,TRUE,3)</f>
        <v>3</v>
      </c>
      <c r="F559" s="4" t="str">
        <f>UPPER(C559)</f>
        <v>DABAS</v>
      </c>
      <c r="G559" s="4" t="str">
        <f>SUBSTITUTE(SUBSTITUTE(SUBSTITUTE(SUBSTITUTE(SUBSTITUTE(SUBSTITUTE(SUBSTITUTE(SUBSTITUTE(SUBSTITUTE(F559,"Á","A"),"É","E"),"Í","I"),"Ó","O"),"Ö","O"),"Ő","O"),"Ú","U"),"Ü","U"),"Ű","U")</f>
        <v>DABAS</v>
      </c>
      <c r="H559" s="5" t="str" cm="1">
        <f t="array" ref="H559">_xlfn.IFS(E559=1,LEFT(G559,1),E559=2,LEFT(G559,1)&amp;RIGHT(G559,1),TRUE,LEFT(G559,1)&amp;MID(G559,3,1)&amp;RIGHT(G559,1))</f>
        <v>DBS</v>
      </c>
      <c r="I559" s="5" t="str">
        <f>IF(A559=C559,"Igen","Nem")</f>
        <v>Nem</v>
      </c>
      <c r="J559" s="1" t="str">
        <f t="shared" si="8"/>
        <v/>
      </c>
    </row>
    <row r="560" spans="1:10" x14ac:dyDescent="0.35">
      <c r="A560" s="4" t="s">
        <v>2916</v>
      </c>
      <c r="B560" s="5">
        <v>2717</v>
      </c>
      <c r="C560" s="4" t="s">
        <v>529</v>
      </c>
      <c r="D560" s="5">
        <f>INDEX($B$2:$B$3156,MATCH(C560,$A$2:$A$3156,1))</f>
        <v>4652</v>
      </c>
      <c r="E560" s="5" cm="1">
        <f t="array" ref="E560">_xlfn.IFS(B560&gt;=100000,1,B560&gt;=50000,2,TRUE,3)</f>
        <v>3</v>
      </c>
      <c r="F560" s="4" t="str">
        <f>UPPER(C560)</f>
        <v>DABAS</v>
      </c>
      <c r="G560" s="4" t="str">
        <f>SUBSTITUTE(SUBSTITUTE(SUBSTITUTE(SUBSTITUTE(SUBSTITUTE(SUBSTITUTE(SUBSTITUTE(SUBSTITUTE(SUBSTITUTE(F560,"Á","A"),"É","E"),"Í","I"),"Ó","O"),"Ö","O"),"Ő","O"),"Ú","U"),"Ü","U"),"Ű","U")</f>
        <v>DABAS</v>
      </c>
      <c r="H560" s="5" t="str" cm="1">
        <f t="array" ref="H560">_xlfn.IFS(E560=1,LEFT(G560,1),E560=2,LEFT(G560,1)&amp;RIGHT(G560,1),TRUE,LEFT(G560,1)&amp;MID(G560,3,1)&amp;RIGHT(G560,1))</f>
        <v>DBS</v>
      </c>
      <c r="I560" s="5" t="str">
        <f>IF(A560=C560,"Igen","Nem")</f>
        <v>Nem</v>
      </c>
      <c r="J560" s="1" t="str">
        <f t="shared" si="8"/>
        <v/>
      </c>
    </row>
    <row r="561" spans="1:10" x14ac:dyDescent="0.35">
      <c r="A561" s="4" t="s">
        <v>2922</v>
      </c>
      <c r="B561" s="5">
        <v>1688</v>
      </c>
      <c r="C561" s="4" t="s">
        <v>529</v>
      </c>
      <c r="D561" s="5">
        <f>INDEX($B$2:$B$3156,MATCH(C561,$A$2:$A$3156,1))</f>
        <v>4652</v>
      </c>
      <c r="E561" s="5" cm="1">
        <f t="array" ref="E561">_xlfn.IFS(B561&gt;=100000,1,B561&gt;=50000,2,TRUE,3)</f>
        <v>3</v>
      </c>
      <c r="F561" s="4" t="str">
        <f>UPPER(C561)</f>
        <v>DABAS</v>
      </c>
      <c r="G561" s="4" t="str">
        <f>SUBSTITUTE(SUBSTITUTE(SUBSTITUTE(SUBSTITUTE(SUBSTITUTE(SUBSTITUTE(SUBSTITUTE(SUBSTITUTE(SUBSTITUTE(F561,"Á","A"),"É","E"),"Í","I"),"Ó","O"),"Ö","O"),"Ő","O"),"Ú","U"),"Ü","U"),"Ű","U")</f>
        <v>DABAS</v>
      </c>
      <c r="H561" s="5" t="str" cm="1">
        <f t="array" ref="H561">_xlfn.IFS(E561=1,LEFT(G561,1),E561=2,LEFT(G561,1)&amp;RIGHT(G561,1),TRUE,LEFT(G561,1)&amp;MID(G561,3,1)&amp;RIGHT(G561,1))</f>
        <v>DBS</v>
      </c>
      <c r="I561" s="5" t="str">
        <f>IF(A561=C561,"Igen","Nem")</f>
        <v>Nem</v>
      </c>
      <c r="J561" s="1" t="str">
        <f t="shared" si="8"/>
        <v/>
      </c>
    </row>
    <row r="562" spans="1:10" x14ac:dyDescent="0.35">
      <c r="A562" s="4" t="s">
        <v>188</v>
      </c>
      <c r="B562" s="5">
        <v>744</v>
      </c>
      <c r="C562" s="4" t="s">
        <v>189</v>
      </c>
      <c r="D562" s="5">
        <f>INDEX($B$2:$B$3156,MATCH(C562,$A$2:$A$3156,1))</f>
        <v>4006</v>
      </c>
      <c r="E562" s="5" cm="1">
        <f t="array" ref="E562">_xlfn.IFS(B562&gt;=100000,1,B562&gt;=50000,2,TRUE,3)</f>
        <v>3</v>
      </c>
      <c r="F562" s="4" t="str">
        <f>UPPER(C562)</f>
        <v>DOMBÓVÁR</v>
      </c>
      <c r="G562" s="4" t="str">
        <f>SUBSTITUTE(SUBSTITUTE(SUBSTITUTE(SUBSTITUTE(SUBSTITUTE(SUBSTITUTE(SUBSTITUTE(SUBSTITUTE(SUBSTITUTE(F562,"Á","A"),"É","E"),"Í","I"),"Ó","O"),"Ö","O"),"Ő","O"),"Ú","U"),"Ü","U"),"Ű","U")</f>
        <v>DOMBOVAR</v>
      </c>
      <c r="H562" s="5" t="str" cm="1">
        <f t="array" ref="H562">_xlfn.IFS(E562=1,LEFT(G562,1),E562=2,LEFT(G562,1)&amp;RIGHT(G562,1),TRUE,LEFT(G562,1)&amp;MID(G562,3,1)&amp;RIGHT(G562,1))</f>
        <v>DMR</v>
      </c>
      <c r="I562" s="5" t="str">
        <f>IF(A562=C562,"Igen","Nem")</f>
        <v>Nem</v>
      </c>
      <c r="J562" s="1" t="str">
        <f t="shared" si="8"/>
        <v/>
      </c>
    </row>
    <row r="563" spans="1:10" x14ac:dyDescent="0.35">
      <c r="A563" s="4" t="s">
        <v>629</v>
      </c>
      <c r="B563" s="5">
        <v>274</v>
      </c>
      <c r="C563" s="4" t="s">
        <v>189</v>
      </c>
      <c r="D563" s="5">
        <f>INDEX($B$2:$B$3156,MATCH(C563,$A$2:$A$3156,1))</f>
        <v>4006</v>
      </c>
      <c r="E563" s="5" cm="1">
        <f t="array" ref="E563">_xlfn.IFS(B563&gt;=100000,1,B563&gt;=50000,2,TRUE,3)</f>
        <v>3</v>
      </c>
      <c r="F563" s="4" t="str">
        <f>UPPER(C563)</f>
        <v>DOMBÓVÁR</v>
      </c>
      <c r="G563" s="4" t="str">
        <f>SUBSTITUTE(SUBSTITUTE(SUBSTITUTE(SUBSTITUTE(SUBSTITUTE(SUBSTITUTE(SUBSTITUTE(SUBSTITUTE(SUBSTITUTE(F563,"Á","A"),"É","E"),"Í","I"),"Ó","O"),"Ö","O"),"Ő","O"),"Ú","U"),"Ü","U"),"Ű","U")</f>
        <v>DOMBOVAR</v>
      </c>
      <c r="H563" s="5" t="str" cm="1">
        <f t="array" ref="H563">_xlfn.IFS(E563=1,LEFT(G563,1),E563=2,LEFT(G563,1)&amp;RIGHT(G563,1),TRUE,LEFT(G563,1)&amp;MID(G563,3,1)&amp;RIGHT(G563,1))</f>
        <v>DMR</v>
      </c>
      <c r="I563" s="5" t="str">
        <f>IF(A563=C563,"Igen","Nem")</f>
        <v>Nem</v>
      </c>
      <c r="J563" s="1" t="str">
        <f t="shared" si="8"/>
        <v/>
      </c>
    </row>
    <row r="564" spans="1:10" x14ac:dyDescent="0.35">
      <c r="A564" s="4" t="s">
        <v>631</v>
      </c>
      <c r="B564" s="5">
        <v>785</v>
      </c>
      <c r="C564" s="4" t="s">
        <v>189</v>
      </c>
      <c r="D564" s="5">
        <f>INDEX($B$2:$B$3156,MATCH(C564,$A$2:$A$3156,1))</f>
        <v>4006</v>
      </c>
      <c r="E564" s="5" cm="1">
        <f t="array" ref="E564">_xlfn.IFS(B564&gt;=100000,1,B564&gt;=50000,2,TRUE,3)</f>
        <v>3</v>
      </c>
      <c r="F564" s="4" t="str">
        <f>UPPER(C564)</f>
        <v>DOMBÓVÁR</v>
      </c>
      <c r="G564" s="4" t="str">
        <f>SUBSTITUTE(SUBSTITUTE(SUBSTITUTE(SUBSTITUTE(SUBSTITUTE(SUBSTITUTE(SUBSTITUTE(SUBSTITUTE(SUBSTITUTE(F564,"Á","A"),"É","E"),"Í","I"),"Ó","O"),"Ö","O"),"Ő","O"),"Ú","U"),"Ü","U"),"Ű","U")</f>
        <v>DOMBOVAR</v>
      </c>
      <c r="H564" s="5" t="str" cm="1">
        <f t="array" ref="H564">_xlfn.IFS(E564=1,LEFT(G564,1),E564=2,LEFT(G564,1)&amp;RIGHT(G564,1),TRUE,LEFT(G564,1)&amp;MID(G564,3,1)&amp;RIGHT(G564,1))</f>
        <v>DMR</v>
      </c>
      <c r="I564" s="5" t="str">
        <f>IF(A564=C564,"Igen","Nem")</f>
        <v>Nem</v>
      </c>
      <c r="J564" s="1" t="str">
        <f t="shared" si="8"/>
        <v/>
      </c>
    </row>
    <row r="565" spans="1:10" x14ac:dyDescent="0.35">
      <c r="A565" s="4" t="s">
        <v>675</v>
      </c>
      <c r="B565" s="5">
        <v>1180</v>
      </c>
      <c r="C565" s="4" t="s">
        <v>189</v>
      </c>
      <c r="D565" s="5">
        <f>INDEX($B$2:$B$3156,MATCH(C565,$A$2:$A$3156,1))</f>
        <v>4006</v>
      </c>
      <c r="E565" s="5" cm="1">
        <f t="array" ref="E565">_xlfn.IFS(B565&gt;=100000,1,B565&gt;=50000,2,TRUE,3)</f>
        <v>3</v>
      </c>
      <c r="F565" s="4" t="str">
        <f>UPPER(C565)</f>
        <v>DOMBÓVÁR</v>
      </c>
      <c r="G565" s="4" t="str">
        <f>SUBSTITUTE(SUBSTITUTE(SUBSTITUTE(SUBSTITUTE(SUBSTITUTE(SUBSTITUTE(SUBSTITUTE(SUBSTITUTE(SUBSTITUTE(F565,"Á","A"),"É","E"),"Í","I"),"Ó","O"),"Ö","O"),"Ő","O"),"Ú","U"),"Ü","U"),"Ű","U")</f>
        <v>DOMBOVAR</v>
      </c>
      <c r="H565" s="5" t="str" cm="1">
        <f t="array" ref="H565">_xlfn.IFS(E565=1,LEFT(G565,1),E565=2,LEFT(G565,1)&amp;RIGHT(G565,1),TRUE,LEFT(G565,1)&amp;MID(G565,3,1)&amp;RIGHT(G565,1))</f>
        <v>DMR</v>
      </c>
      <c r="I565" s="5" t="str">
        <f>IF(A565=C565,"Igen","Nem")</f>
        <v>Nem</v>
      </c>
      <c r="J565" s="1" t="str">
        <f t="shared" si="8"/>
        <v/>
      </c>
    </row>
    <row r="566" spans="1:10" x14ac:dyDescent="0.35">
      <c r="A566" s="4" t="s">
        <v>732</v>
      </c>
      <c r="B566" s="5">
        <v>1922</v>
      </c>
      <c r="C566" s="4" t="s">
        <v>189</v>
      </c>
      <c r="D566" s="5">
        <f>INDEX($B$2:$B$3156,MATCH(C566,$A$2:$A$3156,1))</f>
        <v>4006</v>
      </c>
      <c r="E566" s="5" cm="1">
        <f t="array" ref="E566">_xlfn.IFS(B566&gt;=100000,1,B566&gt;=50000,2,TRUE,3)</f>
        <v>3</v>
      </c>
      <c r="F566" s="4" t="str">
        <f>UPPER(C566)</f>
        <v>DOMBÓVÁR</v>
      </c>
      <c r="G566" s="4" t="str">
        <f>SUBSTITUTE(SUBSTITUTE(SUBSTITUTE(SUBSTITUTE(SUBSTITUTE(SUBSTITUTE(SUBSTITUTE(SUBSTITUTE(SUBSTITUTE(F566,"Á","A"),"É","E"),"Í","I"),"Ó","O"),"Ö","O"),"Ő","O"),"Ú","U"),"Ü","U"),"Ű","U")</f>
        <v>DOMBOVAR</v>
      </c>
      <c r="H566" s="5" t="str" cm="1">
        <f t="array" ref="H566">_xlfn.IFS(E566=1,LEFT(G566,1),E566=2,LEFT(G566,1)&amp;RIGHT(G566,1),TRUE,LEFT(G566,1)&amp;MID(G566,3,1)&amp;RIGHT(G566,1))</f>
        <v>DMR</v>
      </c>
      <c r="I566" s="5" t="str">
        <f>IF(A566=C566,"Igen","Nem")</f>
        <v>Nem</v>
      </c>
      <c r="J566" s="1" t="str">
        <f t="shared" si="8"/>
        <v/>
      </c>
    </row>
    <row r="567" spans="1:10" x14ac:dyDescent="0.35">
      <c r="A567" s="4" t="s">
        <v>1062</v>
      </c>
      <c r="B567" s="5">
        <v>939</v>
      </c>
      <c r="C567" s="4" t="s">
        <v>189</v>
      </c>
      <c r="D567" s="5">
        <f>INDEX($B$2:$B$3156,MATCH(C567,$A$2:$A$3156,1))</f>
        <v>4006</v>
      </c>
      <c r="E567" s="5" cm="1">
        <f t="array" ref="E567">_xlfn.IFS(B567&gt;=100000,1,B567&gt;=50000,2,TRUE,3)</f>
        <v>3</v>
      </c>
      <c r="F567" s="4" t="str">
        <f>UPPER(C567)</f>
        <v>DOMBÓVÁR</v>
      </c>
      <c r="G567" s="4" t="str">
        <f>SUBSTITUTE(SUBSTITUTE(SUBSTITUTE(SUBSTITUTE(SUBSTITUTE(SUBSTITUTE(SUBSTITUTE(SUBSTITUTE(SUBSTITUTE(F567,"Á","A"),"É","E"),"Í","I"),"Ó","O"),"Ö","O"),"Ő","O"),"Ú","U"),"Ü","U"),"Ű","U")</f>
        <v>DOMBOVAR</v>
      </c>
      <c r="H567" s="5" t="str" cm="1">
        <f t="array" ref="H567">_xlfn.IFS(E567=1,LEFT(G567,1),E567=2,LEFT(G567,1)&amp;RIGHT(G567,1),TRUE,LEFT(G567,1)&amp;MID(G567,3,1)&amp;RIGHT(G567,1))</f>
        <v>DMR</v>
      </c>
      <c r="I567" s="5" t="str">
        <f>IF(A567=C567,"Igen","Nem")</f>
        <v>Nem</v>
      </c>
      <c r="J567" s="1" t="str">
        <f t="shared" si="8"/>
        <v/>
      </c>
    </row>
    <row r="568" spans="1:10" x14ac:dyDescent="0.35">
      <c r="A568" s="4" t="s">
        <v>1239</v>
      </c>
      <c r="B568" s="5">
        <v>233</v>
      </c>
      <c r="C568" s="4" t="s">
        <v>189</v>
      </c>
      <c r="D568" s="5">
        <f>INDEX($B$2:$B$3156,MATCH(C568,$A$2:$A$3156,1))</f>
        <v>4006</v>
      </c>
      <c r="E568" s="5" cm="1">
        <f t="array" ref="E568">_xlfn.IFS(B568&gt;=100000,1,B568&gt;=50000,2,TRUE,3)</f>
        <v>3</v>
      </c>
      <c r="F568" s="4" t="str">
        <f>UPPER(C568)</f>
        <v>DOMBÓVÁR</v>
      </c>
      <c r="G568" s="4" t="str">
        <f>SUBSTITUTE(SUBSTITUTE(SUBSTITUTE(SUBSTITUTE(SUBSTITUTE(SUBSTITUTE(SUBSTITUTE(SUBSTITUTE(SUBSTITUTE(F568,"Á","A"),"É","E"),"Í","I"),"Ó","O"),"Ö","O"),"Ő","O"),"Ú","U"),"Ü","U"),"Ű","U")</f>
        <v>DOMBOVAR</v>
      </c>
      <c r="H568" s="5" t="str" cm="1">
        <f t="array" ref="H568">_xlfn.IFS(E568=1,LEFT(G568,1),E568=2,LEFT(G568,1)&amp;RIGHT(G568,1),TRUE,LEFT(G568,1)&amp;MID(G568,3,1)&amp;RIGHT(G568,1))</f>
        <v>DMR</v>
      </c>
      <c r="I568" s="5" t="str">
        <f>IF(A568=C568,"Igen","Nem")</f>
        <v>Nem</v>
      </c>
      <c r="J568" s="1" t="str">
        <f t="shared" si="8"/>
        <v/>
      </c>
    </row>
    <row r="569" spans="1:10" x14ac:dyDescent="0.35">
      <c r="A569" s="4" t="s">
        <v>1313</v>
      </c>
      <c r="B569" s="5">
        <v>858</v>
      </c>
      <c r="C569" s="4" t="s">
        <v>189</v>
      </c>
      <c r="D569" s="5">
        <f>INDEX($B$2:$B$3156,MATCH(C569,$A$2:$A$3156,1))</f>
        <v>4006</v>
      </c>
      <c r="E569" s="5" cm="1">
        <f t="array" ref="E569">_xlfn.IFS(B569&gt;=100000,1,B569&gt;=50000,2,TRUE,3)</f>
        <v>3</v>
      </c>
      <c r="F569" s="4" t="str">
        <f>UPPER(C569)</f>
        <v>DOMBÓVÁR</v>
      </c>
      <c r="G569" s="4" t="str">
        <f>SUBSTITUTE(SUBSTITUTE(SUBSTITUTE(SUBSTITUTE(SUBSTITUTE(SUBSTITUTE(SUBSTITUTE(SUBSTITUTE(SUBSTITUTE(F569,"Á","A"),"É","E"),"Í","I"),"Ó","O"),"Ö","O"),"Ő","O"),"Ú","U"),"Ü","U"),"Ű","U")</f>
        <v>DOMBOVAR</v>
      </c>
      <c r="H569" s="5" t="str" cm="1">
        <f t="array" ref="H569">_xlfn.IFS(E569=1,LEFT(G569,1),E569=2,LEFT(G569,1)&amp;RIGHT(G569,1),TRUE,LEFT(G569,1)&amp;MID(G569,3,1)&amp;RIGHT(G569,1))</f>
        <v>DMR</v>
      </c>
      <c r="I569" s="5" t="str">
        <f>IF(A569=C569,"Igen","Nem")</f>
        <v>Nem</v>
      </c>
      <c r="J569" s="1" t="str">
        <f t="shared" si="8"/>
        <v/>
      </c>
    </row>
    <row r="570" spans="1:10" x14ac:dyDescent="0.35">
      <c r="A570" s="4" t="s">
        <v>1315</v>
      </c>
      <c r="B570" s="5">
        <v>1457</v>
      </c>
      <c r="C570" s="4" t="s">
        <v>189</v>
      </c>
      <c r="D570" s="5">
        <f>INDEX($B$2:$B$3156,MATCH(C570,$A$2:$A$3156,1))</f>
        <v>4006</v>
      </c>
      <c r="E570" s="5" cm="1">
        <f t="array" ref="E570">_xlfn.IFS(B570&gt;=100000,1,B570&gt;=50000,2,TRUE,3)</f>
        <v>3</v>
      </c>
      <c r="F570" s="4" t="str">
        <f>UPPER(C570)</f>
        <v>DOMBÓVÁR</v>
      </c>
      <c r="G570" s="4" t="str">
        <f>SUBSTITUTE(SUBSTITUTE(SUBSTITUTE(SUBSTITUTE(SUBSTITUTE(SUBSTITUTE(SUBSTITUTE(SUBSTITUTE(SUBSTITUTE(F570,"Á","A"),"É","E"),"Í","I"),"Ó","O"),"Ö","O"),"Ő","O"),"Ú","U"),"Ü","U"),"Ű","U")</f>
        <v>DOMBOVAR</v>
      </c>
      <c r="H570" s="5" t="str" cm="1">
        <f t="array" ref="H570">_xlfn.IFS(E570=1,LEFT(G570,1),E570=2,LEFT(G570,1)&amp;RIGHT(G570,1),TRUE,LEFT(G570,1)&amp;MID(G570,3,1)&amp;RIGHT(G570,1))</f>
        <v>DMR</v>
      </c>
      <c r="I570" s="5" t="str">
        <f>IF(A570=C570,"Igen","Nem")</f>
        <v>Nem</v>
      </c>
      <c r="J570" s="1" t="str">
        <f t="shared" si="8"/>
        <v/>
      </c>
    </row>
    <row r="571" spans="1:10" x14ac:dyDescent="0.35">
      <c r="A571" s="4" t="s">
        <v>1513</v>
      </c>
      <c r="B571" s="5">
        <v>1236</v>
      </c>
      <c r="C571" s="4" t="s">
        <v>189</v>
      </c>
      <c r="D571" s="5">
        <f>INDEX($B$2:$B$3156,MATCH(C571,$A$2:$A$3156,1))</f>
        <v>4006</v>
      </c>
      <c r="E571" s="5" cm="1">
        <f t="array" ref="E571">_xlfn.IFS(B571&gt;=100000,1,B571&gt;=50000,2,TRUE,3)</f>
        <v>3</v>
      </c>
      <c r="F571" s="4" t="str">
        <f>UPPER(C571)</f>
        <v>DOMBÓVÁR</v>
      </c>
      <c r="G571" s="4" t="str">
        <f>SUBSTITUTE(SUBSTITUTE(SUBSTITUTE(SUBSTITUTE(SUBSTITUTE(SUBSTITUTE(SUBSTITUTE(SUBSTITUTE(SUBSTITUTE(F571,"Á","A"),"É","E"),"Í","I"),"Ó","O"),"Ö","O"),"Ő","O"),"Ú","U"),"Ü","U"),"Ű","U")</f>
        <v>DOMBOVAR</v>
      </c>
      <c r="H571" s="5" t="str" cm="1">
        <f t="array" ref="H571">_xlfn.IFS(E571=1,LEFT(G571,1),E571=2,LEFT(G571,1)&amp;RIGHT(G571,1),TRUE,LEFT(G571,1)&amp;MID(G571,3,1)&amp;RIGHT(G571,1))</f>
        <v>DMR</v>
      </c>
      <c r="I571" s="5" t="str">
        <f>IF(A571=C571,"Igen","Nem")</f>
        <v>Nem</v>
      </c>
      <c r="J571" s="1" t="str">
        <f t="shared" si="8"/>
        <v/>
      </c>
    </row>
    <row r="572" spans="1:10" x14ac:dyDescent="0.35">
      <c r="A572" s="4" t="s">
        <v>1591</v>
      </c>
      <c r="B572" s="5">
        <v>1021</v>
      </c>
      <c r="C572" s="4" t="s">
        <v>189</v>
      </c>
      <c r="D572" s="5">
        <f>INDEX($B$2:$B$3156,MATCH(C572,$A$2:$A$3156,1))</f>
        <v>4006</v>
      </c>
      <c r="E572" s="5" cm="1">
        <f t="array" ref="E572">_xlfn.IFS(B572&gt;=100000,1,B572&gt;=50000,2,TRUE,3)</f>
        <v>3</v>
      </c>
      <c r="F572" s="4" t="str">
        <f>UPPER(C572)</f>
        <v>DOMBÓVÁR</v>
      </c>
      <c r="G572" s="4" t="str">
        <f>SUBSTITUTE(SUBSTITUTE(SUBSTITUTE(SUBSTITUTE(SUBSTITUTE(SUBSTITUTE(SUBSTITUTE(SUBSTITUTE(SUBSTITUTE(F572,"Á","A"),"É","E"),"Í","I"),"Ó","O"),"Ö","O"),"Ő","O"),"Ú","U"),"Ü","U"),"Ű","U")</f>
        <v>DOMBOVAR</v>
      </c>
      <c r="H572" s="5" t="str" cm="1">
        <f t="array" ref="H572">_xlfn.IFS(E572=1,LEFT(G572,1),E572=2,LEFT(G572,1)&amp;RIGHT(G572,1),TRUE,LEFT(G572,1)&amp;MID(G572,3,1)&amp;RIGHT(G572,1))</f>
        <v>DMR</v>
      </c>
      <c r="I572" s="5" t="str">
        <f>IF(A572=C572,"Igen","Nem")</f>
        <v>Nem</v>
      </c>
      <c r="J572" s="1" t="str">
        <f t="shared" si="8"/>
        <v/>
      </c>
    </row>
    <row r="573" spans="1:10" x14ac:dyDescent="0.35">
      <c r="A573" s="4" t="s">
        <v>1614</v>
      </c>
      <c r="B573" s="5">
        <v>136</v>
      </c>
      <c r="C573" s="4" t="s">
        <v>189</v>
      </c>
      <c r="D573" s="5">
        <f>INDEX($B$2:$B$3156,MATCH(C573,$A$2:$A$3156,1))</f>
        <v>4006</v>
      </c>
      <c r="E573" s="5" cm="1">
        <f t="array" ref="E573">_xlfn.IFS(B573&gt;=100000,1,B573&gt;=50000,2,TRUE,3)</f>
        <v>3</v>
      </c>
      <c r="F573" s="4" t="str">
        <f>UPPER(C573)</f>
        <v>DOMBÓVÁR</v>
      </c>
      <c r="G573" s="4" t="str">
        <f>SUBSTITUTE(SUBSTITUTE(SUBSTITUTE(SUBSTITUTE(SUBSTITUTE(SUBSTITUTE(SUBSTITUTE(SUBSTITUTE(SUBSTITUTE(F573,"Á","A"),"É","E"),"Í","I"),"Ó","O"),"Ö","O"),"Ő","O"),"Ú","U"),"Ü","U"),"Ű","U")</f>
        <v>DOMBOVAR</v>
      </c>
      <c r="H573" s="5" t="str" cm="1">
        <f t="array" ref="H573">_xlfn.IFS(E573=1,LEFT(G573,1),E573=2,LEFT(G573,1)&amp;RIGHT(G573,1),TRUE,LEFT(G573,1)&amp;MID(G573,3,1)&amp;RIGHT(G573,1))</f>
        <v>DMR</v>
      </c>
      <c r="I573" s="5" t="str">
        <f>IF(A573=C573,"Igen","Nem")</f>
        <v>Nem</v>
      </c>
      <c r="J573" s="1" t="str">
        <f t="shared" si="8"/>
        <v/>
      </c>
    </row>
    <row r="574" spans="1:10" x14ac:dyDescent="0.35">
      <c r="A574" s="4" t="s">
        <v>1965</v>
      </c>
      <c r="B574" s="5">
        <v>512</v>
      </c>
      <c r="C574" s="4" t="s">
        <v>189</v>
      </c>
      <c r="D574" s="5">
        <f>INDEX($B$2:$B$3156,MATCH(C574,$A$2:$A$3156,1))</f>
        <v>4006</v>
      </c>
      <c r="E574" s="5" cm="1">
        <f t="array" ref="E574">_xlfn.IFS(B574&gt;=100000,1,B574&gt;=50000,2,TRUE,3)</f>
        <v>3</v>
      </c>
      <c r="F574" s="4" t="str">
        <f>UPPER(C574)</f>
        <v>DOMBÓVÁR</v>
      </c>
      <c r="G574" s="4" t="str">
        <f>SUBSTITUTE(SUBSTITUTE(SUBSTITUTE(SUBSTITUTE(SUBSTITUTE(SUBSTITUTE(SUBSTITUTE(SUBSTITUTE(SUBSTITUTE(F574,"Á","A"),"É","E"),"Í","I"),"Ó","O"),"Ö","O"),"Ő","O"),"Ú","U"),"Ü","U"),"Ű","U")</f>
        <v>DOMBOVAR</v>
      </c>
      <c r="H574" s="5" t="str" cm="1">
        <f t="array" ref="H574">_xlfn.IFS(E574=1,LEFT(G574,1),E574=2,LEFT(G574,1)&amp;RIGHT(G574,1),TRUE,LEFT(G574,1)&amp;MID(G574,3,1)&amp;RIGHT(G574,1))</f>
        <v>DMR</v>
      </c>
      <c r="I574" s="5" t="str">
        <f>IF(A574=C574,"Igen","Nem")</f>
        <v>Nem</v>
      </c>
      <c r="J574" s="1" t="str">
        <f t="shared" si="8"/>
        <v/>
      </c>
    </row>
    <row r="575" spans="1:10" x14ac:dyDescent="0.35">
      <c r="A575" s="4" t="s">
        <v>2552</v>
      </c>
      <c r="B575" s="5">
        <v>774</v>
      </c>
      <c r="C575" s="4" t="s">
        <v>189</v>
      </c>
      <c r="D575" s="5">
        <f>INDEX($B$2:$B$3156,MATCH(C575,$A$2:$A$3156,1))</f>
        <v>4006</v>
      </c>
      <c r="E575" s="5" cm="1">
        <f t="array" ref="E575">_xlfn.IFS(B575&gt;=100000,1,B575&gt;=50000,2,TRUE,3)</f>
        <v>3</v>
      </c>
      <c r="F575" s="4" t="str">
        <f>UPPER(C575)</f>
        <v>DOMBÓVÁR</v>
      </c>
      <c r="G575" s="4" t="str">
        <f>SUBSTITUTE(SUBSTITUTE(SUBSTITUTE(SUBSTITUTE(SUBSTITUTE(SUBSTITUTE(SUBSTITUTE(SUBSTITUTE(SUBSTITUTE(F575,"Á","A"),"É","E"),"Í","I"),"Ó","O"),"Ö","O"),"Ő","O"),"Ú","U"),"Ü","U"),"Ű","U")</f>
        <v>DOMBOVAR</v>
      </c>
      <c r="H575" s="5" t="str" cm="1">
        <f t="array" ref="H575">_xlfn.IFS(E575=1,LEFT(G575,1),E575=2,LEFT(G575,1)&amp;RIGHT(G575,1),TRUE,LEFT(G575,1)&amp;MID(G575,3,1)&amp;RIGHT(G575,1))</f>
        <v>DMR</v>
      </c>
      <c r="I575" s="5" t="str">
        <f>IF(A575=C575,"Igen","Nem")</f>
        <v>Nem</v>
      </c>
      <c r="J575" s="1" t="str">
        <f t="shared" si="8"/>
        <v/>
      </c>
    </row>
    <row r="576" spans="1:10" x14ac:dyDescent="0.35">
      <c r="A576" s="4" t="s">
        <v>2995</v>
      </c>
      <c r="B576" s="5">
        <v>129</v>
      </c>
      <c r="C576" s="4" t="s">
        <v>189</v>
      </c>
      <c r="D576" s="5">
        <f>INDEX($B$2:$B$3156,MATCH(C576,$A$2:$A$3156,1))</f>
        <v>4006</v>
      </c>
      <c r="E576" s="5" cm="1">
        <f t="array" ref="E576">_xlfn.IFS(B576&gt;=100000,1,B576&gt;=50000,2,TRUE,3)</f>
        <v>3</v>
      </c>
      <c r="F576" s="4" t="str">
        <f>UPPER(C576)</f>
        <v>DOMBÓVÁR</v>
      </c>
      <c r="G576" s="4" t="str">
        <f>SUBSTITUTE(SUBSTITUTE(SUBSTITUTE(SUBSTITUTE(SUBSTITUTE(SUBSTITUTE(SUBSTITUTE(SUBSTITUTE(SUBSTITUTE(F576,"Á","A"),"É","E"),"Í","I"),"Ó","O"),"Ö","O"),"Ő","O"),"Ú","U"),"Ü","U"),"Ű","U")</f>
        <v>DOMBOVAR</v>
      </c>
      <c r="H576" s="5" t="str" cm="1">
        <f t="array" ref="H576">_xlfn.IFS(E576=1,LEFT(G576,1),E576=2,LEFT(G576,1)&amp;RIGHT(G576,1),TRUE,LEFT(G576,1)&amp;MID(G576,3,1)&amp;RIGHT(G576,1))</f>
        <v>DMR</v>
      </c>
      <c r="I576" s="5" t="str">
        <f>IF(A576=C576,"Igen","Nem")</f>
        <v>Nem</v>
      </c>
      <c r="J576" s="1" t="str">
        <f t="shared" si="8"/>
        <v/>
      </c>
    </row>
    <row r="577" spans="1:10" x14ac:dyDescent="0.35">
      <c r="A577" s="4" t="s">
        <v>646</v>
      </c>
      <c r="B577" s="5">
        <v>1682</v>
      </c>
      <c r="C577" s="4" t="s">
        <v>647</v>
      </c>
      <c r="D577" s="5">
        <f>INDEX($B$2:$B$3156,MATCH(C577,$A$2:$A$3156,1))</f>
        <v>4006</v>
      </c>
      <c r="E577" s="5" cm="1">
        <f t="array" ref="E577">_xlfn.IFS(B577&gt;=100000,1,B577&gt;=50000,2,TRUE,3)</f>
        <v>3</v>
      </c>
      <c r="F577" s="4" t="str">
        <f>UPPER(C577)</f>
        <v>DUNAKESZI</v>
      </c>
      <c r="G577" s="4" t="str">
        <f>SUBSTITUTE(SUBSTITUTE(SUBSTITUTE(SUBSTITUTE(SUBSTITUTE(SUBSTITUTE(SUBSTITUTE(SUBSTITUTE(SUBSTITUTE(F577,"Á","A"),"É","E"),"Í","I"),"Ó","O"),"Ö","O"),"Ő","O"),"Ú","U"),"Ü","U"),"Ű","U")</f>
        <v>DUNAKESZI</v>
      </c>
      <c r="H577" s="5" t="str" cm="1">
        <f t="array" ref="H577">_xlfn.IFS(E577=1,LEFT(G577,1),E577=2,LEFT(G577,1)&amp;RIGHT(G577,1),TRUE,LEFT(G577,1)&amp;MID(G577,3,1)&amp;RIGHT(G577,1))</f>
        <v>DNI</v>
      </c>
      <c r="I577" s="5" t="str">
        <f>IF(A577=C577,"Igen","Nem")</f>
        <v>Nem</v>
      </c>
      <c r="J577" s="1" t="str">
        <f t="shared" si="8"/>
        <v/>
      </c>
    </row>
    <row r="578" spans="1:10" x14ac:dyDescent="0.35">
      <c r="A578" s="4" t="s">
        <v>926</v>
      </c>
      <c r="B578" s="5">
        <v>20097</v>
      </c>
      <c r="C578" s="4" t="s">
        <v>647</v>
      </c>
      <c r="D578" s="5">
        <f>INDEX($B$2:$B$3156,MATCH(C578,$A$2:$A$3156,1))</f>
        <v>4006</v>
      </c>
      <c r="E578" s="5" cm="1">
        <f t="array" ref="E578">_xlfn.IFS(B578&gt;=100000,1,B578&gt;=50000,2,TRUE,3)</f>
        <v>3</v>
      </c>
      <c r="F578" s="4" t="str">
        <f>UPPER(C578)</f>
        <v>DUNAKESZI</v>
      </c>
      <c r="G578" s="4" t="str">
        <f>SUBSTITUTE(SUBSTITUTE(SUBSTITUTE(SUBSTITUTE(SUBSTITUTE(SUBSTITUTE(SUBSTITUTE(SUBSTITUTE(SUBSTITUTE(F578,"Á","A"),"É","E"),"Í","I"),"Ó","O"),"Ö","O"),"Ő","O"),"Ú","U"),"Ü","U"),"Ű","U")</f>
        <v>DUNAKESZI</v>
      </c>
      <c r="H578" s="5" t="str" cm="1">
        <f t="array" ref="H578">_xlfn.IFS(E578=1,LEFT(G578,1),E578=2,LEFT(G578,1)&amp;RIGHT(G578,1),TRUE,LEFT(G578,1)&amp;MID(G578,3,1)&amp;RIGHT(G578,1))</f>
        <v>DNI</v>
      </c>
      <c r="I578" s="5" t="str">
        <f>IF(A578=C578,"Igen","Nem")</f>
        <v>Nem</v>
      </c>
      <c r="J578" s="1" t="str">
        <f t="shared" si="8"/>
        <v/>
      </c>
    </row>
    <row r="579" spans="1:10" x14ac:dyDescent="0.35">
      <c r="A579" s="4" t="s">
        <v>1011</v>
      </c>
      <c r="B579" s="5">
        <v>19871</v>
      </c>
      <c r="C579" s="4" t="s">
        <v>647</v>
      </c>
      <c r="D579" s="5">
        <f>INDEX($B$2:$B$3156,MATCH(C579,$A$2:$A$3156,1))</f>
        <v>4006</v>
      </c>
      <c r="E579" s="5" cm="1">
        <f t="array" ref="E579">_xlfn.IFS(B579&gt;=100000,1,B579&gt;=50000,2,TRUE,3)</f>
        <v>3</v>
      </c>
      <c r="F579" s="4" t="str">
        <f>UPPER(C579)</f>
        <v>DUNAKESZI</v>
      </c>
      <c r="G579" s="4" t="str">
        <f>SUBSTITUTE(SUBSTITUTE(SUBSTITUTE(SUBSTITUTE(SUBSTITUTE(SUBSTITUTE(SUBSTITUTE(SUBSTITUTE(SUBSTITUTE(F579,"Á","A"),"É","E"),"Í","I"),"Ó","O"),"Ö","O"),"Ő","O"),"Ú","U"),"Ü","U"),"Ű","U")</f>
        <v>DUNAKESZI</v>
      </c>
      <c r="H579" s="5" t="str" cm="1">
        <f t="array" ref="H579">_xlfn.IFS(E579=1,LEFT(G579,1),E579=2,LEFT(G579,1)&amp;RIGHT(G579,1),TRUE,LEFT(G579,1)&amp;MID(G579,3,1)&amp;RIGHT(G579,1))</f>
        <v>DNI</v>
      </c>
      <c r="I579" s="5" t="str">
        <f>IF(A579=C579,"Igen","Nem")</f>
        <v>Nem</v>
      </c>
      <c r="J579" s="1" t="str">
        <f t="shared" ref="J579:J642" si="9">IF("Igen"=I579,COUNTIF($H$2:$H$176,"="&amp;H579),"")</f>
        <v/>
      </c>
    </row>
    <row r="580" spans="1:10" x14ac:dyDescent="0.35">
      <c r="A580" s="4" t="s">
        <v>49</v>
      </c>
      <c r="B580" s="5">
        <v>3880</v>
      </c>
      <c r="C580" s="4" t="s">
        <v>50</v>
      </c>
      <c r="D580" s="5">
        <f>INDEX($B$2:$B$3156,MATCH(C580,$A$2:$A$3156,1))</f>
        <v>4006</v>
      </c>
      <c r="E580" s="5" cm="1">
        <f t="array" ref="E580">_xlfn.IFS(B580&gt;=100000,1,B580&gt;=50000,2,TRUE,3)</f>
        <v>3</v>
      </c>
      <c r="F580" s="4" t="str">
        <f>UPPER(C580)</f>
        <v>DUNAÚJVÁROS</v>
      </c>
      <c r="G580" s="4" t="str">
        <f>SUBSTITUTE(SUBSTITUTE(SUBSTITUTE(SUBSTITUTE(SUBSTITUTE(SUBSTITUTE(SUBSTITUTE(SUBSTITUTE(SUBSTITUTE(F580,"Á","A"),"É","E"),"Í","I"),"Ó","O"),"Ö","O"),"Ő","O"),"Ú","U"),"Ü","U"),"Ű","U")</f>
        <v>DUNAUJVAROS</v>
      </c>
      <c r="H580" s="5" t="str" cm="1">
        <f t="array" ref="H580">_xlfn.IFS(E580=1,LEFT(G580,1),E580=2,LEFT(G580,1)&amp;RIGHT(G580,1),TRUE,LEFT(G580,1)&amp;MID(G580,3,1)&amp;RIGHT(G580,1))</f>
        <v>DNS</v>
      </c>
      <c r="I580" s="5" t="str">
        <f>IF(A580=C580,"Igen","Nem")</f>
        <v>Nem</v>
      </c>
      <c r="J580" s="1" t="str">
        <f t="shared" si="9"/>
        <v/>
      </c>
    </row>
    <row r="581" spans="1:10" x14ac:dyDescent="0.35">
      <c r="A581" s="4" t="s">
        <v>312</v>
      </c>
      <c r="B581" s="5">
        <v>3393</v>
      </c>
      <c r="C581" s="4" t="s">
        <v>50</v>
      </c>
      <c r="D581" s="5">
        <f>INDEX($B$2:$B$3156,MATCH(C581,$A$2:$A$3156,1))</f>
        <v>4006</v>
      </c>
      <c r="E581" s="5" cm="1">
        <f t="array" ref="E581">_xlfn.IFS(B581&gt;=100000,1,B581&gt;=50000,2,TRUE,3)</f>
        <v>3</v>
      </c>
      <c r="F581" s="4" t="str">
        <f>UPPER(C581)</f>
        <v>DUNAÚJVÁROS</v>
      </c>
      <c r="G581" s="4" t="str">
        <f>SUBSTITUTE(SUBSTITUTE(SUBSTITUTE(SUBSTITUTE(SUBSTITUTE(SUBSTITUTE(SUBSTITUTE(SUBSTITUTE(SUBSTITUTE(F581,"Á","A"),"É","E"),"Í","I"),"Ó","O"),"Ö","O"),"Ő","O"),"Ú","U"),"Ü","U"),"Ű","U")</f>
        <v>DUNAUJVAROS</v>
      </c>
      <c r="H581" s="5" t="str" cm="1">
        <f t="array" ref="H581">_xlfn.IFS(E581=1,LEFT(G581,1),E581=2,LEFT(G581,1)&amp;RIGHT(G581,1),TRUE,LEFT(G581,1)&amp;MID(G581,3,1)&amp;RIGHT(G581,1))</f>
        <v>DNS</v>
      </c>
      <c r="I581" s="5" t="str">
        <f>IF(A581=C581,"Igen","Nem")</f>
        <v>Nem</v>
      </c>
      <c r="J581" s="1" t="str">
        <f t="shared" si="9"/>
        <v/>
      </c>
    </row>
    <row r="582" spans="1:10" x14ac:dyDescent="0.35">
      <c r="A582" s="4" t="s">
        <v>371</v>
      </c>
      <c r="B582" s="5">
        <v>1063</v>
      </c>
      <c r="C582" s="4" t="s">
        <v>50</v>
      </c>
      <c r="D582" s="5">
        <f>INDEX($B$2:$B$3156,MATCH(C582,$A$2:$A$3156,1))</f>
        <v>4006</v>
      </c>
      <c r="E582" s="5" cm="1">
        <f t="array" ref="E582">_xlfn.IFS(B582&gt;=100000,1,B582&gt;=50000,2,TRUE,3)</f>
        <v>3</v>
      </c>
      <c r="F582" s="4" t="str">
        <f>UPPER(C582)</f>
        <v>DUNAÚJVÁROS</v>
      </c>
      <c r="G582" s="4" t="str">
        <f>SUBSTITUTE(SUBSTITUTE(SUBSTITUTE(SUBSTITUTE(SUBSTITUTE(SUBSTITUTE(SUBSTITUTE(SUBSTITUTE(SUBSTITUTE(F582,"Á","A"),"É","E"),"Í","I"),"Ó","O"),"Ö","O"),"Ő","O"),"Ú","U"),"Ü","U"),"Ű","U")</f>
        <v>DUNAUJVAROS</v>
      </c>
      <c r="H582" s="5" t="str" cm="1">
        <f t="array" ref="H582">_xlfn.IFS(E582=1,LEFT(G582,1),E582=2,LEFT(G582,1)&amp;RIGHT(G582,1),TRUE,LEFT(G582,1)&amp;MID(G582,3,1)&amp;RIGHT(G582,1))</f>
        <v>DNS</v>
      </c>
      <c r="I582" s="5" t="str">
        <f>IF(A582=C582,"Igen","Nem")</f>
        <v>Nem</v>
      </c>
      <c r="J582" s="1" t="str">
        <f t="shared" si="9"/>
        <v/>
      </c>
    </row>
    <row r="583" spans="1:10" x14ac:dyDescent="0.35">
      <c r="A583" s="4" t="s">
        <v>405</v>
      </c>
      <c r="B583" s="5">
        <v>1729</v>
      </c>
      <c r="C583" s="4" t="s">
        <v>50</v>
      </c>
      <c r="D583" s="5">
        <f>INDEX($B$2:$B$3156,MATCH(C583,$A$2:$A$3156,1))</f>
        <v>4006</v>
      </c>
      <c r="E583" s="5" cm="1">
        <f t="array" ref="E583">_xlfn.IFS(B583&gt;=100000,1,B583&gt;=50000,2,TRUE,3)</f>
        <v>3</v>
      </c>
      <c r="F583" s="4" t="str">
        <f>UPPER(C583)</f>
        <v>DUNAÚJVÁROS</v>
      </c>
      <c r="G583" s="4" t="str">
        <f>SUBSTITUTE(SUBSTITUTE(SUBSTITUTE(SUBSTITUTE(SUBSTITUTE(SUBSTITUTE(SUBSTITUTE(SUBSTITUTE(SUBSTITUTE(F583,"Á","A"),"É","E"),"Í","I"),"Ó","O"),"Ö","O"),"Ő","O"),"Ú","U"),"Ü","U"),"Ű","U")</f>
        <v>DUNAUJVAROS</v>
      </c>
      <c r="H583" s="5" t="str" cm="1">
        <f t="array" ref="H583">_xlfn.IFS(E583=1,LEFT(G583,1),E583=2,LEFT(G583,1)&amp;RIGHT(G583,1),TRUE,LEFT(G583,1)&amp;MID(G583,3,1)&amp;RIGHT(G583,1))</f>
        <v>DNS</v>
      </c>
      <c r="I583" s="5" t="str">
        <f>IF(A583=C583,"Igen","Nem")</f>
        <v>Nem</v>
      </c>
      <c r="J583" s="1" t="str">
        <f t="shared" si="9"/>
        <v/>
      </c>
    </row>
    <row r="584" spans="1:10" x14ac:dyDescent="0.35">
      <c r="A584" s="4" t="s">
        <v>684</v>
      </c>
      <c r="B584" s="5">
        <v>1288</v>
      </c>
      <c r="C584" s="4" t="s">
        <v>50</v>
      </c>
      <c r="D584" s="5">
        <f>INDEX($B$2:$B$3156,MATCH(C584,$A$2:$A$3156,1))</f>
        <v>4006</v>
      </c>
      <c r="E584" s="5" cm="1">
        <f t="array" ref="E584">_xlfn.IFS(B584&gt;=100000,1,B584&gt;=50000,2,TRUE,3)</f>
        <v>3</v>
      </c>
      <c r="F584" s="4" t="str">
        <f>UPPER(C584)</f>
        <v>DUNAÚJVÁROS</v>
      </c>
      <c r="G584" s="4" t="str">
        <f>SUBSTITUTE(SUBSTITUTE(SUBSTITUTE(SUBSTITUTE(SUBSTITUTE(SUBSTITUTE(SUBSTITUTE(SUBSTITUTE(SUBSTITUTE(F584,"Á","A"),"É","E"),"Í","I"),"Ó","O"),"Ö","O"),"Ő","O"),"Ú","U"),"Ü","U"),"Ű","U")</f>
        <v>DUNAUJVAROS</v>
      </c>
      <c r="H584" s="5" t="str" cm="1">
        <f t="array" ref="H584">_xlfn.IFS(E584=1,LEFT(G584,1),E584=2,LEFT(G584,1)&amp;RIGHT(G584,1),TRUE,LEFT(G584,1)&amp;MID(G584,3,1)&amp;RIGHT(G584,1))</f>
        <v>DNS</v>
      </c>
      <c r="I584" s="5" t="str">
        <f>IF(A584=C584,"Igen","Nem")</f>
        <v>Nem</v>
      </c>
      <c r="J584" s="1" t="str">
        <f t="shared" si="9"/>
        <v/>
      </c>
    </row>
    <row r="585" spans="1:10" x14ac:dyDescent="0.35">
      <c r="A585" s="4" t="s">
        <v>819</v>
      </c>
      <c r="B585" s="5">
        <v>2207</v>
      </c>
      <c r="C585" s="4" t="s">
        <v>50</v>
      </c>
      <c r="D585" s="5">
        <f>INDEX($B$2:$B$3156,MATCH(C585,$A$2:$A$3156,1))</f>
        <v>4006</v>
      </c>
      <c r="E585" s="5" cm="1">
        <f t="array" ref="E585">_xlfn.IFS(B585&gt;=100000,1,B585&gt;=50000,2,TRUE,3)</f>
        <v>3</v>
      </c>
      <c r="F585" s="4" t="str">
        <f>UPPER(C585)</f>
        <v>DUNAÚJVÁROS</v>
      </c>
      <c r="G585" s="4" t="str">
        <f>SUBSTITUTE(SUBSTITUTE(SUBSTITUTE(SUBSTITUTE(SUBSTITUTE(SUBSTITUTE(SUBSTITUTE(SUBSTITUTE(SUBSTITUTE(F585,"Á","A"),"É","E"),"Í","I"),"Ó","O"),"Ö","O"),"Ő","O"),"Ú","U"),"Ü","U"),"Ű","U")</f>
        <v>DUNAUJVAROS</v>
      </c>
      <c r="H585" s="5" t="str" cm="1">
        <f t="array" ref="H585">_xlfn.IFS(E585=1,LEFT(G585,1),E585=2,LEFT(G585,1)&amp;RIGHT(G585,1),TRUE,LEFT(G585,1)&amp;MID(G585,3,1)&amp;RIGHT(G585,1))</f>
        <v>DNS</v>
      </c>
      <c r="I585" s="5" t="str">
        <f>IF(A585=C585,"Igen","Nem")</f>
        <v>Nem</v>
      </c>
      <c r="J585" s="1" t="str">
        <f t="shared" si="9"/>
        <v/>
      </c>
    </row>
    <row r="586" spans="1:10" x14ac:dyDescent="0.35">
      <c r="A586" s="4" t="s">
        <v>1234</v>
      </c>
      <c r="B586" s="5">
        <v>2806</v>
      </c>
      <c r="C586" s="4" t="s">
        <v>50</v>
      </c>
      <c r="D586" s="5">
        <f>INDEX($B$2:$B$3156,MATCH(C586,$A$2:$A$3156,1))</f>
        <v>4006</v>
      </c>
      <c r="E586" s="5" cm="1">
        <f t="array" ref="E586">_xlfn.IFS(B586&gt;=100000,1,B586&gt;=50000,2,TRUE,3)</f>
        <v>3</v>
      </c>
      <c r="F586" s="4" t="str">
        <f>UPPER(C586)</f>
        <v>DUNAÚJVÁROS</v>
      </c>
      <c r="G586" s="4" t="str">
        <f>SUBSTITUTE(SUBSTITUTE(SUBSTITUTE(SUBSTITUTE(SUBSTITUTE(SUBSTITUTE(SUBSTITUTE(SUBSTITUTE(SUBSTITUTE(F586,"Á","A"),"É","E"),"Í","I"),"Ó","O"),"Ö","O"),"Ő","O"),"Ú","U"),"Ü","U"),"Ű","U")</f>
        <v>DUNAUJVAROS</v>
      </c>
      <c r="H586" s="5" t="str" cm="1">
        <f t="array" ref="H586">_xlfn.IFS(E586=1,LEFT(G586,1),E586=2,LEFT(G586,1)&amp;RIGHT(G586,1),TRUE,LEFT(G586,1)&amp;MID(G586,3,1)&amp;RIGHT(G586,1))</f>
        <v>DNS</v>
      </c>
      <c r="I586" s="5" t="str">
        <f>IF(A586=C586,"Igen","Nem")</f>
        <v>Nem</v>
      </c>
      <c r="J586" s="1" t="str">
        <f t="shared" si="9"/>
        <v/>
      </c>
    </row>
    <row r="587" spans="1:10" x14ac:dyDescent="0.35">
      <c r="A587" s="4" t="s">
        <v>1425</v>
      </c>
      <c r="B587" s="5">
        <v>1407</v>
      </c>
      <c r="C587" s="4" t="s">
        <v>50</v>
      </c>
      <c r="D587" s="5">
        <f>INDEX($B$2:$B$3156,MATCH(C587,$A$2:$A$3156,1))</f>
        <v>4006</v>
      </c>
      <c r="E587" s="5" cm="1">
        <f t="array" ref="E587">_xlfn.IFS(B587&gt;=100000,1,B587&gt;=50000,2,TRUE,3)</f>
        <v>3</v>
      </c>
      <c r="F587" s="4" t="str">
        <f>UPPER(C587)</f>
        <v>DUNAÚJVÁROS</v>
      </c>
      <c r="G587" s="4" t="str">
        <f>SUBSTITUTE(SUBSTITUTE(SUBSTITUTE(SUBSTITUTE(SUBSTITUTE(SUBSTITUTE(SUBSTITUTE(SUBSTITUTE(SUBSTITUTE(F587,"Á","A"),"É","E"),"Í","I"),"Ó","O"),"Ö","O"),"Ő","O"),"Ú","U"),"Ü","U"),"Ű","U")</f>
        <v>DUNAUJVAROS</v>
      </c>
      <c r="H587" s="5" t="str" cm="1">
        <f t="array" ref="H587">_xlfn.IFS(E587=1,LEFT(G587,1),E587=2,LEFT(G587,1)&amp;RIGHT(G587,1),TRUE,LEFT(G587,1)&amp;MID(G587,3,1)&amp;RIGHT(G587,1))</f>
        <v>DNS</v>
      </c>
      <c r="I587" s="5" t="str">
        <f>IF(A587=C587,"Igen","Nem")</f>
        <v>Nem</v>
      </c>
      <c r="J587" s="1" t="str">
        <f t="shared" si="9"/>
        <v/>
      </c>
    </row>
    <row r="588" spans="1:10" x14ac:dyDescent="0.35">
      <c r="A588" s="4" t="s">
        <v>1578</v>
      </c>
      <c r="B588" s="5">
        <v>3085</v>
      </c>
      <c r="C588" s="4" t="s">
        <v>50</v>
      </c>
      <c r="D588" s="5">
        <f>INDEX($B$2:$B$3156,MATCH(C588,$A$2:$A$3156,1))</f>
        <v>4006</v>
      </c>
      <c r="E588" s="5" cm="1">
        <f t="array" ref="E588">_xlfn.IFS(B588&gt;=100000,1,B588&gt;=50000,2,TRUE,3)</f>
        <v>3</v>
      </c>
      <c r="F588" s="4" t="str">
        <f>UPPER(C588)</f>
        <v>DUNAÚJVÁROS</v>
      </c>
      <c r="G588" s="4" t="str">
        <f>SUBSTITUTE(SUBSTITUTE(SUBSTITUTE(SUBSTITUTE(SUBSTITUTE(SUBSTITUTE(SUBSTITUTE(SUBSTITUTE(SUBSTITUTE(F588,"Á","A"),"É","E"),"Í","I"),"Ó","O"),"Ö","O"),"Ő","O"),"Ú","U"),"Ü","U"),"Ű","U")</f>
        <v>DUNAUJVAROS</v>
      </c>
      <c r="H588" s="5" t="str" cm="1">
        <f t="array" ref="H588">_xlfn.IFS(E588=1,LEFT(G588,1),E588=2,LEFT(G588,1)&amp;RIGHT(G588,1),TRUE,LEFT(G588,1)&amp;MID(G588,3,1)&amp;RIGHT(G588,1))</f>
        <v>DNS</v>
      </c>
      <c r="I588" s="5" t="str">
        <f>IF(A588=C588,"Igen","Nem")</f>
        <v>Nem</v>
      </c>
      <c r="J588" s="1" t="str">
        <f t="shared" si="9"/>
        <v/>
      </c>
    </row>
    <row r="589" spans="1:10" x14ac:dyDescent="0.35">
      <c r="A589" s="4" t="s">
        <v>1788</v>
      </c>
      <c r="B589" s="5">
        <v>4585</v>
      </c>
      <c r="C589" s="4" t="s">
        <v>50</v>
      </c>
      <c r="D589" s="5">
        <f>INDEX($B$2:$B$3156,MATCH(C589,$A$2:$A$3156,1))</f>
        <v>4006</v>
      </c>
      <c r="E589" s="5" cm="1">
        <f t="array" ref="E589">_xlfn.IFS(B589&gt;=100000,1,B589&gt;=50000,2,TRUE,3)</f>
        <v>3</v>
      </c>
      <c r="F589" s="4" t="str">
        <f>UPPER(C589)</f>
        <v>DUNAÚJVÁROS</v>
      </c>
      <c r="G589" s="4" t="str">
        <f>SUBSTITUTE(SUBSTITUTE(SUBSTITUTE(SUBSTITUTE(SUBSTITUTE(SUBSTITUTE(SUBSTITUTE(SUBSTITUTE(SUBSTITUTE(F589,"Á","A"),"É","E"),"Í","I"),"Ó","O"),"Ö","O"),"Ő","O"),"Ú","U"),"Ü","U"),"Ű","U")</f>
        <v>DUNAUJVAROS</v>
      </c>
      <c r="H589" s="5" t="str" cm="1">
        <f t="array" ref="H589">_xlfn.IFS(E589=1,LEFT(G589,1),E589=2,LEFT(G589,1)&amp;RIGHT(G589,1),TRUE,LEFT(G589,1)&amp;MID(G589,3,1)&amp;RIGHT(G589,1))</f>
        <v>DNS</v>
      </c>
      <c r="I589" s="5" t="str">
        <f>IF(A589=C589,"Igen","Nem")</f>
        <v>Nem</v>
      </c>
      <c r="J589" s="1" t="str">
        <f t="shared" si="9"/>
        <v/>
      </c>
    </row>
    <row r="590" spans="1:10" x14ac:dyDescent="0.35">
      <c r="A590" s="4" t="s">
        <v>1909</v>
      </c>
      <c r="B590" s="5">
        <v>1283</v>
      </c>
      <c r="C590" s="4" t="s">
        <v>50</v>
      </c>
      <c r="D590" s="5">
        <f>INDEX($B$2:$B$3156,MATCH(C590,$A$2:$A$3156,1))</f>
        <v>4006</v>
      </c>
      <c r="E590" s="5" cm="1">
        <f t="array" ref="E590">_xlfn.IFS(B590&gt;=100000,1,B590&gt;=50000,2,TRUE,3)</f>
        <v>3</v>
      </c>
      <c r="F590" s="4" t="str">
        <f>UPPER(C590)</f>
        <v>DUNAÚJVÁROS</v>
      </c>
      <c r="G590" s="4" t="str">
        <f>SUBSTITUTE(SUBSTITUTE(SUBSTITUTE(SUBSTITUTE(SUBSTITUTE(SUBSTITUTE(SUBSTITUTE(SUBSTITUTE(SUBSTITUTE(F590,"Á","A"),"É","E"),"Í","I"),"Ó","O"),"Ö","O"),"Ő","O"),"Ú","U"),"Ü","U"),"Ű","U")</f>
        <v>DUNAUJVAROS</v>
      </c>
      <c r="H590" s="5" t="str" cm="1">
        <f t="array" ref="H590">_xlfn.IFS(E590=1,LEFT(G590,1),E590=2,LEFT(G590,1)&amp;RIGHT(G590,1),TRUE,LEFT(G590,1)&amp;MID(G590,3,1)&amp;RIGHT(G590,1))</f>
        <v>DNS</v>
      </c>
      <c r="I590" s="5" t="str">
        <f>IF(A590=C590,"Igen","Nem")</f>
        <v>Nem</v>
      </c>
      <c r="J590" s="1" t="str">
        <f t="shared" si="9"/>
        <v/>
      </c>
    </row>
    <row r="591" spans="1:10" x14ac:dyDescent="0.35">
      <c r="A591" s="4" t="s">
        <v>1963</v>
      </c>
      <c r="B591" s="5">
        <v>4120</v>
      </c>
      <c r="C591" s="4" t="s">
        <v>50</v>
      </c>
      <c r="D591" s="5">
        <f>INDEX($B$2:$B$3156,MATCH(C591,$A$2:$A$3156,1))</f>
        <v>4006</v>
      </c>
      <c r="E591" s="5" cm="1">
        <f t="array" ref="E591">_xlfn.IFS(B591&gt;=100000,1,B591&gt;=50000,2,TRUE,3)</f>
        <v>3</v>
      </c>
      <c r="F591" s="4" t="str">
        <f>UPPER(C591)</f>
        <v>DUNAÚJVÁROS</v>
      </c>
      <c r="G591" s="4" t="str">
        <f>SUBSTITUTE(SUBSTITUTE(SUBSTITUTE(SUBSTITUTE(SUBSTITUTE(SUBSTITUTE(SUBSTITUTE(SUBSTITUTE(SUBSTITUTE(F591,"Á","A"),"É","E"),"Í","I"),"Ó","O"),"Ö","O"),"Ő","O"),"Ú","U"),"Ü","U"),"Ű","U")</f>
        <v>DUNAUJVAROS</v>
      </c>
      <c r="H591" s="5" t="str" cm="1">
        <f t="array" ref="H591">_xlfn.IFS(E591=1,LEFT(G591,1),E591=2,LEFT(G591,1)&amp;RIGHT(G591,1),TRUE,LEFT(G591,1)&amp;MID(G591,3,1)&amp;RIGHT(G591,1))</f>
        <v>DNS</v>
      </c>
      <c r="I591" s="5" t="str">
        <f>IF(A591=C591,"Igen","Nem")</f>
        <v>Nem</v>
      </c>
      <c r="J591" s="1" t="str">
        <f t="shared" si="9"/>
        <v/>
      </c>
    </row>
    <row r="592" spans="1:10" x14ac:dyDescent="0.35">
      <c r="A592" s="4" t="s">
        <v>2213</v>
      </c>
      <c r="B592" s="5">
        <v>3923</v>
      </c>
      <c r="C592" s="4" t="s">
        <v>50</v>
      </c>
      <c r="D592" s="5">
        <f>INDEX($B$2:$B$3156,MATCH(C592,$A$2:$A$3156,1))</f>
        <v>4006</v>
      </c>
      <c r="E592" s="5" cm="1">
        <f t="array" ref="E592">_xlfn.IFS(B592&gt;=100000,1,B592&gt;=50000,2,TRUE,3)</f>
        <v>3</v>
      </c>
      <c r="F592" s="4" t="str">
        <f>UPPER(C592)</f>
        <v>DUNAÚJVÁROS</v>
      </c>
      <c r="G592" s="4" t="str">
        <f>SUBSTITUTE(SUBSTITUTE(SUBSTITUTE(SUBSTITUTE(SUBSTITUTE(SUBSTITUTE(SUBSTITUTE(SUBSTITUTE(SUBSTITUTE(F592,"Á","A"),"É","E"),"Í","I"),"Ó","O"),"Ö","O"),"Ő","O"),"Ú","U"),"Ü","U"),"Ű","U")</f>
        <v>DUNAUJVAROS</v>
      </c>
      <c r="H592" s="5" t="str" cm="1">
        <f t="array" ref="H592">_xlfn.IFS(E592=1,LEFT(G592,1),E592=2,LEFT(G592,1)&amp;RIGHT(G592,1),TRUE,LEFT(G592,1)&amp;MID(G592,3,1)&amp;RIGHT(G592,1))</f>
        <v>DNS</v>
      </c>
      <c r="I592" s="5" t="str">
        <f>IF(A592=C592,"Igen","Nem")</f>
        <v>Nem</v>
      </c>
      <c r="J592" s="1" t="str">
        <f t="shared" si="9"/>
        <v/>
      </c>
    </row>
    <row r="593" spans="1:10" x14ac:dyDescent="0.35">
      <c r="A593" s="4" t="s">
        <v>2294</v>
      </c>
      <c r="B593" s="5">
        <v>5845</v>
      </c>
      <c r="C593" s="4" t="s">
        <v>50</v>
      </c>
      <c r="D593" s="5">
        <f>INDEX($B$2:$B$3156,MATCH(C593,$A$2:$A$3156,1))</f>
        <v>4006</v>
      </c>
      <c r="E593" s="5" cm="1">
        <f t="array" ref="E593">_xlfn.IFS(B593&gt;=100000,1,B593&gt;=50000,2,TRUE,3)</f>
        <v>3</v>
      </c>
      <c r="F593" s="4" t="str">
        <f>UPPER(C593)</f>
        <v>DUNAÚJVÁROS</v>
      </c>
      <c r="G593" s="4" t="str">
        <f>SUBSTITUTE(SUBSTITUTE(SUBSTITUTE(SUBSTITUTE(SUBSTITUTE(SUBSTITUTE(SUBSTITUTE(SUBSTITUTE(SUBSTITUTE(F593,"Á","A"),"É","E"),"Í","I"),"Ó","O"),"Ö","O"),"Ő","O"),"Ú","U"),"Ü","U"),"Ű","U")</f>
        <v>DUNAUJVAROS</v>
      </c>
      <c r="H593" s="5" t="str" cm="1">
        <f t="array" ref="H593">_xlfn.IFS(E593=1,LEFT(G593,1),E593=2,LEFT(G593,1)&amp;RIGHT(G593,1),TRUE,LEFT(G593,1)&amp;MID(G593,3,1)&amp;RIGHT(G593,1))</f>
        <v>DNS</v>
      </c>
      <c r="I593" s="5" t="str">
        <f>IF(A593=C593,"Igen","Nem")</f>
        <v>Nem</v>
      </c>
      <c r="J593" s="1" t="str">
        <f t="shared" si="9"/>
        <v/>
      </c>
    </row>
    <row r="594" spans="1:10" x14ac:dyDescent="0.35">
      <c r="A594" s="4" t="s">
        <v>2320</v>
      </c>
      <c r="B594" s="5">
        <v>4653</v>
      </c>
      <c r="C594" s="4" t="s">
        <v>50</v>
      </c>
      <c r="D594" s="5">
        <f>INDEX($B$2:$B$3156,MATCH(C594,$A$2:$A$3156,1))</f>
        <v>4006</v>
      </c>
      <c r="E594" s="5" cm="1">
        <f t="array" ref="E594">_xlfn.IFS(B594&gt;=100000,1,B594&gt;=50000,2,TRUE,3)</f>
        <v>3</v>
      </c>
      <c r="F594" s="4" t="str">
        <f>UPPER(C594)</f>
        <v>DUNAÚJVÁROS</v>
      </c>
      <c r="G594" s="4" t="str">
        <f>SUBSTITUTE(SUBSTITUTE(SUBSTITUTE(SUBSTITUTE(SUBSTITUTE(SUBSTITUTE(SUBSTITUTE(SUBSTITUTE(SUBSTITUTE(F594,"Á","A"),"É","E"),"Í","I"),"Ó","O"),"Ö","O"),"Ő","O"),"Ú","U"),"Ü","U"),"Ű","U")</f>
        <v>DUNAUJVAROS</v>
      </c>
      <c r="H594" s="5" t="str" cm="1">
        <f t="array" ref="H594">_xlfn.IFS(E594=1,LEFT(G594,1),E594=2,LEFT(G594,1)&amp;RIGHT(G594,1),TRUE,LEFT(G594,1)&amp;MID(G594,3,1)&amp;RIGHT(G594,1))</f>
        <v>DNS</v>
      </c>
      <c r="I594" s="5" t="str">
        <f>IF(A594=C594,"Igen","Nem")</f>
        <v>Nem</v>
      </c>
      <c r="J594" s="1" t="str">
        <f t="shared" si="9"/>
        <v/>
      </c>
    </row>
    <row r="595" spans="1:10" x14ac:dyDescent="0.35">
      <c r="A595" s="4" t="s">
        <v>847</v>
      </c>
      <c r="B595" s="5">
        <v>1287</v>
      </c>
      <c r="C595" s="4" t="s">
        <v>701</v>
      </c>
      <c r="D595" s="5">
        <f>INDEX($B$2:$B$3156,MATCH(C595,$A$2:$A$3156,1))</f>
        <v>4652</v>
      </c>
      <c r="E595" s="5" cm="1">
        <f t="array" ref="E595">_xlfn.IFS(B595&gt;=100000,1,B595&gt;=50000,2,TRUE,3)</f>
        <v>3</v>
      </c>
      <c r="F595" s="4" t="str">
        <f>UPPER(C595)</f>
        <v>DERECSKE</v>
      </c>
      <c r="G595" s="4" t="str">
        <f>SUBSTITUTE(SUBSTITUTE(SUBSTITUTE(SUBSTITUTE(SUBSTITUTE(SUBSTITUTE(SUBSTITUTE(SUBSTITUTE(SUBSTITUTE(F595,"Á","A"),"É","E"),"Í","I"),"Ó","O"),"Ö","O"),"Ő","O"),"Ú","U"),"Ü","U"),"Ű","U")</f>
        <v>DERECSKE</v>
      </c>
      <c r="H595" s="5" t="str" cm="1">
        <f t="array" ref="H595">_xlfn.IFS(E595=1,LEFT(G595,1),E595=2,LEFT(G595,1)&amp;RIGHT(G595,1),TRUE,LEFT(G595,1)&amp;MID(G595,3,1)&amp;RIGHT(G595,1))</f>
        <v>DRE</v>
      </c>
      <c r="I595" s="5" t="str">
        <f>IF(A595=C595,"Igen","Nem")</f>
        <v>Nem</v>
      </c>
      <c r="J595" s="1" t="str">
        <f t="shared" si="9"/>
        <v/>
      </c>
    </row>
    <row r="596" spans="1:10" x14ac:dyDescent="0.35">
      <c r="A596" s="4" t="s">
        <v>1071</v>
      </c>
      <c r="B596" s="5">
        <v>1964</v>
      </c>
      <c r="C596" s="4" t="s">
        <v>701</v>
      </c>
      <c r="D596" s="5">
        <f>INDEX($B$2:$B$3156,MATCH(C596,$A$2:$A$3156,1))</f>
        <v>4652</v>
      </c>
      <c r="E596" s="5" cm="1">
        <f t="array" ref="E596">_xlfn.IFS(B596&gt;=100000,1,B596&gt;=50000,2,TRUE,3)</f>
        <v>3</v>
      </c>
      <c r="F596" s="4" t="str">
        <f>UPPER(C596)</f>
        <v>DERECSKE</v>
      </c>
      <c r="G596" s="4" t="str">
        <f>SUBSTITUTE(SUBSTITUTE(SUBSTITUTE(SUBSTITUTE(SUBSTITUTE(SUBSTITUTE(SUBSTITUTE(SUBSTITUTE(SUBSTITUTE(F596,"Á","A"),"É","E"),"Í","I"),"Ó","O"),"Ö","O"),"Ő","O"),"Ú","U"),"Ü","U"),"Ű","U")</f>
        <v>DERECSKE</v>
      </c>
      <c r="H596" s="5" t="str" cm="1">
        <f t="array" ref="H596">_xlfn.IFS(E596=1,LEFT(G596,1),E596=2,LEFT(G596,1)&amp;RIGHT(G596,1),TRUE,LEFT(G596,1)&amp;MID(G596,3,1)&amp;RIGHT(G596,1))</f>
        <v>DRE</v>
      </c>
      <c r="I596" s="5" t="str">
        <f>IF(A596=C596,"Igen","Nem")</f>
        <v>Nem</v>
      </c>
      <c r="J596" s="1" t="str">
        <f t="shared" si="9"/>
        <v/>
      </c>
    </row>
    <row r="597" spans="1:10" x14ac:dyDescent="0.35">
      <c r="A597" s="4" t="s">
        <v>1183</v>
      </c>
      <c r="B597" s="5">
        <v>5491</v>
      </c>
      <c r="C597" s="4" t="s">
        <v>701</v>
      </c>
      <c r="D597" s="5">
        <f>INDEX($B$2:$B$3156,MATCH(C597,$A$2:$A$3156,1))</f>
        <v>4652</v>
      </c>
      <c r="E597" s="5" cm="1">
        <f t="array" ref="E597">_xlfn.IFS(B597&gt;=100000,1,B597&gt;=50000,2,TRUE,3)</f>
        <v>3</v>
      </c>
      <c r="F597" s="4" t="str">
        <f>UPPER(C597)</f>
        <v>DERECSKE</v>
      </c>
      <c r="G597" s="4" t="str">
        <f>SUBSTITUTE(SUBSTITUTE(SUBSTITUTE(SUBSTITUTE(SUBSTITUTE(SUBSTITUTE(SUBSTITUTE(SUBSTITUTE(SUBSTITUTE(F597,"Á","A"),"É","E"),"Í","I"),"Ó","O"),"Ö","O"),"Ő","O"),"Ú","U"),"Ü","U"),"Ű","U")</f>
        <v>DERECSKE</v>
      </c>
      <c r="H597" s="5" t="str" cm="1">
        <f t="array" ref="H597">_xlfn.IFS(E597=1,LEFT(G597,1),E597=2,LEFT(G597,1)&amp;RIGHT(G597,1),TRUE,LEFT(G597,1)&amp;MID(G597,3,1)&amp;RIGHT(G597,1))</f>
        <v>DRE</v>
      </c>
      <c r="I597" s="5" t="str">
        <f>IF(A597=C597,"Igen","Nem")</f>
        <v>Nem</v>
      </c>
      <c r="J597" s="1" t="str">
        <f t="shared" si="9"/>
        <v/>
      </c>
    </row>
    <row r="598" spans="1:10" x14ac:dyDescent="0.35">
      <c r="A598" s="4" t="s">
        <v>1473</v>
      </c>
      <c r="B598" s="5">
        <v>1217</v>
      </c>
      <c r="C598" s="4" t="s">
        <v>701</v>
      </c>
      <c r="D598" s="5">
        <f>INDEX($B$2:$B$3156,MATCH(C598,$A$2:$A$3156,1))</f>
        <v>4652</v>
      </c>
      <c r="E598" s="5" cm="1">
        <f t="array" ref="E598">_xlfn.IFS(B598&gt;=100000,1,B598&gt;=50000,2,TRUE,3)</f>
        <v>3</v>
      </c>
      <c r="F598" s="4" t="str">
        <f>UPPER(C598)</f>
        <v>DERECSKE</v>
      </c>
      <c r="G598" s="4" t="str">
        <f>SUBSTITUTE(SUBSTITUTE(SUBSTITUTE(SUBSTITUTE(SUBSTITUTE(SUBSTITUTE(SUBSTITUTE(SUBSTITUTE(SUBSTITUTE(F598,"Á","A"),"É","E"),"Í","I"),"Ó","O"),"Ö","O"),"Ő","O"),"Ú","U"),"Ü","U"),"Ű","U")</f>
        <v>DERECSKE</v>
      </c>
      <c r="H598" s="5" t="str" cm="1">
        <f t="array" ref="H598">_xlfn.IFS(E598=1,LEFT(G598,1),E598=2,LEFT(G598,1)&amp;RIGHT(G598,1),TRUE,LEFT(G598,1)&amp;MID(G598,3,1)&amp;RIGHT(G598,1))</f>
        <v>DRE</v>
      </c>
      <c r="I598" s="5" t="str">
        <f>IF(A598=C598,"Igen","Nem")</f>
        <v>Nem</v>
      </c>
      <c r="J598" s="1" t="str">
        <f t="shared" si="9"/>
        <v/>
      </c>
    </row>
    <row r="599" spans="1:10" x14ac:dyDescent="0.35">
      <c r="A599" s="4" t="s">
        <v>1516</v>
      </c>
      <c r="B599" s="5">
        <v>642</v>
      </c>
      <c r="C599" s="4" t="s">
        <v>701</v>
      </c>
      <c r="D599" s="5">
        <f>INDEX($B$2:$B$3156,MATCH(C599,$A$2:$A$3156,1))</f>
        <v>4652</v>
      </c>
      <c r="E599" s="5" cm="1">
        <f t="array" ref="E599">_xlfn.IFS(B599&gt;=100000,1,B599&gt;=50000,2,TRUE,3)</f>
        <v>3</v>
      </c>
      <c r="F599" s="4" t="str">
        <f>UPPER(C599)</f>
        <v>DERECSKE</v>
      </c>
      <c r="G599" s="4" t="str">
        <f>SUBSTITUTE(SUBSTITUTE(SUBSTITUTE(SUBSTITUTE(SUBSTITUTE(SUBSTITUTE(SUBSTITUTE(SUBSTITUTE(SUBSTITUTE(F599,"Á","A"),"É","E"),"Í","I"),"Ó","O"),"Ö","O"),"Ő","O"),"Ú","U"),"Ü","U"),"Ű","U")</f>
        <v>DERECSKE</v>
      </c>
      <c r="H599" s="5" t="str" cm="1">
        <f t="array" ref="H599">_xlfn.IFS(E599=1,LEFT(G599,1),E599=2,LEFT(G599,1)&amp;RIGHT(G599,1),TRUE,LEFT(G599,1)&amp;MID(G599,3,1)&amp;RIGHT(G599,1))</f>
        <v>DRE</v>
      </c>
      <c r="I599" s="5" t="str">
        <f>IF(A599=C599,"Igen","Nem")</f>
        <v>Nem</v>
      </c>
      <c r="J599" s="1" t="str">
        <f t="shared" si="9"/>
        <v/>
      </c>
    </row>
    <row r="600" spans="1:10" x14ac:dyDescent="0.35">
      <c r="A600" s="4" t="s">
        <v>1529</v>
      </c>
      <c r="B600" s="5">
        <v>2144</v>
      </c>
      <c r="C600" s="4" t="s">
        <v>701</v>
      </c>
      <c r="D600" s="5">
        <f>INDEX($B$2:$B$3156,MATCH(C600,$A$2:$A$3156,1))</f>
        <v>4652</v>
      </c>
      <c r="E600" s="5" cm="1">
        <f t="array" ref="E600">_xlfn.IFS(B600&gt;=100000,1,B600&gt;=50000,2,TRUE,3)</f>
        <v>3</v>
      </c>
      <c r="F600" s="4" t="str">
        <f>UPPER(C600)</f>
        <v>DERECSKE</v>
      </c>
      <c r="G600" s="4" t="str">
        <f>SUBSTITUTE(SUBSTITUTE(SUBSTITUTE(SUBSTITUTE(SUBSTITUTE(SUBSTITUTE(SUBSTITUTE(SUBSTITUTE(SUBSTITUTE(F600,"Á","A"),"É","E"),"Í","I"),"Ó","O"),"Ö","O"),"Ő","O"),"Ú","U"),"Ü","U"),"Ű","U")</f>
        <v>DERECSKE</v>
      </c>
      <c r="H600" s="5" t="str" cm="1">
        <f t="array" ref="H600">_xlfn.IFS(E600=1,LEFT(G600,1),E600=2,LEFT(G600,1)&amp;RIGHT(G600,1),TRUE,LEFT(G600,1)&amp;MID(G600,3,1)&amp;RIGHT(G600,1))</f>
        <v>DRE</v>
      </c>
      <c r="I600" s="5" t="str">
        <f>IF(A600=C600,"Igen","Nem")</f>
        <v>Nem</v>
      </c>
      <c r="J600" s="1" t="str">
        <f t="shared" si="9"/>
        <v/>
      </c>
    </row>
    <row r="601" spans="1:10" x14ac:dyDescent="0.35">
      <c r="A601" s="4" t="s">
        <v>1635</v>
      </c>
      <c r="B601" s="5">
        <v>7061</v>
      </c>
      <c r="C601" s="4" t="s">
        <v>701</v>
      </c>
      <c r="D601" s="5">
        <f>INDEX($B$2:$B$3156,MATCH(C601,$A$2:$A$3156,1))</f>
        <v>4652</v>
      </c>
      <c r="E601" s="5" cm="1">
        <f t="array" ref="E601">_xlfn.IFS(B601&gt;=100000,1,B601&gt;=50000,2,TRUE,3)</f>
        <v>3</v>
      </c>
      <c r="F601" s="4" t="str">
        <f>UPPER(C601)</f>
        <v>DERECSKE</v>
      </c>
      <c r="G601" s="4" t="str">
        <f>SUBSTITUTE(SUBSTITUTE(SUBSTITUTE(SUBSTITUTE(SUBSTITUTE(SUBSTITUTE(SUBSTITUTE(SUBSTITUTE(SUBSTITUTE(F601,"Á","A"),"É","E"),"Í","I"),"Ó","O"),"Ö","O"),"Ő","O"),"Ú","U"),"Ü","U"),"Ű","U")</f>
        <v>DERECSKE</v>
      </c>
      <c r="H601" s="5" t="str" cm="1">
        <f t="array" ref="H601">_xlfn.IFS(E601=1,LEFT(G601,1),E601=2,LEFT(G601,1)&amp;RIGHT(G601,1),TRUE,LEFT(G601,1)&amp;MID(G601,3,1)&amp;RIGHT(G601,1))</f>
        <v>DRE</v>
      </c>
      <c r="I601" s="5" t="str">
        <f>IF(A601=C601,"Igen","Nem")</f>
        <v>Nem</v>
      </c>
      <c r="J601" s="1" t="str">
        <f t="shared" si="9"/>
        <v/>
      </c>
    </row>
    <row r="602" spans="1:10" x14ac:dyDescent="0.35">
      <c r="A602" s="4" t="s">
        <v>1814</v>
      </c>
      <c r="B602" s="5">
        <v>4739</v>
      </c>
      <c r="C602" s="4" t="s">
        <v>701</v>
      </c>
      <c r="D602" s="5">
        <f>INDEX($B$2:$B$3156,MATCH(C602,$A$2:$A$3156,1))</f>
        <v>4652</v>
      </c>
      <c r="E602" s="5" cm="1">
        <f t="array" ref="E602">_xlfn.IFS(B602&gt;=100000,1,B602&gt;=50000,2,TRUE,3)</f>
        <v>3</v>
      </c>
      <c r="F602" s="4" t="str">
        <f>UPPER(C602)</f>
        <v>DERECSKE</v>
      </c>
      <c r="G602" s="4" t="str">
        <f>SUBSTITUTE(SUBSTITUTE(SUBSTITUTE(SUBSTITUTE(SUBSTITUTE(SUBSTITUTE(SUBSTITUTE(SUBSTITUTE(SUBSTITUTE(F602,"Á","A"),"É","E"),"Í","I"),"Ó","O"),"Ö","O"),"Ő","O"),"Ú","U"),"Ü","U"),"Ű","U")</f>
        <v>DERECSKE</v>
      </c>
      <c r="H602" s="5" t="str" cm="1">
        <f t="array" ref="H602">_xlfn.IFS(E602=1,LEFT(G602,1),E602=2,LEFT(G602,1)&amp;RIGHT(G602,1),TRUE,LEFT(G602,1)&amp;MID(G602,3,1)&amp;RIGHT(G602,1))</f>
        <v>DRE</v>
      </c>
      <c r="I602" s="5" t="str">
        <f>IF(A602=C602,"Igen","Nem")</f>
        <v>Nem</v>
      </c>
      <c r="J602" s="1" t="str">
        <f t="shared" si="9"/>
        <v/>
      </c>
    </row>
    <row r="603" spans="1:10" x14ac:dyDescent="0.35">
      <c r="A603" s="4" t="s">
        <v>1841</v>
      </c>
      <c r="B603" s="5">
        <v>2107</v>
      </c>
      <c r="C603" s="4" t="s">
        <v>701</v>
      </c>
      <c r="D603" s="5">
        <f>INDEX($B$2:$B$3156,MATCH(C603,$A$2:$A$3156,1))</f>
        <v>4652</v>
      </c>
      <c r="E603" s="5" cm="1">
        <f t="array" ref="E603">_xlfn.IFS(B603&gt;=100000,1,B603&gt;=50000,2,TRUE,3)</f>
        <v>3</v>
      </c>
      <c r="F603" s="4" t="str">
        <f>UPPER(C603)</f>
        <v>DERECSKE</v>
      </c>
      <c r="G603" s="4" t="str">
        <f>SUBSTITUTE(SUBSTITUTE(SUBSTITUTE(SUBSTITUTE(SUBSTITUTE(SUBSTITUTE(SUBSTITUTE(SUBSTITUTE(SUBSTITUTE(F603,"Á","A"),"É","E"),"Í","I"),"Ó","O"),"Ö","O"),"Ő","O"),"Ú","U"),"Ü","U"),"Ű","U")</f>
        <v>DERECSKE</v>
      </c>
      <c r="H603" s="5" t="str" cm="1">
        <f t="array" ref="H603">_xlfn.IFS(E603=1,LEFT(G603,1),E603=2,LEFT(G603,1)&amp;RIGHT(G603,1),TRUE,LEFT(G603,1)&amp;MID(G603,3,1)&amp;RIGHT(G603,1))</f>
        <v>DRE</v>
      </c>
      <c r="I603" s="5" t="str">
        <f>IF(A603=C603,"Igen","Nem")</f>
        <v>Nem</v>
      </c>
      <c r="J603" s="1" t="str">
        <f t="shared" si="9"/>
        <v/>
      </c>
    </row>
    <row r="604" spans="1:10" x14ac:dyDescent="0.35">
      <c r="A604" s="4" t="s">
        <v>2249</v>
      </c>
      <c r="B604" s="5">
        <v>2559</v>
      </c>
      <c r="C604" s="4" t="s">
        <v>701</v>
      </c>
      <c r="D604" s="5">
        <f>INDEX($B$2:$B$3156,MATCH(C604,$A$2:$A$3156,1))</f>
        <v>4652</v>
      </c>
      <c r="E604" s="5" cm="1">
        <f t="array" ref="E604">_xlfn.IFS(B604&gt;=100000,1,B604&gt;=50000,2,TRUE,3)</f>
        <v>3</v>
      </c>
      <c r="F604" s="4" t="str">
        <f>UPPER(C604)</f>
        <v>DERECSKE</v>
      </c>
      <c r="G604" s="4" t="str">
        <f>SUBSTITUTE(SUBSTITUTE(SUBSTITUTE(SUBSTITUTE(SUBSTITUTE(SUBSTITUTE(SUBSTITUTE(SUBSTITUTE(SUBSTITUTE(F604,"Á","A"),"É","E"),"Í","I"),"Ó","O"),"Ö","O"),"Ő","O"),"Ú","U"),"Ü","U"),"Ű","U")</f>
        <v>DERECSKE</v>
      </c>
      <c r="H604" s="5" t="str" cm="1">
        <f t="array" ref="H604">_xlfn.IFS(E604=1,LEFT(G604,1),E604=2,LEFT(G604,1)&amp;RIGHT(G604,1),TRUE,LEFT(G604,1)&amp;MID(G604,3,1)&amp;RIGHT(G604,1))</f>
        <v>DRE</v>
      </c>
      <c r="I604" s="5" t="str">
        <f>IF(A604=C604,"Igen","Nem")</f>
        <v>Nem</v>
      </c>
      <c r="J604" s="1" t="str">
        <f t="shared" si="9"/>
        <v/>
      </c>
    </row>
    <row r="605" spans="1:10" x14ac:dyDescent="0.35">
      <c r="A605" s="4" t="s">
        <v>2419</v>
      </c>
      <c r="B605" s="5">
        <v>2203</v>
      </c>
      <c r="C605" s="4" t="s">
        <v>701</v>
      </c>
      <c r="D605" s="5">
        <f>INDEX($B$2:$B$3156,MATCH(C605,$A$2:$A$3156,1))</f>
        <v>4652</v>
      </c>
      <c r="E605" s="5" cm="1">
        <f t="array" ref="E605">_xlfn.IFS(B605&gt;=100000,1,B605&gt;=50000,2,TRUE,3)</f>
        <v>3</v>
      </c>
      <c r="F605" s="4" t="str">
        <f>UPPER(C605)</f>
        <v>DERECSKE</v>
      </c>
      <c r="G605" s="4" t="str">
        <f>SUBSTITUTE(SUBSTITUTE(SUBSTITUTE(SUBSTITUTE(SUBSTITUTE(SUBSTITUTE(SUBSTITUTE(SUBSTITUTE(SUBSTITUTE(F605,"Á","A"),"É","E"),"Í","I"),"Ó","O"),"Ö","O"),"Ő","O"),"Ú","U"),"Ü","U"),"Ű","U")</f>
        <v>DERECSKE</v>
      </c>
      <c r="H605" s="5" t="str" cm="1">
        <f t="array" ref="H605">_xlfn.IFS(E605=1,LEFT(G605,1),E605=2,LEFT(G605,1)&amp;RIGHT(G605,1),TRUE,LEFT(G605,1)&amp;MID(G605,3,1)&amp;RIGHT(G605,1))</f>
        <v>DRE</v>
      </c>
      <c r="I605" s="5" t="str">
        <f>IF(A605=C605,"Igen","Nem")</f>
        <v>Nem</v>
      </c>
      <c r="J605" s="1" t="str">
        <f t="shared" si="9"/>
        <v/>
      </c>
    </row>
    <row r="606" spans="1:10" x14ac:dyDescent="0.35">
      <c r="A606" s="4" t="s">
        <v>2777</v>
      </c>
      <c r="B606" s="5">
        <v>1050</v>
      </c>
      <c r="C606" s="4" t="s">
        <v>701</v>
      </c>
      <c r="D606" s="5">
        <f>INDEX($B$2:$B$3156,MATCH(C606,$A$2:$A$3156,1))</f>
        <v>4652</v>
      </c>
      <c r="E606" s="5" cm="1">
        <f t="array" ref="E606">_xlfn.IFS(B606&gt;=100000,1,B606&gt;=50000,2,TRUE,3)</f>
        <v>3</v>
      </c>
      <c r="F606" s="4" t="str">
        <f>UPPER(C606)</f>
        <v>DERECSKE</v>
      </c>
      <c r="G606" s="4" t="str">
        <f>SUBSTITUTE(SUBSTITUTE(SUBSTITUTE(SUBSTITUTE(SUBSTITUTE(SUBSTITUTE(SUBSTITUTE(SUBSTITUTE(SUBSTITUTE(F606,"Á","A"),"É","E"),"Í","I"),"Ó","O"),"Ö","O"),"Ő","O"),"Ú","U"),"Ü","U"),"Ű","U")</f>
        <v>DERECSKE</v>
      </c>
      <c r="H606" s="5" t="str" cm="1">
        <f t="array" ref="H606">_xlfn.IFS(E606=1,LEFT(G606,1),E606=2,LEFT(G606,1)&amp;RIGHT(G606,1),TRUE,LEFT(G606,1)&amp;MID(G606,3,1)&amp;RIGHT(G606,1))</f>
        <v>DRE</v>
      </c>
      <c r="I606" s="5" t="str">
        <f>IF(A606=C606,"Igen","Nem")</f>
        <v>Nem</v>
      </c>
      <c r="J606" s="1" t="str">
        <f t="shared" si="9"/>
        <v/>
      </c>
    </row>
    <row r="607" spans="1:10" x14ac:dyDescent="0.35">
      <c r="A607" s="4" t="s">
        <v>51</v>
      </c>
      <c r="B607" s="5">
        <v>342</v>
      </c>
      <c r="C607" s="4" t="s">
        <v>52</v>
      </c>
      <c r="D607" s="5">
        <f>INDEX($B$2:$B$3156,MATCH(C607,$A$2:$A$3156,1))</f>
        <v>4652</v>
      </c>
      <c r="E607" s="5" cm="1">
        <f t="array" ref="E607">_xlfn.IFS(B607&gt;=100000,1,B607&gt;=50000,2,TRUE,3)</f>
        <v>3</v>
      </c>
      <c r="F607" s="4" t="str">
        <f>UPPER(C607)</f>
        <v>DEVECSER</v>
      </c>
      <c r="G607" s="4" t="str">
        <f>SUBSTITUTE(SUBSTITUTE(SUBSTITUTE(SUBSTITUTE(SUBSTITUTE(SUBSTITUTE(SUBSTITUTE(SUBSTITUTE(SUBSTITUTE(F607,"Á","A"),"É","E"),"Í","I"),"Ó","O"),"Ö","O"),"Ő","O"),"Ú","U"),"Ü","U"),"Ű","U")</f>
        <v>DEVECSER</v>
      </c>
      <c r="H607" s="5" t="str" cm="1">
        <f t="array" ref="H607">_xlfn.IFS(E607=1,LEFT(G607,1),E607=2,LEFT(G607,1)&amp;RIGHT(G607,1),TRUE,LEFT(G607,1)&amp;MID(G607,3,1)&amp;RIGHT(G607,1))</f>
        <v>DVR</v>
      </c>
      <c r="I607" s="5" t="str">
        <f>IF(A607=C607,"Igen","Nem")</f>
        <v>Nem</v>
      </c>
      <c r="J607" s="1" t="str">
        <f t="shared" si="9"/>
        <v/>
      </c>
    </row>
    <row r="608" spans="1:10" x14ac:dyDescent="0.35">
      <c r="A608" s="4" t="s">
        <v>145</v>
      </c>
      <c r="B608" s="5">
        <v>137</v>
      </c>
      <c r="C608" s="4" t="s">
        <v>52</v>
      </c>
      <c r="D608" s="5">
        <f>INDEX($B$2:$B$3156,MATCH(C608,$A$2:$A$3156,1))</f>
        <v>4652</v>
      </c>
      <c r="E608" s="5" cm="1">
        <f t="array" ref="E608">_xlfn.IFS(B608&gt;=100000,1,B608&gt;=50000,2,TRUE,3)</f>
        <v>3</v>
      </c>
      <c r="F608" s="4" t="str">
        <f>UPPER(C608)</f>
        <v>DEVECSER</v>
      </c>
      <c r="G608" s="4" t="str">
        <f>SUBSTITUTE(SUBSTITUTE(SUBSTITUTE(SUBSTITUTE(SUBSTITUTE(SUBSTITUTE(SUBSTITUTE(SUBSTITUTE(SUBSTITUTE(F608,"Á","A"),"É","E"),"Í","I"),"Ó","O"),"Ö","O"),"Ő","O"),"Ú","U"),"Ü","U"),"Ű","U")</f>
        <v>DEVECSER</v>
      </c>
      <c r="H608" s="5" t="str" cm="1">
        <f t="array" ref="H608">_xlfn.IFS(E608=1,LEFT(G608,1),E608=2,LEFT(G608,1)&amp;RIGHT(G608,1),TRUE,LEFT(G608,1)&amp;MID(G608,3,1)&amp;RIGHT(G608,1))</f>
        <v>DVR</v>
      </c>
      <c r="I608" s="5" t="str">
        <f>IF(A608=C608,"Igen","Nem")</f>
        <v>Nem</v>
      </c>
      <c r="J608" s="1" t="str">
        <f t="shared" si="9"/>
        <v/>
      </c>
    </row>
    <row r="609" spans="1:10" x14ac:dyDescent="0.35">
      <c r="A609" s="4" t="s">
        <v>491</v>
      </c>
      <c r="B609" s="5">
        <v>329</v>
      </c>
      <c r="C609" s="4" t="s">
        <v>52</v>
      </c>
      <c r="D609" s="5">
        <f>INDEX($B$2:$B$3156,MATCH(C609,$A$2:$A$3156,1))</f>
        <v>4652</v>
      </c>
      <c r="E609" s="5" cm="1">
        <f t="array" ref="E609">_xlfn.IFS(B609&gt;=100000,1,B609&gt;=50000,2,TRUE,3)</f>
        <v>3</v>
      </c>
      <c r="F609" s="4" t="str">
        <f>UPPER(C609)</f>
        <v>DEVECSER</v>
      </c>
      <c r="G609" s="4" t="str">
        <f>SUBSTITUTE(SUBSTITUTE(SUBSTITUTE(SUBSTITUTE(SUBSTITUTE(SUBSTITUTE(SUBSTITUTE(SUBSTITUTE(SUBSTITUTE(F609,"Á","A"),"É","E"),"Í","I"),"Ó","O"),"Ö","O"),"Ő","O"),"Ú","U"),"Ü","U"),"Ű","U")</f>
        <v>DEVECSER</v>
      </c>
      <c r="H609" s="5" t="str" cm="1">
        <f t="array" ref="H609">_xlfn.IFS(E609=1,LEFT(G609,1),E609=2,LEFT(G609,1)&amp;RIGHT(G609,1),TRUE,LEFT(G609,1)&amp;MID(G609,3,1)&amp;RIGHT(G609,1))</f>
        <v>DVR</v>
      </c>
      <c r="I609" s="5" t="str">
        <f>IF(A609=C609,"Igen","Nem")</f>
        <v>Nem</v>
      </c>
      <c r="J609" s="1" t="str">
        <f t="shared" si="9"/>
        <v/>
      </c>
    </row>
    <row r="610" spans="1:10" x14ac:dyDescent="0.35">
      <c r="A610" s="4" t="s">
        <v>656</v>
      </c>
      <c r="B610" s="5">
        <v>562</v>
      </c>
      <c r="C610" s="4" t="s">
        <v>52</v>
      </c>
      <c r="D610" s="5">
        <f>INDEX($B$2:$B$3156,MATCH(C610,$A$2:$A$3156,1))</f>
        <v>4652</v>
      </c>
      <c r="E610" s="5" cm="1">
        <f t="array" ref="E610">_xlfn.IFS(B610&gt;=100000,1,B610&gt;=50000,2,TRUE,3)</f>
        <v>3</v>
      </c>
      <c r="F610" s="4" t="str">
        <f>UPPER(C610)</f>
        <v>DEVECSER</v>
      </c>
      <c r="G610" s="4" t="str">
        <f>SUBSTITUTE(SUBSTITUTE(SUBSTITUTE(SUBSTITUTE(SUBSTITUTE(SUBSTITUTE(SUBSTITUTE(SUBSTITUTE(SUBSTITUTE(F610,"Á","A"),"É","E"),"Í","I"),"Ó","O"),"Ö","O"),"Ő","O"),"Ú","U"),"Ü","U"),"Ű","U")</f>
        <v>DEVECSER</v>
      </c>
      <c r="H610" s="5" t="str" cm="1">
        <f t="array" ref="H610">_xlfn.IFS(E610=1,LEFT(G610,1),E610=2,LEFT(G610,1)&amp;RIGHT(G610,1),TRUE,LEFT(G610,1)&amp;MID(G610,3,1)&amp;RIGHT(G610,1))</f>
        <v>DVR</v>
      </c>
      <c r="I610" s="5" t="str">
        <f>IF(A610=C610,"Igen","Nem")</f>
        <v>Nem</v>
      </c>
      <c r="J610" s="1" t="str">
        <f t="shared" si="9"/>
        <v/>
      </c>
    </row>
    <row r="611" spans="1:10" x14ac:dyDescent="0.35">
      <c r="A611" s="4" t="s">
        <v>671</v>
      </c>
      <c r="B611" s="5">
        <v>363</v>
      </c>
      <c r="C611" s="4" t="s">
        <v>52</v>
      </c>
      <c r="D611" s="5">
        <f>INDEX($B$2:$B$3156,MATCH(C611,$A$2:$A$3156,1))</f>
        <v>4652</v>
      </c>
      <c r="E611" s="5" cm="1">
        <f t="array" ref="E611">_xlfn.IFS(B611&gt;=100000,1,B611&gt;=50000,2,TRUE,3)</f>
        <v>3</v>
      </c>
      <c r="F611" s="4" t="str">
        <f>UPPER(C611)</f>
        <v>DEVECSER</v>
      </c>
      <c r="G611" s="4" t="str">
        <f>SUBSTITUTE(SUBSTITUTE(SUBSTITUTE(SUBSTITUTE(SUBSTITUTE(SUBSTITUTE(SUBSTITUTE(SUBSTITUTE(SUBSTITUTE(F611,"Á","A"),"É","E"),"Í","I"),"Ó","O"),"Ö","O"),"Ő","O"),"Ú","U"),"Ü","U"),"Ű","U")</f>
        <v>DEVECSER</v>
      </c>
      <c r="H611" s="5" t="str" cm="1">
        <f t="array" ref="H611">_xlfn.IFS(E611=1,LEFT(G611,1),E611=2,LEFT(G611,1)&amp;RIGHT(G611,1),TRUE,LEFT(G611,1)&amp;MID(G611,3,1)&amp;RIGHT(G611,1))</f>
        <v>DVR</v>
      </c>
      <c r="I611" s="5" t="str">
        <f>IF(A611=C611,"Igen","Nem")</f>
        <v>Nem</v>
      </c>
      <c r="J611" s="1" t="str">
        <f t="shared" si="9"/>
        <v/>
      </c>
    </row>
    <row r="612" spans="1:10" x14ac:dyDescent="0.35">
      <c r="A612" s="4" t="s">
        <v>714</v>
      </c>
      <c r="B612" s="5">
        <v>411</v>
      </c>
      <c r="C612" s="4" t="s">
        <v>52</v>
      </c>
      <c r="D612" s="5">
        <f>INDEX($B$2:$B$3156,MATCH(C612,$A$2:$A$3156,1))</f>
        <v>4652</v>
      </c>
      <c r="E612" s="5" cm="1">
        <f t="array" ref="E612">_xlfn.IFS(B612&gt;=100000,1,B612&gt;=50000,2,TRUE,3)</f>
        <v>3</v>
      </c>
      <c r="F612" s="4" t="str">
        <f>UPPER(C612)</f>
        <v>DEVECSER</v>
      </c>
      <c r="G612" s="4" t="str">
        <f>SUBSTITUTE(SUBSTITUTE(SUBSTITUTE(SUBSTITUTE(SUBSTITUTE(SUBSTITUTE(SUBSTITUTE(SUBSTITUTE(SUBSTITUTE(F612,"Á","A"),"É","E"),"Í","I"),"Ó","O"),"Ö","O"),"Ő","O"),"Ú","U"),"Ü","U"),"Ű","U")</f>
        <v>DEVECSER</v>
      </c>
      <c r="H612" s="5" t="str" cm="1">
        <f t="array" ref="H612">_xlfn.IFS(E612=1,LEFT(G612,1),E612=2,LEFT(G612,1)&amp;RIGHT(G612,1),TRUE,LEFT(G612,1)&amp;MID(G612,3,1)&amp;RIGHT(G612,1))</f>
        <v>DVR</v>
      </c>
      <c r="I612" s="5" t="str">
        <f>IF(A612=C612,"Igen","Nem")</f>
        <v>Nem</v>
      </c>
      <c r="J612" s="1" t="str">
        <f t="shared" si="9"/>
        <v/>
      </c>
    </row>
    <row r="613" spans="1:10" x14ac:dyDescent="0.35">
      <c r="A613" s="4" t="s">
        <v>793</v>
      </c>
      <c r="B613" s="5">
        <v>219</v>
      </c>
      <c r="C613" s="4" t="s">
        <v>52</v>
      </c>
      <c r="D613" s="5">
        <f>INDEX($B$2:$B$3156,MATCH(C613,$A$2:$A$3156,1))</f>
        <v>4652</v>
      </c>
      <c r="E613" s="5" cm="1">
        <f t="array" ref="E613">_xlfn.IFS(B613&gt;=100000,1,B613&gt;=50000,2,TRUE,3)</f>
        <v>3</v>
      </c>
      <c r="F613" s="4" t="str">
        <f>UPPER(C613)</f>
        <v>DEVECSER</v>
      </c>
      <c r="G613" s="4" t="str">
        <f>SUBSTITUTE(SUBSTITUTE(SUBSTITUTE(SUBSTITUTE(SUBSTITUTE(SUBSTITUTE(SUBSTITUTE(SUBSTITUTE(SUBSTITUTE(F613,"Á","A"),"É","E"),"Í","I"),"Ó","O"),"Ö","O"),"Ő","O"),"Ú","U"),"Ü","U"),"Ű","U")</f>
        <v>DEVECSER</v>
      </c>
      <c r="H613" s="5" t="str" cm="1">
        <f t="array" ref="H613">_xlfn.IFS(E613=1,LEFT(G613,1),E613=2,LEFT(G613,1)&amp;RIGHT(G613,1),TRUE,LEFT(G613,1)&amp;MID(G613,3,1)&amp;RIGHT(G613,1))</f>
        <v>DVR</v>
      </c>
      <c r="I613" s="5" t="str">
        <f>IF(A613=C613,"Igen","Nem")</f>
        <v>Nem</v>
      </c>
      <c r="J613" s="1" t="str">
        <f t="shared" si="9"/>
        <v/>
      </c>
    </row>
    <row r="614" spans="1:10" x14ac:dyDescent="0.35">
      <c r="A614" s="4" t="s">
        <v>1228</v>
      </c>
      <c r="B614" s="5">
        <v>328</v>
      </c>
      <c r="C614" s="4" t="s">
        <v>52</v>
      </c>
      <c r="D614" s="5">
        <f>INDEX($B$2:$B$3156,MATCH(C614,$A$2:$A$3156,1))</f>
        <v>4652</v>
      </c>
      <c r="E614" s="5" cm="1">
        <f t="array" ref="E614">_xlfn.IFS(B614&gt;=100000,1,B614&gt;=50000,2,TRUE,3)</f>
        <v>3</v>
      </c>
      <c r="F614" s="4" t="str">
        <f>UPPER(C614)</f>
        <v>DEVECSER</v>
      </c>
      <c r="G614" s="4" t="str">
        <f>SUBSTITUTE(SUBSTITUTE(SUBSTITUTE(SUBSTITUTE(SUBSTITUTE(SUBSTITUTE(SUBSTITUTE(SUBSTITUTE(SUBSTITUTE(F614,"Á","A"),"É","E"),"Í","I"),"Ó","O"),"Ö","O"),"Ő","O"),"Ú","U"),"Ü","U"),"Ű","U")</f>
        <v>DEVECSER</v>
      </c>
      <c r="H614" s="5" t="str" cm="1">
        <f t="array" ref="H614">_xlfn.IFS(E614=1,LEFT(G614,1),E614=2,LEFT(G614,1)&amp;RIGHT(G614,1),TRUE,LEFT(G614,1)&amp;MID(G614,3,1)&amp;RIGHT(G614,1))</f>
        <v>DVR</v>
      </c>
      <c r="I614" s="5" t="str">
        <f>IF(A614=C614,"Igen","Nem")</f>
        <v>Nem</v>
      </c>
      <c r="J614" s="1" t="str">
        <f t="shared" si="9"/>
        <v/>
      </c>
    </row>
    <row r="615" spans="1:10" x14ac:dyDescent="0.35">
      <c r="A615" s="4" t="s">
        <v>1297</v>
      </c>
      <c r="B615" s="5">
        <v>415</v>
      </c>
      <c r="C615" s="4" t="s">
        <v>52</v>
      </c>
      <c r="D615" s="5">
        <f>INDEX($B$2:$B$3156,MATCH(C615,$A$2:$A$3156,1))</f>
        <v>4652</v>
      </c>
      <c r="E615" s="5" cm="1">
        <f t="array" ref="E615">_xlfn.IFS(B615&gt;=100000,1,B615&gt;=50000,2,TRUE,3)</f>
        <v>3</v>
      </c>
      <c r="F615" s="4" t="str">
        <f>UPPER(C615)</f>
        <v>DEVECSER</v>
      </c>
      <c r="G615" s="4" t="str">
        <f>SUBSTITUTE(SUBSTITUTE(SUBSTITUTE(SUBSTITUTE(SUBSTITUTE(SUBSTITUTE(SUBSTITUTE(SUBSTITUTE(SUBSTITUTE(F615,"Á","A"),"É","E"),"Í","I"),"Ó","O"),"Ö","O"),"Ő","O"),"Ú","U"),"Ü","U"),"Ű","U")</f>
        <v>DEVECSER</v>
      </c>
      <c r="H615" s="5" t="str" cm="1">
        <f t="array" ref="H615">_xlfn.IFS(E615=1,LEFT(G615,1),E615=2,LEFT(G615,1)&amp;RIGHT(G615,1),TRUE,LEFT(G615,1)&amp;MID(G615,3,1)&amp;RIGHT(G615,1))</f>
        <v>DVR</v>
      </c>
      <c r="I615" s="5" t="str">
        <f>IF(A615=C615,"Igen","Nem")</f>
        <v>Nem</v>
      </c>
      <c r="J615" s="1" t="str">
        <f t="shared" si="9"/>
        <v/>
      </c>
    </row>
    <row r="616" spans="1:10" x14ac:dyDescent="0.35">
      <c r="A616" s="4" t="s">
        <v>1323</v>
      </c>
      <c r="B616" s="5">
        <v>269</v>
      </c>
      <c r="C616" s="4" t="s">
        <v>52</v>
      </c>
      <c r="D616" s="5">
        <f>INDEX($B$2:$B$3156,MATCH(C616,$A$2:$A$3156,1))</f>
        <v>4652</v>
      </c>
      <c r="E616" s="5" cm="1">
        <f t="array" ref="E616">_xlfn.IFS(B616&gt;=100000,1,B616&gt;=50000,2,TRUE,3)</f>
        <v>3</v>
      </c>
      <c r="F616" s="4" t="str">
        <f>UPPER(C616)</f>
        <v>DEVECSER</v>
      </c>
      <c r="G616" s="4" t="str">
        <f>SUBSTITUTE(SUBSTITUTE(SUBSTITUTE(SUBSTITUTE(SUBSTITUTE(SUBSTITUTE(SUBSTITUTE(SUBSTITUTE(SUBSTITUTE(F616,"Á","A"),"É","E"),"Í","I"),"Ó","O"),"Ö","O"),"Ő","O"),"Ú","U"),"Ü","U"),"Ű","U")</f>
        <v>DEVECSER</v>
      </c>
      <c r="H616" s="5" t="str" cm="1">
        <f t="array" ref="H616">_xlfn.IFS(E616=1,LEFT(G616,1),E616=2,LEFT(G616,1)&amp;RIGHT(G616,1),TRUE,LEFT(G616,1)&amp;MID(G616,3,1)&amp;RIGHT(G616,1))</f>
        <v>DVR</v>
      </c>
      <c r="I616" s="5" t="str">
        <f>IF(A616=C616,"Igen","Nem")</f>
        <v>Nem</v>
      </c>
      <c r="J616" s="1" t="str">
        <f t="shared" si="9"/>
        <v/>
      </c>
    </row>
    <row r="617" spans="1:10" x14ac:dyDescent="0.35">
      <c r="A617" s="4" t="s">
        <v>1400</v>
      </c>
      <c r="B617" s="5">
        <v>543</v>
      </c>
      <c r="C617" s="4" t="s">
        <v>52</v>
      </c>
      <c r="D617" s="5">
        <f>INDEX($B$2:$B$3156,MATCH(C617,$A$2:$A$3156,1))</f>
        <v>4652</v>
      </c>
      <c r="E617" s="5" cm="1">
        <f t="array" ref="E617">_xlfn.IFS(B617&gt;=100000,1,B617&gt;=50000,2,TRUE,3)</f>
        <v>3</v>
      </c>
      <c r="F617" s="4" t="str">
        <f>UPPER(C617)</f>
        <v>DEVECSER</v>
      </c>
      <c r="G617" s="4" t="str">
        <f>SUBSTITUTE(SUBSTITUTE(SUBSTITUTE(SUBSTITUTE(SUBSTITUTE(SUBSTITUTE(SUBSTITUTE(SUBSTITUTE(SUBSTITUTE(F617,"Á","A"),"É","E"),"Í","I"),"Ó","O"),"Ö","O"),"Ő","O"),"Ú","U"),"Ü","U"),"Ű","U")</f>
        <v>DEVECSER</v>
      </c>
      <c r="H617" s="5" t="str" cm="1">
        <f t="array" ref="H617">_xlfn.IFS(E617=1,LEFT(G617,1),E617=2,LEFT(G617,1)&amp;RIGHT(G617,1),TRUE,LEFT(G617,1)&amp;MID(G617,3,1)&amp;RIGHT(G617,1))</f>
        <v>DVR</v>
      </c>
      <c r="I617" s="5" t="str">
        <f>IF(A617=C617,"Igen","Nem")</f>
        <v>Nem</v>
      </c>
      <c r="J617" s="1" t="str">
        <f t="shared" si="9"/>
        <v/>
      </c>
    </row>
    <row r="618" spans="1:10" x14ac:dyDescent="0.35">
      <c r="A618" s="4" t="s">
        <v>1436</v>
      </c>
      <c r="B618" s="5">
        <v>90</v>
      </c>
      <c r="C618" s="4" t="s">
        <v>52</v>
      </c>
      <c r="D618" s="5">
        <f>INDEX($B$2:$B$3156,MATCH(C618,$A$2:$A$3156,1))</f>
        <v>4652</v>
      </c>
      <c r="E618" s="5" cm="1">
        <f t="array" ref="E618">_xlfn.IFS(B618&gt;=100000,1,B618&gt;=50000,2,TRUE,3)</f>
        <v>3</v>
      </c>
      <c r="F618" s="4" t="str">
        <f>UPPER(C618)</f>
        <v>DEVECSER</v>
      </c>
      <c r="G618" s="4" t="str">
        <f>SUBSTITUTE(SUBSTITUTE(SUBSTITUTE(SUBSTITUTE(SUBSTITUTE(SUBSTITUTE(SUBSTITUTE(SUBSTITUTE(SUBSTITUTE(F618,"Á","A"),"É","E"),"Í","I"),"Ó","O"),"Ö","O"),"Ő","O"),"Ú","U"),"Ü","U"),"Ű","U")</f>
        <v>DEVECSER</v>
      </c>
      <c r="H618" s="5" t="str" cm="1">
        <f t="array" ref="H618">_xlfn.IFS(E618=1,LEFT(G618,1),E618=2,LEFT(G618,1)&amp;RIGHT(G618,1),TRUE,LEFT(G618,1)&amp;MID(G618,3,1)&amp;RIGHT(G618,1))</f>
        <v>DVR</v>
      </c>
      <c r="I618" s="5" t="str">
        <f>IF(A618=C618,"Igen","Nem")</f>
        <v>Nem</v>
      </c>
      <c r="J618" s="1" t="str">
        <f t="shared" si="9"/>
        <v/>
      </c>
    </row>
    <row r="619" spans="1:10" x14ac:dyDescent="0.35">
      <c r="A619" s="4" t="s">
        <v>1443</v>
      </c>
      <c r="B619" s="5">
        <v>83</v>
      </c>
      <c r="C619" s="4" t="s">
        <v>52</v>
      </c>
      <c r="D619" s="5">
        <f>INDEX($B$2:$B$3156,MATCH(C619,$A$2:$A$3156,1))</f>
        <v>4652</v>
      </c>
      <c r="E619" s="5" cm="1">
        <f t="array" ref="E619">_xlfn.IFS(B619&gt;=100000,1,B619&gt;=50000,2,TRUE,3)</f>
        <v>3</v>
      </c>
      <c r="F619" s="4" t="str">
        <f>UPPER(C619)</f>
        <v>DEVECSER</v>
      </c>
      <c r="G619" s="4" t="str">
        <f>SUBSTITUTE(SUBSTITUTE(SUBSTITUTE(SUBSTITUTE(SUBSTITUTE(SUBSTITUTE(SUBSTITUTE(SUBSTITUTE(SUBSTITUTE(F619,"Á","A"),"É","E"),"Í","I"),"Ó","O"),"Ö","O"),"Ő","O"),"Ú","U"),"Ü","U"),"Ű","U")</f>
        <v>DEVECSER</v>
      </c>
      <c r="H619" s="5" t="str" cm="1">
        <f t="array" ref="H619">_xlfn.IFS(E619=1,LEFT(G619,1),E619=2,LEFT(G619,1)&amp;RIGHT(G619,1),TRUE,LEFT(G619,1)&amp;MID(G619,3,1)&amp;RIGHT(G619,1))</f>
        <v>DVR</v>
      </c>
      <c r="I619" s="5" t="str">
        <f>IF(A619=C619,"Igen","Nem")</f>
        <v>Nem</v>
      </c>
      <c r="J619" s="1" t="str">
        <f t="shared" si="9"/>
        <v/>
      </c>
    </row>
    <row r="620" spans="1:10" x14ac:dyDescent="0.35">
      <c r="A620" s="4" t="s">
        <v>1482</v>
      </c>
      <c r="B620" s="5">
        <v>47</v>
      </c>
      <c r="C620" s="4" t="s">
        <v>52</v>
      </c>
      <c r="D620" s="5">
        <f>INDEX($B$2:$B$3156,MATCH(C620,$A$2:$A$3156,1))</f>
        <v>4652</v>
      </c>
      <c r="E620" s="5" cm="1">
        <f t="array" ref="E620">_xlfn.IFS(B620&gt;=100000,1,B620&gt;=50000,2,TRUE,3)</f>
        <v>3</v>
      </c>
      <c r="F620" s="4" t="str">
        <f>UPPER(C620)</f>
        <v>DEVECSER</v>
      </c>
      <c r="G620" s="4" t="str">
        <f>SUBSTITUTE(SUBSTITUTE(SUBSTITUTE(SUBSTITUTE(SUBSTITUTE(SUBSTITUTE(SUBSTITUTE(SUBSTITUTE(SUBSTITUTE(F620,"Á","A"),"É","E"),"Í","I"),"Ó","O"),"Ö","O"),"Ő","O"),"Ú","U"),"Ü","U"),"Ű","U")</f>
        <v>DEVECSER</v>
      </c>
      <c r="H620" s="5" t="str" cm="1">
        <f t="array" ref="H620">_xlfn.IFS(E620=1,LEFT(G620,1),E620=2,LEFT(G620,1)&amp;RIGHT(G620,1),TRUE,LEFT(G620,1)&amp;MID(G620,3,1)&amp;RIGHT(G620,1))</f>
        <v>DVR</v>
      </c>
      <c r="I620" s="5" t="str">
        <f>IF(A620=C620,"Igen","Nem")</f>
        <v>Nem</v>
      </c>
      <c r="J620" s="1" t="str">
        <f t="shared" si="9"/>
        <v/>
      </c>
    </row>
    <row r="621" spans="1:10" x14ac:dyDescent="0.35">
      <c r="A621" s="4" t="s">
        <v>1508</v>
      </c>
      <c r="B621" s="5">
        <v>134</v>
      </c>
      <c r="C621" s="4" t="s">
        <v>52</v>
      </c>
      <c r="D621" s="5">
        <f>INDEX($B$2:$B$3156,MATCH(C621,$A$2:$A$3156,1))</f>
        <v>4652</v>
      </c>
      <c r="E621" s="5" cm="1">
        <f t="array" ref="E621">_xlfn.IFS(B621&gt;=100000,1,B621&gt;=50000,2,TRUE,3)</f>
        <v>3</v>
      </c>
      <c r="F621" s="4" t="str">
        <f>UPPER(C621)</f>
        <v>DEVECSER</v>
      </c>
      <c r="G621" s="4" t="str">
        <f>SUBSTITUTE(SUBSTITUTE(SUBSTITUTE(SUBSTITUTE(SUBSTITUTE(SUBSTITUTE(SUBSTITUTE(SUBSTITUTE(SUBSTITUTE(F621,"Á","A"),"É","E"),"Í","I"),"Ó","O"),"Ö","O"),"Ő","O"),"Ú","U"),"Ü","U"),"Ű","U")</f>
        <v>DEVECSER</v>
      </c>
      <c r="H621" s="5" t="str" cm="1">
        <f t="array" ref="H621">_xlfn.IFS(E621=1,LEFT(G621,1),E621=2,LEFT(G621,1)&amp;RIGHT(G621,1),TRUE,LEFT(G621,1)&amp;MID(G621,3,1)&amp;RIGHT(G621,1))</f>
        <v>DVR</v>
      </c>
      <c r="I621" s="5" t="str">
        <f>IF(A621=C621,"Igen","Nem")</f>
        <v>Nem</v>
      </c>
      <c r="J621" s="1" t="str">
        <f t="shared" si="9"/>
        <v/>
      </c>
    </row>
    <row r="622" spans="1:10" x14ac:dyDescent="0.35">
      <c r="A622" s="4" t="s">
        <v>1517</v>
      </c>
      <c r="B622" s="5">
        <v>645</v>
      </c>
      <c r="C622" s="4" t="s">
        <v>52</v>
      </c>
      <c r="D622" s="5">
        <f>INDEX($B$2:$B$3156,MATCH(C622,$A$2:$A$3156,1))</f>
        <v>4652</v>
      </c>
      <c r="E622" s="5" cm="1">
        <f t="array" ref="E622">_xlfn.IFS(B622&gt;=100000,1,B622&gt;=50000,2,TRUE,3)</f>
        <v>3</v>
      </c>
      <c r="F622" s="4" t="str">
        <f>UPPER(C622)</f>
        <v>DEVECSER</v>
      </c>
      <c r="G622" s="4" t="str">
        <f>SUBSTITUTE(SUBSTITUTE(SUBSTITUTE(SUBSTITUTE(SUBSTITUTE(SUBSTITUTE(SUBSTITUTE(SUBSTITUTE(SUBSTITUTE(F622,"Á","A"),"É","E"),"Í","I"),"Ó","O"),"Ö","O"),"Ő","O"),"Ú","U"),"Ü","U"),"Ű","U")</f>
        <v>DEVECSER</v>
      </c>
      <c r="H622" s="5" t="str" cm="1">
        <f t="array" ref="H622">_xlfn.IFS(E622=1,LEFT(G622,1),E622=2,LEFT(G622,1)&amp;RIGHT(G622,1),TRUE,LEFT(G622,1)&amp;MID(G622,3,1)&amp;RIGHT(G622,1))</f>
        <v>DVR</v>
      </c>
      <c r="I622" s="5" t="str">
        <f>IF(A622=C622,"Igen","Nem")</f>
        <v>Nem</v>
      </c>
      <c r="J622" s="1" t="str">
        <f t="shared" si="9"/>
        <v/>
      </c>
    </row>
    <row r="623" spans="1:10" x14ac:dyDescent="0.35">
      <c r="A623" s="4" t="s">
        <v>1869</v>
      </c>
      <c r="B623" s="5">
        <v>420</v>
      </c>
      <c r="C623" s="4" t="s">
        <v>52</v>
      </c>
      <c r="D623" s="5">
        <f>INDEX($B$2:$B$3156,MATCH(C623,$A$2:$A$3156,1))</f>
        <v>4652</v>
      </c>
      <c r="E623" s="5" cm="1">
        <f t="array" ref="E623">_xlfn.IFS(B623&gt;=100000,1,B623&gt;=50000,2,TRUE,3)</f>
        <v>3</v>
      </c>
      <c r="F623" s="4" t="str">
        <f>UPPER(C623)</f>
        <v>DEVECSER</v>
      </c>
      <c r="G623" s="4" t="str">
        <f>SUBSTITUTE(SUBSTITUTE(SUBSTITUTE(SUBSTITUTE(SUBSTITUTE(SUBSTITUTE(SUBSTITUTE(SUBSTITUTE(SUBSTITUTE(F623,"Á","A"),"É","E"),"Í","I"),"Ó","O"),"Ö","O"),"Ő","O"),"Ú","U"),"Ü","U"),"Ű","U")</f>
        <v>DEVECSER</v>
      </c>
      <c r="H623" s="5" t="str" cm="1">
        <f t="array" ref="H623">_xlfn.IFS(E623=1,LEFT(G623,1),E623=2,LEFT(G623,1)&amp;RIGHT(G623,1),TRUE,LEFT(G623,1)&amp;MID(G623,3,1)&amp;RIGHT(G623,1))</f>
        <v>DVR</v>
      </c>
      <c r="I623" s="5" t="str">
        <f>IF(A623=C623,"Igen","Nem")</f>
        <v>Nem</v>
      </c>
      <c r="J623" s="1" t="str">
        <f t="shared" si="9"/>
        <v/>
      </c>
    </row>
    <row r="624" spans="1:10" x14ac:dyDescent="0.35">
      <c r="A624" s="4" t="s">
        <v>1935</v>
      </c>
      <c r="B624" s="5">
        <v>232</v>
      </c>
      <c r="C624" s="4" t="s">
        <v>52</v>
      </c>
      <c r="D624" s="5">
        <f>INDEX($B$2:$B$3156,MATCH(C624,$A$2:$A$3156,1))</f>
        <v>4652</v>
      </c>
      <c r="E624" s="5" cm="1">
        <f t="array" ref="E624">_xlfn.IFS(B624&gt;=100000,1,B624&gt;=50000,2,TRUE,3)</f>
        <v>3</v>
      </c>
      <c r="F624" s="4" t="str">
        <f>UPPER(C624)</f>
        <v>DEVECSER</v>
      </c>
      <c r="G624" s="4" t="str">
        <f>SUBSTITUTE(SUBSTITUTE(SUBSTITUTE(SUBSTITUTE(SUBSTITUTE(SUBSTITUTE(SUBSTITUTE(SUBSTITUTE(SUBSTITUTE(F624,"Á","A"),"É","E"),"Í","I"),"Ó","O"),"Ö","O"),"Ő","O"),"Ú","U"),"Ü","U"),"Ű","U")</f>
        <v>DEVECSER</v>
      </c>
      <c r="H624" s="5" t="str" cm="1">
        <f t="array" ref="H624">_xlfn.IFS(E624=1,LEFT(G624,1),E624=2,LEFT(G624,1)&amp;RIGHT(G624,1),TRUE,LEFT(G624,1)&amp;MID(G624,3,1)&amp;RIGHT(G624,1))</f>
        <v>DVR</v>
      </c>
      <c r="I624" s="5" t="str">
        <f>IF(A624=C624,"Igen","Nem")</f>
        <v>Nem</v>
      </c>
      <c r="J624" s="1" t="str">
        <f t="shared" si="9"/>
        <v/>
      </c>
    </row>
    <row r="625" spans="1:10" x14ac:dyDescent="0.35">
      <c r="A625" s="4" t="s">
        <v>2018</v>
      </c>
      <c r="B625" s="5">
        <v>920</v>
      </c>
      <c r="C625" s="4" t="s">
        <v>52</v>
      </c>
      <c r="D625" s="5">
        <f>INDEX($B$2:$B$3156,MATCH(C625,$A$2:$A$3156,1))</f>
        <v>4652</v>
      </c>
      <c r="E625" s="5" cm="1">
        <f t="array" ref="E625">_xlfn.IFS(B625&gt;=100000,1,B625&gt;=50000,2,TRUE,3)</f>
        <v>3</v>
      </c>
      <c r="F625" s="4" t="str">
        <f>UPPER(C625)</f>
        <v>DEVECSER</v>
      </c>
      <c r="G625" s="4" t="str">
        <f>SUBSTITUTE(SUBSTITUTE(SUBSTITUTE(SUBSTITUTE(SUBSTITUTE(SUBSTITUTE(SUBSTITUTE(SUBSTITUTE(SUBSTITUTE(F625,"Á","A"),"É","E"),"Í","I"),"Ó","O"),"Ö","O"),"Ő","O"),"Ú","U"),"Ü","U"),"Ű","U")</f>
        <v>DEVECSER</v>
      </c>
      <c r="H625" s="5" t="str" cm="1">
        <f t="array" ref="H625">_xlfn.IFS(E625=1,LEFT(G625,1),E625=2,LEFT(G625,1)&amp;RIGHT(G625,1),TRUE,LEFT(G625,1)&amp;MID(G625,3,1)&amp;RIGHT(G625,1))</f>
        <v>DVR</v>
      </c>
      <c r="I625" s="5" t="str">
        <f>IF(A625=C625,"Igen","Nem")</f>
        <v>Nem</v>
      </c>
      <c r="J625" s="1" t="str">
        <f t="shared" si="9"/>
        <v/>
      </c>
    </row>
    <row r="626" spans="1:10" x14ac:dyDescent="0.35">
      <c r="A626" s="4" t="s">
        <v>2102</v>
      </c>
      <c r="B626" s="5">
        <v>132</v>
      </c>
      <c r="C626" s="4" t="s">
        <v>52</v>
      </c>
      <c r="D626" s="5">
        <f>INDEX($B$2:$B$3156,MATCH(C626,$A$2:$A$3156,1))</f>
        <v>4652</v>
      </c>
      <c r="E626" s="5" cm="1">
        <f t="array" ref="E626">_xlfn.IFS(B626&gt;=100000,1,B626&gt;=50000,2,TRUE,3)</f>
        <v>3</v>
      </c>
      <c r="F626" s="4" t="str">
        <f>UPPER(C626)</f>
        <v>DEVECSER</v>
      </c>
      <c r="G626" s="4" t="str">
        <f>SUBSTITUTE(SUBSTITUTE(SUBSTITUTE(SUBSTITUTE(SUBSTITUTE(SUBSTITUTE(SUBSTITUTE(SUBSTITUTE(SUBSTITUTE(F626,"Á","A"),"É","E"),"Í","I"),"Ó","O"),"Ö","O"),"Ő","O"),"Ú","U"),"Ü","U"),"Ű","U")</f>
        <v>DEVECSER</v>
      </c>
      <c r="H626" s="5" t="str" cm="1">
        <f t="array" ref="H626">_xlfn.IFS(E626=1,LEFT(G626,1),E626=2,LEFT(G626,1)&amp;RIGHT(G626,1),TRUE,LEFT(G626,1)&amp;MID(G626,3,1)&amp;RIGHT(G626,1))</f>
        <v>DVR</v>
      </c>
      <c r="I626" s="5" t="str">
        <f>IF(A626=C626,"Igen","Nem")</f>
        <v>Nem</v>
      </c>
      <c r="J626" s="1" t="str">
        <f t="shared" si="9"/>
        <v/>
      </c>
    </row>
    <row r="627" spans="1:10" x14ac:dyDescent="0.35">
      <c r="A627" s="4" t="s">
        <v>2290</v>
      </c>
      <c r="B627" s="5">
        <v>391</v>
      </c>
      <c r="C627" s="4" t="s">
        <v>52</v>
      </c>
      <c r="D627" s="5">
        <f>INDEX($B$2:$B$3156,MATCH(C627,$A$2:$A$3156,1))</f>
        <v>4652</v>
      </c>
      <c r="E627" s="5" cm="1">
        <f t="array" ref="E627">_xlfn.IFS(B627&gt;=100000,1,B627&gt;=50000,2,TRUE,3)</f>
        <v>3</v>
      </c>
      <c r="F627" s="4" t="str">
        <f>UPPER(C627)</f>
        <v>DEVECSER</v>
      </c>
      <c r="G627" s="4" t="str">
        <f>SUBSTITUTE(SUBSTITUTE(SUBSTITUTE(SUBSTITUTE(SUBSTITUTE(SUBSTITUTE(SUBSTITUTE(SUBSTITUTE(SUBSTITUTE(F627,"Á","A"),"É","E"),"Í","I"),"Ó","O"),"Ö","O"),"Ő","O"),"Ú","U"),"Ü","U"),"Ű","U")</f>
        <v>DEVECSER</v>
      </c>
      <c r="H627" s="5" t="str" cm="1">
        <f t="array" ref="H627">_xlfn.IFS(E627=1,LEFT(G627,1),E627=2,LEFT(G627,1)&amp;RIGHT(G627,1),TRUE,LEFT(G627,1)&amp;MID(G627,3,1)&amp;RIGHT(G627,1))</f>
        <v>DVR</v>
      </c>
      <c r="I627" s="5" t="str">
        <f>IF(A627=C627,"Igen","Nem")</f>
        <v>Nem</v>
      </c>
      <c r="J627" s="1" t="str">
        <f t="shared" si="9"/>
        <v/>
      </c>
    </row>
    <row r="628" spans="1:10" x14ac:dyDescent="0.35">
      <c r="A628" s="4" t="s">
        <v>2473</v>
      </c>
      <c r="B628" s="5">
        <v>255</v>
      </c>
      <c r="C628" s="4" t="s">
        <v>52</v>
      </c>
      <c r="D628" s="5">
        <f>INDEX($B$2:$B$3156,MATCH(C628,$A$2:$A$3156,1))</f>
        <v>4652</v>
      </c>
      <c r="E628" s="5" cm="1">
        <f t="array" ref="E628">_xlfn.IFS(B628&gt;=100000,1,B628&gt;=50000,2,TRUE,3)</f>
        <v>3</v>
      </c>
      <c r="F628" s="4" t="str">
        <f>UPPER(C628)</f>
        <v>DEVECSER</v>
      </c>
      <c r="G628" s="4" t="str">
        <f>SUBSTITUTE(SUBSTITUTE(SUBSTITUTE(SUBSTITUTE(SUBSTITUTE(SUBSTITUTE(SUBSTITUTE(SUBSTITUTE(SUBSTITUTE(F628,"Á","A"),"É","E"),"Í","I"),"Ó","O"),"Ö","O"),"Ő","O"),"Ú","U"),"Ü","U"),"Ű","U")</f>
        <v>DEVECSER</v>
      </c>
      <c r="H628" s="5" t="str" cm="1">
        <f t="array" ref="H628">_xlfn.IFS(E628=1,LEFT(G628,1),E628=2,LEFT(G628,1)&amp;RIGHT(G628,1),TRUE,LEFT(G628,1)&amp;MID(G628,3,1)&amp;RIGHT(G628,1))</f>
        <v>DVR</v>
      </c>
      <c r="I628" s="5" t="str">
        <f>IF(A628=C628,"Igen","Nem")</f>
        <v>Nem</v>
      </c>
      <c r="J628" s="1" t="str">
        <f t="shared" si="9"/>
        <v/>
      </c>
    </row>
    <row r="629" spans="1:10" x14ac:dyDescent="0.35">
      <c r="A629" s="4" t="s">
        <v>2474</v>
      </c>
      <c r="B629" s="5">
        <v>662</v>
      </c>
      <c r="C629" s="4" t="s">
        <v>52</v>
      </c>
      <c r="D629" s="5">
        <f>INDEX($B$2:$B$3156,MATCH(C629,$A$2:$A$3156,1))</f>
        <v>4652</v>
      </c>
      <c r="E629" s="5" cm="1">
        <f t="array" ref="E629">_xlfn.IFS(B629&gt;=100000,1,B629&gt;=50000,2,TRUE,3)</f>
        <v>3</v>
      </c>
      <c r="F629" s="4" t="str">
        <f>UPPER(C629)</f>
        <v>DEVECSER</v>
      </c>
      <c r="G629" s="4" t="str">
        <f>SUBSTITUTE(SUBSTITUTE(SUBSTITUTE(SUBSTITUTE(SUBSTITUTE(SUBSTITUTE(SUBSTITUTE(SUBSTITUTE(SUBSTITUTE(F629,"Á","A"),"É","E"),"Í","I"),"Ó","O"),"Ö","O"),"Ő","O"),"Ú","U"),"Ü","U"),"Ű","U")</f>
        <v>DEVECSER</v>
      </c>
      <c r="H629" s="5" t="str" cm="1">
        <f t="array" ref="H629">_xlfn.IFS(E629=1,LEFT(G629,1),E629=2,LEFT(G629,1)&amp;RIGHT(G629,1),TRUE,LEFT(G629,1)&amp;MID(G629,3,1)&amp;RIGHT(G629,1))</f>
        <v>DVR</v>
      </c>
      <c r="I629" s="5" t="str">
        <f>IF(A629=C629,"Igen","Nem")</f>
        <v>Nem</v>
      </c>
      <c r="J629" s="1" t="str">
        <f t="shared" si="9"/>
        <v/>
      </c>
    </row>
    <row r="630" spans="1:10" x14ac:dyDescent="0.35">
      <c r="A630" s="4" t="s">
        <v>2475</v>
      </c>
      <c r="B630" s="5">
        <v>1061</v>
      </c>
      <c r="C630" s="4" t="s">
        <v>52</v>
      </c>
      <c r="D630" s="5">
        <f>INDEX($B$2:$B$3156,MATCH(C630,$A$2:$A$3156,1))</f>
        <v>4652</v>
      </c>
      <c r="E630" s="5" cm="1">
        <f t="array" ref="E630">_xlfn.IFS(B630&gt;=100000,1,B630&gt;=50000,2,TRUE,3)</f>
        <v>3</v>
      </c>
      <c r="F630" s="4" t="str">
        <f>UPPER(C630)</f>
        <v>DEVECSER</v>
      </c>
      <c r="G630" s="4" t="str">
        <f>SUBSTITUTE(SUBSTITUTE(SUBSTITUTE(SUBSTITUTE(SUBSTITUTE(SUBSTITUTE(SUBSTITUTE(SUBSTITUTE(SUBSTITUTE(F630,"Á","A"),"É","E"),"Í","I"),"Ó","O"),"Ö","O"),"Ő","O"),"Ú","U"),"Ü","U"),"Ű","U")</f>
        <v>DEVECSER</v>
      </c>
      <c r="H630" s="5" t="str" cm="1">
        <f t="array" ref="H630">_xlfn.IFS(E630=1,LEFT(G630,1),E630=2,LEFT(G630,1)&amp;RIGHT(G630,1),TRUE,LEFT(G630,1)&amp;MID(G630,3,1)&amp;RIGHT(G630,1))</f>
        <v>DVR</v>
      </c>
      <c r="I630" s="5" t="str">
        <f>IF(A630=C630,"Igen","Nem")</f>
        <v>Nem</v>
      </c>
      <c r="J630" s="1" t="str">
        <f t="shared" si="9"/>
        <v/>
      </c>
    </row>
    <row r="631" spans="1:10" x14ac:dyDescent="0.35">
      <c r="A631" s="4" t="s">
        <v>2476</v>
      </c>
      <c r="B631" s="5">
        <v>48</v>
      </c>
      <c r="C631" s="4" t="s">
        <v>52</v>
      </c>
      <c r="D631" s="5">
        <f>INDEX($B$2:$B$3156,MATCH(C631,$A$2:$A$3156,1))</f>
        <v>4652</v>
      </c>
      <c r="E631" s="5" cm="1">
        <f t="array" ref="E631">_xlfn.IFS(B631&gt;=100000,1,B631&gt;=50000,2,TRUE,3)</f>
        <v>3</v>
      </c>
      <c r="F631" s="4" t="str">
        <f>UPPER(C631)</f>
        <v>DEVECSER</v>
      </c>
      <c r="G631" s="4" t="str">
        <f>SUBSTITUTE(SUBSTITUTE(SUBSTITUTE(SUBSTITUTE(SUBSTITUTE(SUBSTITUTE(SUBSTITUTE(SUBSTITUTE(SUBSTITUTE(F631,"Á","A"),"É","E"),"Í","I"),"Ó","O"),"Ö","O"),"Ő","O"),"Ú","U"),"Ü","U"),"Ű","U")</f>
        <v>DEVECSER</v>
      </c>
      <c r="H631" s="5" t="str" cm="1">
        <f t="array" ref="H631">_xlfn.IFS(E631=1,LEFT(G631,1),E631=2,LEFT(G631,1)&amp;RIGHT(G631,1),TRUE,LEFT(G631,1)&amp;MID(G631,3,1)&amp;RIGHT(G631,1))</f>
        <v>DVR</v>
      </c>
      <c r="I631" s="5" t="str">
        <f>IF(A631=C631,"Igen","Nem")</f>
        <v>Nem</v>
      </c>
      <c r="J631" s="1" t="str">
        <f t="shared" si="9"/>
        <v/>
      </c>
    </row>
    <row r="632" spans="1:10" x14ac:dyDescent="0.35">
      <c r="A632" s="4" t="s">
        <v>2907</v>
      </c>
      <c r="B632" s="5">
        <v>555</v>
      </c>
      <c r="C632" s="4" t="s">
        <v>52</v>
      </c>
      <c r="D632" s="5">
        <f>INDEX($B$2:$B$3156,MATCH(C632,$A$2:$A$3156,1))</f>
        <v>4652</v>
      </c>
      <c r="E632" s="5" cm="1">
        <f t="array" ref="E632">_xlfn.IFS(B632&gt;=100000,1,B632&gt;=50000,2,TRUE,3)</f>
        <v>3</v>
      </c>
      <c r="F632" s="4" t="str">
        <f>UPPER(C632)</f>
        <v>DEVECSER</v>
      </c>
      <c r="G632" s="4" t="str">
        <f>SUBSTITUTE(SUBSTITUTE(SUBSTITUTE(SUBSTITUTE(SUBSTITUTE(SUBSTITUTE(SUBSTITUTE(SUBSTITUTE(SUBSTITUTE(F632,"Á","A"),"É","E"),"Í","I"),"Ó","O"),"Ö","O"),"Ő","O"),"Ú","U"),"Ü","U"),"Ű","U")</f>
        <v>DEVECSER</v>
      </c>
      <c r="H632" s="5" t="str" cm="1">
        <f t="array" ref="H632">_xlfn.IFS(E632=1,LEFT(G632,1),E632=2,LEFT(G632,1)&amp;RIGHT(G632,1),TRUE,LEFT(G632,1)&amp;MID(G632,3,1)&amp;RIGHT(G632,1))</f>
        <v>DVR</v>
      </c>
      <c r="I632" s="5" t="str">
        <f>IF(A632=C632,"Igen","Nem")</f>
        <v>Nem</v>
      </c>
      <c r="J632" s="1" t="str">
        <f t="shared" si="9"/>
        <v/>
      </c>
    </row>
    <row r="633" spans="1:10" x14ac:dyDescent="0.35">
      <c r="A633" s="4" t="s">
        <v>3055</v>
      </c>
      <c r="B633" s="5">
        <v>115</v>
      </c>
      <c r="C633" s="4" t="s">
        <v>52</v>
      </c>
      <c r="D633" s="5">
        <f>INDEX($B$2:$B$3156,MATCH(C633,$A$2:$A$3156,1))</f>
        <v>4652</v>
      </c>
      <c r="E633" s="5" cm="1">
        <f t="array" ref="E633">_xlfn.IFS(B633&gt;=100000,1,B633&gt;=50000,2,TRUE,3)</f>
        <v>3</v>
      </c>
      <c r="F633" s="4" t="str">
        <f>UPPER(C633)</f>
        <v>DEVECSER</v>
      </c>
      <c r="G633" s="4" t="str">
        <f>SUBSTITUTE(SUBSTITUTE(SUBSTITUTE(SUBSTITUTE(SUBSTITUTE(SUBSTITUTE(SUBSTITUTE(SUBSTITUTE(SUBSTITUTE(F633,"Á","A"),"É","E"),"Í","I"),"Ó","O"),"Ö","O"),"Ő","O"),"Ú","U"),"Ü","U"),"Ű","U")</f>
        <v>DEVECSER</v>
      </c>
      <c r="H633" s="5" t="str" cm="1">
        <f t="array" ref="H633">_xlfn.IFS(E633=1,LEFT(G633,1),E633=2,LEFT(G633,1)&amp;RIGHT(G633,1),TRUE,LEFT(G633,1)&amp;MID(G633,3,1)&amp;RIGHT(G633,1))</f>
        <v>DVR</v>
      </c>
      <c r="I633" s="5" t="str">
        <f>IF(A633=C633,"Igen","Nem")</f>
        <v>Nem</v>
      </c>
      <c r="J633" s="1" t="str">
        <f t="shared" si="9"/>
        <v/>
      </c>
    </row>
    <row r="634" spans="1:10" x14ac:dyDescent="0.35">
      <c r="A634" s="4" t="s">
        <v>101</v>
      </c>
      <c r="B634" s="5">
        <v>71</v>
      </c>
      <c r="C634" s="4" t="s">
        <v>102</v>
      </c>
      <c r="D634" s="5">
        <f>INDEX($B$2:$B$3156,MATCH(C634,$A$2:$A$3156,1))</f>
        <v>4006</v>
      </c>
      <c r="E634" s="5" cm="1">
        <f t="array" ref="E634">_xlfn.IFS(B634&gt;=100000,1,B634&gt;=50000,2,TRUE,3)</f>
        <v>3</v>
      </c>
      <c r="F634" s="4" t="str">
        <f>UPPER(C634)</f>
        <v>ENCS</v>
      </c>
      <c r="G634" s="4" t="str">
        <f>SUBSTITUTE(SUBSTITUTE(SUBSTITUTE(SUBSTITUTE(SUBSTITUTE(SUBSTITUTE(SUBSTITUTE(SUBSTITUTE(SUBSTITUTE(F634,"Á","A"),"É","E"),"Í","I"),"Ó","O"),"Ö","O"),"Ő","O"),"Ú","U"),"Ü","U"),"Ű","U")</f>
        <v>ENCS</v>
      </c>
      <c r="H634" s="5" t="str" cm="1">
        <f t="array" ref="H634">_xlfn.IFS(E634=1,LEFT(G634,1),E634=2,LEFT(G634,1)&amp;RIGHT(G634,1),TRUE,LEFT(G634,1)&amp;MID(G634,3,1)&amp;RIGHT(G634,1))</f>
        <v>ECS</v>
      </c>
      <c r="I634" s="5" t="str">
        <f>IF(A634=C634,"Igen","Nem")</f>
        <v>Nem</v>
      </c>
      <c r="J634" s="1" t="str">
        <f t="shared" si="9"/>
        <v/>
      </c>
    </row>
    <row r="635" spans="1:10" x14ac:dyDescent="0.35">
      <c r="A635" s="4" t="s">
        <v>249</v>
      </c>
      <c r="B635" s="5">
        <v>745</v>
      </c>
      <c r="C635" s="4" t="s">
        <v>102</v>
      </c>
      <c r="D635" s="5">
        <f>INDEX($B$2:$B$3156,MATCH(C635,$A$2:$A$3156,1))</f>
        <v>4006</v>
      </c>
      <c r="E635" s="5" cm="1">
        <f t="array" ref="E635">_xlfn.IFS(B635&gt;=100000,1,B635&gt;=50000,2,TRUE,3)</f>
        <v>3</v>
      </c>
      <c r="F635" s="4" t="str">
        <f>UPPER(C635)</f>
        <v>ENCS</v>
      </c>
      <c r="G635" s="4" t="str">
        <f>SUBSTITUTE(SUBSTITUTE(SUBSTITUTE(SUBSTITUTE(SUBSTITUTE(SUBSTITUTE(SUBSTITUTE(SUBSTITUTE(SUBSTITUTE(F635,"Á","A"),"É","E"),"Í","I"),"Ó","O"),"Ö","O"),"Ő","O"),"Ú","U"),"Ü","U"),"Ű","U")</f>
        <v>ENCS</v>
      </c>
      <c r="H635" s="5" t="str" cm="1">
        <f t="array" ref="H635">_xlfn.IFS(E635=1,LEFT(G635,1),E635=2,LEFT(G635,1)&amp;RIGHT(G635,1),TRUE,LEFT(G635,1)&amp;MID(G635,3,1)&amp;RIGHT(G635,1))</f>
        <v>ECS</v>
      </c>
      <c r="I635" s="5" t="str">
        <f>IF(A635=C635,"Igen","Nem")</f>
        <v>Nem</v>
      </c>
      <c r="J635" s="1" t="str">
        <f t="shared" si="9"/>
        <v/>
      </c>
    </row>
    <row r="636" spans="1:10" x14ac:dyDescent="0.35">
      <c r="A636" s="4" t="s">
        <v>388</v>
      </c>
      <c r="B636" s="5">
        <v>292</v>
      </c>
      <c r="C636" s="4" t="s">
        <v>102</v>
      </c>
      <c r="D636" s="5">
        <f>INDEX($B$2:$B$3156,MATCH(C636,$A$2:$A$3156,1))</f>
        <v>4006</v>
      </c>
      <c r="E636" s="5" cm="1">
        <f t="array" ref="E636">_xlfn.IFS(B636&gt;=100000,1,B636&gt;=50000,2,TRUE,3)</f>
        <v>3</v>
      </c>
      <c r="F636" s="4" t="str">
        <f>UPPER(C636)</f>
        <v>ENCS</v>
      </c>
      <c r="G636" s="4" t="str">
        <f>SUBSTITUTE(SUBSTITUTE(SUBSTITUTE(SUBSTITUTE(SUBSTITUTE(SUBSTITUTE(SUBSTITUTE(SUBSTITUTE(SUBSTITUTE(F636,"Á","A"),"É","E"),"Í","I"),"Ó","O"),"Ö","O"),"Ő","O"),"Ú","U"),"Ü","U"),"Ű","U")</f>
        <v>ENCS</v>
      </c>
      <c r="H636" s="5" t="str" cm="1">
        <f t="array" ref="H636">_xlfn.IFS(E636=1,LEFT(G636,1),E636=2,LEFT(G636,1)&amp;RIGHT(G636,1),TRUE,LEFT(G636,1)&amp;MID(G636,3,1)&amp;RIGHT(G636,1))</f>
        <v>ECS</v>
      </c>
      <c r="I636" s="5" t="str">
        <f>IF(A636=C636,"Igen","Nem")</f>
        <v>Nem</v>
      </c>
      <c r="J636" s="1" t="str">
        <f t="shared" si="9"/>
        <v/>
      </c>
    </row>
    <row r="637" spans="1:10" x14ac:dyDescent="0.35">
      <c r="A637" s="4" t="s">
        <v>545</v>
      </c>
      <c r="B637" s="5">
        <v>151</v>
      </c>
      <c r="C637" s="4" t="s">
        <v>102</v>
      </c>
      <c r="D637" s="5">
        <f>INDEX($B$2:$B$3156,MATCH(C637,$A$2:$A$3156,1))</f>
        <v>4006</v>
      </c>
      <c r="E637" s="5" cm="1">
        <f t="array" ref="E637">_xlfn.IFS(B637&gt;=100000,1,B637&gt;=50000,2,TRUE,3)</f>
        <v>3</v>
      </c>
      <c r="F637" s="4" t="str">
        <f>UPPER(C637)</f>
        <v>ENCS</v>
      </c>
      <c r="G637" s="4" t="str">
        <f>SUBSTITUTE(SUBSTITUTE(SUBSTITUTE(SUBSTITUTE(SUBSTITUTE(SUBSTITUTE(SUBSTITUTE(SUBSTITUTE(SUBSTITUTE(F637,"Á","A"),"É","E"),"Í","I"),"Ó","O"),"Ö","O"),"Ő","O"),"Ú","U"),"Ü","U"),"Ű","U")</f>
        <v>ENCS</v>
      </c>
      <c r="H637" s="5" t="str" cm="1">
        <f t="array" ref="H637">_xlfn.IFS(E637=1,LEFT(G637,1),E637=2,LEFT(G637,1)&amp;RIGHT(G637,1),TRUE,LEFT(G637,1)&amp;MID(G637,3,1)&amp;RIGHT(G637,1))</f>
        <v>ECS</v>
      </c>
      <c r="I637" s="5" t="str">
        <f>IF(A637=C637,"Igen","Nem")</f>
        <v>Nem</v>
      </c>
      <c r="J637" s="1" t="str">
        <f t="shared" si="9"/>
        <v/>
      </c>
    </row>
    <row r="638" spans="1:10" x14ac:dyDescent="0.35">
      <c r="A638" s="4" t="s">
        <v>606</v>
      </c>
      <c r="B638" s="5">
        <v>382</v>
      </c>
      <c r="C638" s="4" t="s">
        <v>102</v>
      </c>
      <c r="D638" s="5">
        <f>INDEX($B$2:$B$3156,MATCH(C638,$A$2:$A$3156,1))</f>
        <v>4006</v>
      </c>
      <c r="E638" s="5" cm="1">
        <f t="array" ref="E638">_xlfn.IFS(B638&gt;=100000,1,B638&gt;=50000,2,TRUE,3)</f>
        <v>3</v>
      </c>
      <c r="F638" s="4" t="str">
        <f>UPPER(C638)</f>
        <v>ENCS</v>
      </c>
      <c r="G638" s="4" t="str">
        <f>SUBSTITUTE(SUBSTITUTE(SUBSTITUTE(SUBSTITUTE(SUBSTITUTE(SUBSTITUTE(SUBSTITUTE(SUBSTITUTE(SUBSTITUTE(F638,"Á","A"),"É","E"),"Í","I"),"Ó","O"),"Ö","O"),"Ő","O"),"Ú","U"),"Ü","U"),"Ű","U")</f>
        <v>ENCS</v>
      </c>
      <c r="H638" s="5" t="str" cm="1">
        <f t="array" ref="H638">_xlfn.IFS(E638=1,LEFT(G638,1),E638=2,LEFT(G638,1)&amp;RIGHT(G638,1),TRUE,LEFT(G638,1)&amp;MID(G638,3,1)&amp;RIGHT(G638,1))</f>
        <v>ECS</v>
      </c>
      <c r="I638" s="5" t="str">
        <f>IF(A638=C638,"Igen","Nem")</f>
        <v>Nem</v>
      </c>
      <c r="J638" s="1" t="str">
        <f t="shared" si="9"/>
        <v/>
      </c>
    </row>
    <row r="639" spans="1:10" x14ac:dyDescent="0.35">
      <c r="A639" s="4" t="s">
        <v>636</v>
      </c>
      <c r="B639" s="5">
        <v>704</v>
      </c>
      <c r="C639" s="4" t="s">
        <v>102</v>
      </c>
      <c r="D639" s="5">
        <f>INDEX($B$2:$B$3156,MATCH(C639,$A$2:$A$3156,1))</f>
        <v>4006</v>
      </c>
      <c r="E639" s="5" cm="1">
        <f t="array" ref="E639">_xlfn.IFS(B639&gt;=100000,1,B639&gt;=50000,2,TRUE,3)</f>
        <v>3</v>
      </c>
      <c r="F639" s="4" t="str">
        <f>UPPER(C639)</f>
        <v>ENCS</v>
      </c>
      <c r="G639" s="4" t="str">
        <f>SUBSTITUTE(SUBSTITUTE(SUBSTITUTE(SUBSTITUTE(SUBSTITUTE(SUBSTITUTE(SUBSTITUTE(SUBSTITUTE(SUBSTITUTE(F639,"Á","A"),"É","E"),"Í","I"),"Ó","O"),"Ö","O"),"Ő","O"),"Ú","U"),"Ü","U"),"Ű","U")</f>
        <v>ENCS</v>
      </c>
      <c r="H639" s="5" t="str" cm="1">
        <f t="array" ref="H639">_xlfn.IFS(E639=1,LEFT(G639,1),E639=2,LEFT(G639,1)&amp;RIGHT(G639,1),TRUE,LEFT(G639,1)&amp;MID(G639,3,1)&amp;RIGHT(G639,1))</f>
        <v>ECS</v>
      </c>
      <c r="I639" s="5" t="str">
        <f>IF(A639=C639,"Igen","Nem")</f>
        <v>Nem</v>
      </c>
      <c r="J639" s="1" t="str">
        <f t="shared" si="9"/>
        <v/>
      </c>
    </row>
    <row r="640" spans="1:10" x14ac:dyDescent="0.35">
      <c r="A640" s="4" t="s">
        <v>704</v>
      </c>
      <c r="B640" s="5">
        <v>238</v>
      </c>
      <c r="C640" s="4" t="s">
        <v>102</v>
      </c>
      <c r="D640" s="5">
        <f>INDEX($B$2:$B$3156,MATCH(C640,$A$2:$A$3156,1))</f>
        <v>4006</v>
      </c>
      <c r="E640" s="5" cm="1">
        <f t="array" ref="E640">_xlfn.IFS(B640&gt;=100000,1,B640&gt;=50000,2,TRUE,3)</f>
        <v>3</v>
      </c>
      <c r="F640" s="4" t="str">
        <f>UPPER(C640)</f>
        <v>ENCS</v>
      </c>
      <c r="G640" s="4" t="str">
        <f>SUBSTITUTE(SUBSTITUTE(SUBSTITUTE(SUBSTITUTE(SUBSTITUTE(SUBSTITUTE(SUBSTITUTE(SUBSTITUTE(SUBSTITUTE(F640,"Á","A"),"É","E"),"Í","I"),"Ó","O"),"Ö","O"),"Ő","O"),"Ú","U"),"Ü","U"),"Ű","U")</f>
        <v>ENCS</v>
      </c>
      <c r="H640" s="5" t="str" cm="1">
        <f t="array" ref="H640">_xlfn.IFS(E640=1,LEFT(G640,1),E640=2,LEFT(G640,1)&amp;RIGHT(G640,1),TRUE,LEFT(G640,1)&amp;MID(G640,3,1)&amp;RIGHT(G640,1))</f>
        <v>ECS</v>
      </c>
      <c r="I640" s="5" t="str">
        <f>IF(A640=C640,"Igen","Nem")</f>
        <v>Nem</v>
      </c>
      <c r="J640" s="1" t="str">
        <f t="shared" si="9"/>
        <v/>
      </c>
    </row>
    <row r="641" spans="1:10" x14ac:dyDescent="0.35">
      <c r="A641" s="4" t="s">
        <v>858</v>
      </c>
      <c r="B641" s="5">
        <v>462</v>
      </c>
      <c r="C641" s="4" t="s">
        <v>102</v>
      </c>
      <c r="D641" s="5">
        <f>INDEX($B$2:$B$3156,MATCH(C641,$A$2:$A$3156,1))</f>
        <v>4006</v>
      </c>
      <c r="E641" s="5" cm="1">
        <f t="array" ref="E641">_xlfn.IFS(B641&gt;=100000,1,B641&gt;=50000,2,TRUE,3)</f>
        <v>3</v>
      </c>
      <c r="F641" s="4" t="str">
        <f>UPPER(C641)</f>
        <v>ENCS</v>
      </c>
      <c r="G641" s="4" t="str">
        <f>SUBSTITUTE(SUBSTITUTE(SUBSTITUTE(SUBSTITUTE(SUBSTITUTE(SUBSTITUTE(SUBSTITUTE(SUBSTITUTE(SUBSTITUTE(F641,"Á","A"),"É","E"),"Í","I"),"Ó","O"),"Ö","O"),"Ő","O"),"Ú","U"),"Ü","U"),"Ű","U")</f>
        <v>ENCS</v>
      </c>
      <c r="H641" s="5" t="str" cm="1">
        <f t="array" ref="H641">_xlfn.IFS(E641=1,LEFT(G641,1),E641=2,LEFT(G641,1)&amp;RIGHT(G641,1),TRUE,LEFT(G641,1)&amp;MID(G641,3,1)&amp;RIGHT(G641,1))</f>
        <v>ECS</v>
      </c>
      <c r="I641" s="5" t="str">
        <f>IF(A641=C641,"Igen","Nem")</f>
        <v>Nem</v>
      </c>
      <c r="J641" s="1" t="str">
        <f t="shared" si="9"/>
        <v/>
      </c>
    </row>
    <row r="642" spans="1:10" x14ac:dyDescent="0.35">
      <c r="A642" s="4" t="s">
        <v>860</v>
      </c>
      <c r="B642" s="5">
        <v>304</v>
      </c>
      <c r="C642" s="4" t="s">
        <v>102</v>
      </c>
      <c r="D642" s="5">
        <f>INDEX($B$2:$B$3156,MATCH(C642,$A$2:$A$3156,1))</f>
        <v>4006</v>
      </c>
      <c r="E642" s="5" cm="1">
        <f t="array" ref="E642">_xlfn.IFS(B642&gt;=100000,1,B642&gt;=50000,2,TRUE,3)</f>
        <v>3</v>
      </c>
      <c r="F642" s="4" t="str">
        <f>UPPER(C642)</f>
        <v>ENCS</v>
      </c>
      <c r="G642" s="4" t="str">
        <f>SUBSTITUTE(SUBSTITUTE(SUBSTITUTE(SUBSTITUTE(SUBSTITUTE(SUBSTITUTE(SUBSTITUTE(SUBSTITUTE(SUBSTITUTE(F642,"Á","A"),"É","E"),"Í","I"),"Ó","O"),"Ö","O"),"Ő","O"),"Ú","U"),"Ü","U"),"Ű","U")</f>
        <v>ENCS</v>
      </c>
      <c r="H642" s="5" t="str" cm="1">
        <f t="array" ref="H642">_xlfn.IFS(E642=1,LEFT(G642,1),E642=2,LEFT(G642,1)&amp;RIGHT(G642,1),TRUE,LEFT(G642,1)&amp;MID(G642,3,1)&amp;RIGHT(G642,1))</f>
        <v>ECS</v>
      </c>
      <c r="I642" s="5" t="str">
        <f>IF(A642=C642,"Igen","Nem")</f>
        <v>Nem</v>
      </c>
      <c r="J642" s="1" t="str">
        <f t="shared" si="9"/>
        <v/>
      </c>
    </row>
    <row r="643" spans="1:10" x14ac:dyDescent="0.35">
      <c r="A643" s="4" t="s">
        <v>882</v>
      </c>
      <c r="B643" s="5">
        <v>202</v>
      </c>
      <c r="C643" s="4" t="s">
        <v>102</v>
      </c>
      <c r="D643" s="5">
        <f>INDEX($B$2:$B$3156,MATCH(C643,$A$2:$A$3156,1))</f>
        <v>4006</v>
      </c>
      <c r="E643" s="5" cm="1">
        <f t="array" ref="E643">_xlfn.IFS(B643&gt;=100000,1,B643&gt;=50000,2,TRUE,3)</f>
        <v>3</v>
      </c>
      <c r="F643" s="4" t="str">
        <f>UPPER(C643)</f>
        <v>ENCS</v>
      </c>
      <c r="G643" s="4" t="str">
        <f>SUBSTITUTE(SUBSTITUTE(SUBSTITUTE(SUBSTITUTE(SUBSTITUTE(SUBSTITUTE(SUBSTITUTE(SUBSTITUTE(SUBSTITUTE(F643,"Á","A"),"É","E"),"Í","I"),"Ó","O"),"Ö","O"),"Ő","O"),"Ú","U"),"Ü","U"),"Ű","U")</f>
        <v>ENCS</v>
      </c>
      <c r="H643" s="5" t="str" cm="1">
        <f t="array" ref="H643">_xlfn.IFS(E643=1,LEFT(G643,1),E643=2,LEFT(G643,1)&amp;RIGHT(G643,1),TRUE,LEFT(G643,1)&amp;MID(G643,3,1)&amp;RIGHT(G643,1))</f>
        <v>ECS</v>
      </c>
      <c r="I643" s="5" t="str">
        <f>IF(A643=C643,"Igen","Nem")</f>
        <v>Nem</v>
      </c>
      <c r="J643" s="1" t="str">
        <f t="shared" ref="J643:J706" si="10">IF("Igen"=I643,COUNTIF($H$2:$H$176,"="&amp;H643),"")</f>
        <v/>
      </c>
    </row>
    <row r="644" spans="1:10" x14ac:dyDescent="0.35">
      <c r="A644" s="4" t="s">
        <v>925</v>
      </c>
      <c r="B644" s="5">
        <v>2567</v>
      </c>
      <c r="C644" s="4" t="s">
        <v>102</v>
      </c>
      <c r="D644" s="5">
        <f>INDEX($B$2:$B$3156,MATCH(C644,$A$2:$A$3156,1))</f>
        <v>4006</v>
      </c>
      <c r="E644" s="5" cm="1">
        <f t="array" ref="E644">_xlfn.IFS(B644&gt;=100000,1,B644&gt;=50000,2,TRUE,3)</f>
        <v>3</v>
      </c>
      <c r="F644" s="4" t="str">
        <f>UPPER(C644)</f>
        <v>ENCS</v>
      </c>
      <c r="G644" s="4" t="str">
        <f>SUBSTITUTE(SUBSTITUTE(SUBSTITUTE(SUBSTITUTE(SUBSTITUTE(SUBSTITUTE(SUBSTITUTE(SUBSTITUTE(SUBSTITUTE(F644,"Á","A"),"É","E"),"Í","I"),"Ó","O"),"Ö","O"),"Ő","O"),"Ú","U"),"Ü","U"),"Ű","U")</f>
        <v>ENCS</v>
      </c>
      <c r="H644" s="5" t="str" cm="1">
        <f t="array" ref="H644">_xlfn.IFS(E644=1,LEFT(G644,1),E644=2,LEFT(G644,1)&amp;RIGHT(G644,1),TRUE,LEFT(G644,1)&amp;MID(G644,3,1)&amp;RIGHT(G644,1))</f>
        <v>ECS</v>
      </c>
      <c r="I644" s="5" t="str">
        <f>IF(A644=C644,"Igen","Nem")</f>
        <v>Nem</v>
      </c>
      <c r="J644" s="1" t="str">
        <f t="shared" si="10"/>
        <v/>
      </c>
    </row>
    <row r="645" spans="1:10" x14ac:dyDescent="0.35">
      <c r="A645" s="4" t="s">
        <v>930</v>
      </c>
      <c r="B645" s="5">
        <v>392</v>
      </c>
      <c r="C645" s="4" t="s">
        <v>102</v>
      </c>
      <c r="D645" s="5">
        <f>INDEX($B$2:$B$3156,MATCH(C645,$A$2:$A$3156,1))</f>
        <v>4006</v>
      </c>
      <c r="E645" s="5" cm="1">
        <f t="array" ref="E645">_xlfn.IFS(B645&gt;=100000,1,B645&gt;=50000,2,TRUE,3)</f>
        <v>3</v>
      </c>
      <c r="F645" s="4" t="str">
        <f>UPPER(C645)</f>
        <v>ENCS</v>
      </c>
      <c r="G645" s="4" t="str">
        <f>SUBSTITUTE(SUBSTITUTE(SUBSTITUTE(SUBSTITUTE(SUBSTITUTE(SUBSTITUTE(SUBSTITUTE(SUBSTITUTE(SUBSTITUTE(F645,"Á","A"),"É","E"),"Í","I"),"Ó","O"),"Ö","O"),"Ő","O"),"Ú","U"),"Ü","U"),"Ű","U")</f>
        <v>ENCS</v>
      </c>
      <c r="H645" s="5" t="str" cm="1">
        <f t="array" ref="H645">_xlfn.IFS(E645=1,LEFT(G645,1),E645=2,LEFT(G645,1)&amp;RIGHT(G645,1),TRUE,LEFT(G645,1)&amp;MID(G645,3,1)&amp;RIGHT(G645,1))</f>
        <v>ECS</v>
      </c>
      <c r="I645" s="5" t="str">
        <f>IF(A645=C645,"Igen","Nem")</f>
        <v>Nem</v>
      </c>
      <c r="J645" s="1" t="str">
        <f t="shared" si="10"/>
        <v/>
      </c>
    </row>
    <row r="646" spans="1:10" x14ac:dyDescent="0.35">
      <c r="A646" s="4" t="s">
        <v>953</v>
      </c>
      <c r="B646" s="5">
        <v>22</v>
      </c>
      <c r="C646" s="4" t="s">
        <v>102</v>
      </c>
      <c r="D646" s="5">
        <f>INDEX($B$2:$B$3156,MATCH(C646,$A$2:$A$3156,1))</f>
        <v>4006</v>
      </c>
      <c r="E646" s="5" cm="1">
        <f t="array" ref="E646">_xlfn.IFS(B646&gt;=100000,1,B646&gt;=50000,2,TRUE,3)</f>
        <v>3</v>
      </c>
      <c r="F646" s="4" t="str">
        <f>UPPER(C646)</f>
        <v>ENCS</v>
      </c>
      <c r="G646" s="4" t="str">
        <f>SUBSTITUTE(SUBSTITUTE(SUBSTITUTE(SUBSTITUTE(SUBSTITUTE(SUBSTITUTE(SUBSTITUTE(SUBSTITUTE(SUBSTITUTE(F646,"Á","A"),"É","E"),"Í","I"),"Ó","O"),"Ö","O"),"Ő","O"),"Ú","U"),"Ü","U"),"Ű","U")</f>
        <v>ENCS</v>
      </c>
      <c r="H646" s="5" t="str" cm="1">
        <f t="array" ref="H646">_xlfn.IFS(E646=1,LEFT(G646,1),E646=2,LEFT(G646,1)&amp;RIGHT(G646,1),TRUE,LEFT(G646,1)&amp;MID(G646,3,1)&amp;RIGHT(G646,1))</f>
        <v>ECS</v>
      </c>
      <c r="I646" s="5" t="str">
        <f>IF(A646=C646,"Igen","Nem")</f>
        <v>Nem</v>
      </c>
      <c r="J646" s="1" t="str">
        <f t="shared" si="10"/>
        <v/>
      </c>
    </row>
    <row r="647" spans="1:10" x14ac:dyDescent="0.35">
      <c r="A647" s="4" t="s">
        <v>969</v>
      </c>
      <c r="B647" s="5">
        <v>337</v>
      </c>
      <c r="C647" s="4" t="s">
        <v>102</v>
      </c>
      <c r="D647" s="5">
        <f>INDEX($B$2:$B$3156,MATCH(C647,$A$2:$A$3156,1))</f>
        <v>4006</v>
      </c>
      <c r="E647" s="5" cm="1">
        <f t="array" ref="E647">_xlfn.IFS(B647&gt;=100000,1,B647&gt;=50000,2,TRUE,3)</f>
        <v>3</v>
      </c>
      <c r="F647" s="4" t="str">
        <f>UPPER(C647)</f>
        <v>ENCS</v>
      </c>
      <c r="G647" s="4" t="str">
        <f>SUBSTITUTE(SUBSTITUTE(SUBSTITUTE(SUBSTITUTE(SUBSTITUTE(SUBSTITUTE(SUBSTITUTE(SUBSTITUTE(SUBSTITUTE(F647,"Á","A"),"É","E"),"Í","I"),"Ó","O"),"Ö","O"),"Ő","O"),"Ú","U"),"Ü","U"),"Ű","U")</f>
        <v>ENCS</v>
      </c>
      <c r="H647" s="5" t="str" cm="1">
        <f t="array" ref="H647">_xlfn.IFS(E647=1,LEFT(G647,1),E647=2,LEFT(G647,1)&amp;RIGHT(G647,1),TRUE,LEFT(G647,1)&amp;MID(G647,3,1)&amp;RIGHT(G647,1))</f>
        <v>ECS</v>
      </c>
      <c r="I647" s="5" t="str">
        <f>IF(A647=C647,"Igen","Nem")</f>
        <v>Nem</v>
      </c>
      <c r="J647" s="1" t="str">
        <f t="shared" si="10"/>
        <v/>
      </c>
    </row>
    <row r="648" spans="1:10" x14ac:dyDescent="0.35">
      <c r="A648" s="4" t="s">
        <v>1141</v>
      </c>
      <c r="B648" s="5">
        <v>218</v>
      </c>
      <c r="C648" s="4" t="s">
        <v>102</v>
      </c>
      <c r="D648" s="5">
        <f>INDEX($B$2:$B$3156,MATCH(C648,$A$2:$A$3156,1))</f>
        <v>4006</v>
      </c>
      <c r="E648" s="5" cm="1">
        <f t="array" ref="E648">_xlfn.IFS(B648&gt;=100000,1,B648&gt;=50000,2,TRUE,3)</f>
        <v>3</v>
      </c>
      <c r="F648" s="4" t="str">
        <f>UPPER(C648)</f>
        <v>ENCS</v>
      </c>
      <c r="G648" s="4" t="str">
        <f>SUBSTITUTE(SUBSTITUTE(SUBSTITUTE(SUBSTITUTE(SUBSTITUTE(SUBSTITUTE(SUBSTITUTE(SUBSTITUTE(SUBSTITUTE(F648,"Á","A"),"É","E"),"Í","I"),"Ó","O"),"Ö","O"),"Ő","O"),"Ú","U"),"Ü","U"),"Ű","U")</f>
        <v>ENCS</v>
      </c>
      <c r="H648" s="5" t="str" cm="1">
        <f t="array" ref="H648">_xlfn.IFS(E648=1,LEFT(G648,1),E648=2,LEFT(G648,1)&amp;RIGHT(G648,1),TRUE,LEFT(G648,1)&amp;MID(G648,3,1)&amp;RIGHT(G648,1))</f>
        <v>ECS</v>
      </c>
      <c r="I648" s="5" t="str">
        <f>IF(A648=C648,"Igen","Nem")</f>
        <v>Nem</v>
      </c>
      <c r="J648" s="1" t="str">
        <f t="shared" si="10"/>
        <v/>
      </c>
    </row>
    <row r="649" spans="1:10" x14ac:dyDescent="0.35">
      <c r="A649" s="4" t="s">
        <v>1142</v>
      </c>
      <c r="B649" s="5">
        <v>418</v>
      </c>
      <c r="C649" s="4" t="s">
        <v>102</v>
      </c>
      <c r="D649" s="5">
        <f>INDEX($B$2:$B$3156,MATCH(C649,$A$2:$A$3156,1))</f>
        <v>4006</v>
      </c>
      <c r="E649" s="5" cm="1">
        <f t="array" ref="E649">_xlfn.IFS(B649&gt;=100000,1,B649&gt;=50000,2,TRUE,3)</f>
        <v>3</v>
      </c>
      <c r="F649" s="4" t="str">
        <f>UPPER(C649)</f>
        <v>ENCS</v>
      </c>
      <c r="G649" s="4" t="str">
        <f>SUBSTITUTE(SUBSTITUTE(SUBSTITUTE(SUBSTITUTE(SUBSTITUTE(SUBSTITUTE(SUBSTITUTE(SUBSTITUTE(SUBSTITUTE(F649,"Á","A"),"É","E"),"Í","I"),"Ó","O"),"Ö","O"),"Ő","O"),"Ú","U"),"Ü","U"),"Ű","U")</f>
        <v>ENCS</v>
      </c>
      <c r="H649" s="5" t="str" cm="1">
        <f t="array" ref="H649">_xlfn.IFS(E649=1,LEFT(G649,1),E649=2,LEFT(G649,1)&amp;RIGHT(G649,1),TRUE,LEFT(G649,1)&amp;MID(G649,3,1)&amp;RIGHT(G649,1))</f>
        <v>ECS</v>
      </c>
      <c r="I649" s="5" t="str">
        <f>IF(A649=C649,"Igen","Nem")</f>
        <v>Nem</v>
      </c>
      <c r="J649" s="1" t="str">
        <f t="shared" si="10"/>
        <v/>
      </c>
    </row>
    <row r="650" spans="1:10" x14ac:dyDescent="0.35">
      <c r="A650" s="4" t="s">
        <v>1144</v>
      </c>
      <c r="B650" s="5">
        <v>1105</v>
      </c>
      <c r="C650" s="4" t="s">
        <v>102</v>
      </c>
      <c r="D650" s="5">
        <f>INDEX($B$2:$B$3156,MATCH(C650,$A$2:$A$3156,1))</f>
        <v>4006</v>
      </c>
      <c r="E650" s="5" cm="1">
        <f t="array" ref="E650">_xlfn.IFS(B650&gt;=100000,1,B650&gt;=50000,2,TRUE,3)</f>
        <v>3</v>
      </c>
      <c r="F650" s="4" t="str">
        <f>UPPER(C650)</f>
        <v>ENCS</v>
      </c>
      <c r="G650" s="4" t="str">
        <f>SUBSTITUTE(SUBSTITUTE(SUBSTITUTE(SUBSTITUTE(SUBSTITUTE(SUBSTITUTE(SUBSTITUTE(SUBSTITUTE(SUBSTITUTE(F650,"Á","A"),"É","E"),"Í","I"),"Ó","O"),"Ö","O"),"Ő","O"),"Ú","U"),"Ü","U"),"Ű","U")</f>
        <v>ENCS</v>
      </c>
      <c r="H650" s="5" t="str" cm="1">
        <f t="array" ref="H650">_xlfn.IFS(E650=1,LEFT(G650,1),E650=2,LEFT(G650,1)&amp;RIGHT(G650,1),TRUE,LEFT(G650,1)&amp;MID(G650,3,1)&amp;RIGHT(G650,1))</f>
        <v>ECS</v>
      </c>
      <c r="I650" s="5" t="str">
        <f>IF(A650=C650,"Igen","Nem")</f>
        <v>Nem</v>
      </c>
      <c r="J650" s="1" t="str">
        <f t="shared" si="10"/>
        <v/>
      </c>
    </row>
    <row r="651" spans="1:10" x14ac:dyDescent="0.35">
      <c r="A651" s="4" t="s">
        <v>1212</v>
      </c>
      <c r="B651" s="5">
        <v>1181</v>
      </c>
      <c r="C651" s="4" t="s">
        <v>102</v>
      </c>
      <c r="D651" s="5">
        <f>INDEX($B$2:$B$3156,MATCH(C651,$A$2:$A$3156,1))</f>
        <v>4006</v>
      </c>
      <c r="E651" s="5" cm="1">
        <f t="array" ref="E651">_xlfn.IFS(B651&gt;=100000,1,B651&gt;=50000,2,TRUE,3)</f>
        <v>3</v>
      </c>
      <c r="F651" s="4" t="str">
        <f>UPPER(C651)</f>
        <v>ENCS</v>
      </c>
      <c r="G651" s="4" t="str">
        <f>SUBSTITUTE(SUBSTITUTE(SUBSTITUTE(SUBSTITUTE(SUBSTITUTE(SUBSTITUTE(SUBSTITUTE(SUBSTITUTE(SUBSTITUTE(F651,"Á","A"),"É","E"),"Í","I"),"Ó","O"),"Ö","O"),"Ő","O"),"Ú","U"),"Ü","U"),"Ű","U")</f>
        <v>ENCS</v>
      </c>
      <c r="H651" s="5" t="str" cm="1">
        <f t="array" ref="H651">_xlfn.IFS(E651=1,LEFT(G651,1),E651=2,LEFT(G651,1)&amp;RIGHT(G651,1),TRUE,LEFT(G651,1)&amp;MID(G651,3,1)&amp;RIGHT(G651,1))</f>
        <v>ECS</v>
      </c>
      <c r="I651" s="5" t="str">
        <f>IF(A651=C651,"Igen","Nem")</f>
        <v>Nem</v>
      </c>
      <c r="J651" s="1" t="str">
        <f t="shared" si="10"/>
        <v/>
      </c>
    </row>
    <row r="652" spans="1:10" x14ac:dyDescent="0.35">
      <c r="A652" s="4" t="s">
        <v>1301</v>
      </c>
      <c r="B652" s="5">
        <v>32</v>
      </c>
      <c r="C652" s="4" t="s">
        <v>102</v>
      </c>
      <c r="D652" s="5">
        <f>INDEX($B$2:$B$3156,MATCH(C652,$A$2:$A$3156,1))</f>
        <v>4006</v>
      </c>
      <c r="E652" s="5" cm="1">
        <f t="array" ref="E652">_xlfn.IFS(B652&gt;=100000,1,B652&gt;=50000,2,TRUE,3)</f>
        <v>3</v>
      </c>
      <c r="F652" s="4" t="str">
        <f>UPPER(C652)</f>
        <v>ENCS</v>
      </c>
      <c r="G652" s="4" t="str">
        <f>SUBSTITUTE(SUBSTITUTE(SUBSTITUTE(SUBSTITUTE(SUBSTITUTE(SUBSTITUTE(SUBSTITUTE(SUBSTITUTE(SUBSTITUTE(F652,"Á","A"),"É","E"),"Í","I"),"Ó","O"),"Ö","O"),"Ő","O"),"Ú","U"),"Ü","U"),"Ű","U")</f>
        <v>ENCS</v>
      </c>
      <c r="H652" s="5" t="str" cm="1">
        <f t="array" ref="H652">_xlfn.IFS(E652=1,LEFT(G652,1),E652=2,LEFT(G652,1)&amp;RIGHT(G652,1),TRUE,LEFT(G652,1)&amp;MID(G652,3,1)&amp;RIGHT(G652,1))</f>
        <v>ECS</v>
      </c>
      <c r="I652" s="5" t="str">
        <f>IF(A652=C652,"Igen","Nem")</f>
        <v>Nem</v>
      </c>
      <c r="J652" s="1" t="str">
        <f t="shared" si="10"/>
        <v/>
      </c>
    </row>
    <row r="653" spans="1:10" x14ac:dyDescent="0.35">
      <c r="A653" s="4" t="s">
        <v>1392</v>
      </c>
      <c r="B653" s="5">
        <v>25</v>
      </c>
      <c r="C653" s="4" t="s">
        <v>102</v>
      </c>
      <c r="D653" s="5">
        <f>INDEX($B$2:$B$3156,MATCH(C653,$A$2:$A$3156,1))</f>
        <v>4006</v>
      </c>
      <c r="E653" s="5" cm="1">
        <f t="array" ref="E653">_xlfn.IFS(B653&gt;=100000,1,B653&gt;=50000,2,TRUE,3)</f>
        <v>3</v>
      </c>
      <c r="F653" s="4" t="str">
        <f>UPPER(C653)</f>
        <v>ENCS</v>
      </c>
      <c r="G653" s="4" t="str">
        <f>SUBSTITUTE(SUBSTITUTE(SUBSTITUTE(SUBSTITUTE(SUBSTITUTE(SUBSTITUTE(SUBSTITUTE(SUBSTITUTE(SUBSTITUTE(F653,"Á","A"),"É","E"),"Í","I"),"Ó","O"),"Ö","O"),"Ő","O"),"Ú","U"),"Ü","U"),"Ű","U")</f>
        <v>ENCS</v>
      </c>
      <c r="H653" s="5" t="str" cm="1">
        <f t="array" ref="H653">_xlfn.IFS(E653=1,LEFT(G653,1),E653=2,LEFT(G653,1)&amp;RIGHT(G653,1),TRUE,LEFT(G653,1)&amp;MID(G653,3,1)&amp;RIGHT(G653,1))</f>
        <v>ECS</v>
      </c>
      <c r="I653" s="5" t="str">
        <f>IF(A653=C653,"Igen","Nem")</f>
        <v>Nem</v>
      </c>
      <c r="J653" s="1" t="str">
        <f t="shared" si="10"/>
        <v/>
      </c>
    </row>
    <row r="654" spans="1:10" x14ac:dyDescent="0.35">
      <c r="A654" s="4" t="s">
        <v>1577</v>
      </c>
      <c r="B654" s="5">
        <v>465</v>
      </c>
      <c r="C654" s="4" t="s">
        <v>102</v>
      </c>
      <c r="D654" s="5">
        <f>INDEX($B$2:$B$3156,MATCH(C654,$A$2:$A$3156,1))</f>
        <v>4006</v>
      </c>
      <c r="E654" s="5" cm="1">
        <f t="array" ref="E654">_xlfn.IFS(B654&gt;=100000,1,B654&gt;=50000,2,TRUE,3)</f>
        <v>3</v>
      </c>
      <c r="F654" s="4" t="str">
        <f>UPPER(C654)</f>
        <v>ENCS</v>
      </c>
      <c r="G654" s="4" t="str">
        <f>SUBSTITUTE(SUBSTITUTE(SUBSTITUTE(SUBSTITUTE(SUBSTITUTE(SUBSTITUTE(SUBSTITUTE(SUBSTITUTE(SUBSTITUTE(F654,"Á","A"),"É","E"),"Í","I"),"Ó","O"),"Ö","O"),"Ő","O"),"Ú","U"),"Ü","U"),"Ű","U")</f>
        <v>ENCS</v>
      </c>
      <c r="H654" s="5" t="str" cm="1">
        <f t="array" ref="H654">_xlfn.IFS(E654=1,LEFT(G654,1),E654=2,LEFT(G654,1)&amp;RIGHT(G654,1),TRUE,LEFT(G654,1)&amp;MID(G654,3,1)&amp;RIGHT(G654,1))</f>
        <v>ECS</v>
      </c>
      <c r="I654" s="5" t="str">
        <f>IF(A654=C654,"Igen","Nem")</f>
        <v>Nem</v>
      </c>
      <c r="J654" s="1" t="str">
        <f t="shared" si="10"/>
        <v/>
      </c>
    </row>
    <row r="655" spans="1:10" x14ac:dyDescent="0.35">
      <c r="A655" s="4" t="s">
        <v>1649</v>
      </c>
      <c r="B655" s="5">
        <v>28</v>
      </c>
      <c r="C655" s="4" t="s">
        <v>102</v>
      </c>
      <c r="D655" s="5">
        <f>INDEX($B$2:$B$3156,MATCH(C655,$A$2:$A$3156,1))</f>
        <v>4006</v>
      </c>
      <c r="E655" s="5" cm="1">
        <f t="array" ref="E655">_xlfn.IFS(B655&gt;=100000,1,B655&gt;=50000,2,TRUE,3)</f>
        <v>3</v>
      </c>
      <c r="F655" s="4" t="str">
        <f>UPPER(C655)</f>
        <v>ENCS</v>
      </c>
      <c r="G655" s="4" t="str">
        <f>SUBSTITUTE(SUBSTITUTE(SUBSTITUTE(SUBSTITUTE(SUBSTITUTE(SUBSTITUTE(SUBSTITUTE(SUBSTITUTE(SUBSTITUTE(F655,"Á","A"),"É","E"),"Í","I"),"Ó","O"),"Ö","O"),"Ő","O"),"Ú","U"),"Ü","U"),"Ű","U")</f>
        <v>ENCS</v>
      </c>
      <c r="H655" s="5" t="str" cm="1">
        <f t="array" ref="H655">_xlfn.IFS(E655=1,LEFT(G655,1),E655=2,LEFT(G655,1)&amp;RIGHT(G655,1),TRUE,LEFT(G655,1)&amp;MID(G655,3,1)&amp;RIGHT(G655,1))</f>
        <v>ECS</v>
      </c>
      <c r="I655" s="5" t="str">
        <f>IF(A655=C655,"Igen","Nem")</f>
        <v>Nem</v>
      </c>
      <c r="J655" s="1" t="str">
        <f t="shared" si="10"/>
        <v/>
      </c>
    </row>
    <row r="656" spans="1:10" x14ac:dyDescent="0.35">
      <c r="A656" s="4" t="s">
        <v>1773</v>
      </c>
      <c r="B656" s="5">
        <v>1635</v>
      </c>
      <c r="C656" s="4" t="s">
        <v>102</v>
      </c>
      <c r="D656" s="5">
        <f>INDEX($B$2:$B$3156,MATCH(C656,$A$2:$A$3156,1))</f>
        <v>4006</v>
      </c>
      <c r="E656" s="5" cm="1">
        <f t="array" ref="E656">_xlfn.IFS(B656&gt;=100000,1,B656&gt;=50000,2,TRUE,3)</f>
        <v>3</v>
      </c>
      <c r="F656" s="4" t="str">
        <f>UPPER(C656)</f>
        <v>ENCS</v>
      </c>
      <c r="G656" s="4" t="str">
        <f>SUBSTITUTE(SUBSTITUTE(SUBSTITUTE(SUBSTITUTE(SUBSTITUTE(SUBSTITUTE(SUBSTITUTE(SUBSTITUTE(SUBSTITUTE(F656,"Á","A"),"É","E"),"Í","I"),"Ó","O"),"Ö","O"),"Ő","O"),"Ú","U"),"Ü","U"),"Ű","U")</f>
        <v>ENCS</v>
      </c>
      <c r="H656" s="5" t="str" cm="1">
        <f t="array" ref="H656">_xlfn.IFS(E656=1,LEFT(G656,1),E656=2,LEFT(G656,1)&amp;RIGHT(G656,1),TRUE,LEFT(G656,1)&amp;MID(G656,3,1)&amp;RIGHT(G656,1))</f>
        <v>ECS</v>
      </c>
      <c r="I656" s="5" t="str">
        <f>IF(A656=C656,"Igen","Nem")</f>
        <v>Nem</v>
      </c>
      <c r="J656" s="1" t="str">
        <f t="shared" si="10"/>
        <v/>
      </c>
    </row>
    <row r="657" spans="1:10" x14ac:dyDescent="0.35">
      <c r="A657" s="4" t="s">
        <v>2022</v>
      </c>
      <c r="B657" s="5">
        <v>1338</v>
      </c>
      <c r="C657" s="4" t="s">
        <v>102</v>
      </c>
      <c r="D657" s="5">
        <f>INDEX($B$2:$B$3156,MATCH(C657,$A$2:$A$3156,1))</f>
        <v>4006</v>
      </c>
      <c r="E657" s="5" cm="1">
        <f t="array" ref="E657">_xlfn.IFS(B657&gt;=100000,1,B657&gt;=50000,2,TRUE,3)</f>
        <v>3</v>
      </c>
      <c r="F657" s="4" t="str">
        <f>UPPER(C657)</f>
        <v>ENCS</v>
      </c>
      <c r="G657" s="4" t="str">
        <f>SUBSTITUTE(SUBSTITUTE(SUBSTITUTE(SUBSTITUTE(SUBSTITUTE(SUBSTITUTE(SUBSTITUTE(SUBSTITUTE(SUBSTITUTE(F657,"Á","A"),"É","E"),"Í","I"),"Ó","O"),"Ö","O"),"Ő","O"),"Ú","U"),"Ü","U"),"Ű","U")</f>
        <v>ENCS</v>
      </c>
      <c r="H657" s="5" t="str" cm="1">
        <f t="array" ref="H657">_xlfn.IFS(E657=1,LEFT(G657,1),E657=2,LEFT(G657,1)&amp;RIGHT(G657,1),TRUE,LEFT(G657,1)&amp;MID(G657,3,1)&amp;RIGHT(G657,1))</f>
        <v>ECS</v>
      </c>
      <c r="I657" s="5" t="str">
        <f>IF(A657=C657,"Igen","Nem")</f>
        <v>Nem</v>
      </c>
      <c r="J657" s="1" t="str">
        <f t="shared" si="10"/>
        <v/>
      </c>
    </row>
    <row r="658" spans="1:10" x14ac:dyDescent="0.35">
      <c r="A658" s="4" t="s">
        <v>2208</v>
      </c>
      <c r="B658" s="5">
        <v>29</v>
      </c>
      <c r="C658" s="4" t="s">
        <v>102</v>
      </c>
      <c r="D658" s="5">
        <f>INDEX($B$2:$B$3156,MATCH(C658,$A$2:$A$3156,1))</f>
        <v>4006</v>
      </c>
      <c r="E658" s="5" cm="1">
        <f t="array" ref="E658">_xlfn.IFS(B658&gt;=100000,1,B658&gt;=50000,2,TRUE,3)</f>
        <v>3</v>
      </c>
      <c r="F658" s="4" t="str">
        <f>UPPER(C658)</f>
        <v>ENCS</v>
      </c>
      <c r="G658" s="4" t="str">
        <f>SUBSTITUTE(SUBSTITUTE(SUBSTITUTE(SUBSTITUTE(SUBSTITUTE(SUBSTITUTE(SUBSTITUTE(SUBSTITUTE(SUBSTITUTE(F658,"Á","A"),"É","E"),"Í","I"),"Ó","O"),"Ö","O"),"Ő","O"),"Ú","U"),"Ü","U"),"Ű","U")</f>
        <v>ENCS</v>
      </c>
      <c r="H658" s="5" t="str" cm="1">
        <f t="array" ref="H658">_xlfn.IFS(E658=1,LEFT(G658,1),E658=2,LEFT(G658,1)&amp;RIGHT(G658,1),TRUE,LEFT(G658,1)&amp;MID(G658,3,1)&amp;RIGHT(G658,1))</f>
        <v>ECS</v>
      </c>
      <c r="I658" s="5" t="str">
        <f>IF(A658=C658,"Igen","Nem")</f>
        <v>Nem</v>
      </c>
      <c r="J658" s="1" t="str">
        <f t="shared" si="10"/>
        <v/>
      </c>
    </row>
    <row r="659" spans="1:10" x14ac:dyDescent="0.35">
      <c r="A659" s="4" t="s">
        <v>2293</v>
      </c>
      <c r="B659" s="5">
        <v>235</v>
      </c>
      <c r="C659" s="4" t="s">
        <v>102</v>
      </c>
      <c r="D659" s="5">
        <f>INDEX($B$2:$B$3156,MATCH(C659,$A$2:$A$3156,1))</f>
        <v>4006</v>
      </c>
      <c r="E659" s="5" cm="1">
        <f t="array" ref="E659">_xlfn.IFS(B659&gt;=100000,1,B659&gt;=50000,2,TRUE,3)</f>
        <v>3</v>
      </c>
      <c r="F659" s="4" t="str">
        <f>UPPER(C659)</f>
        <v>ENCS</v>
      </c>
      <c r="G659" s="4" t="str">
        <f>SUBSTITUTE(SUBSTITUTE(SUBSTITUTE(SUBSTITUTE(SUBSTITUTE(SUBSTITUTE(SUBSTITUTE(SUBSTITUTE(SUBSTITUTE(F659,"Á","A"),"É","E"),"Í","I"),"Ó","O"),"Ö","O"),"Ő","O"),"Ú","U"),"Ü","U"),"Ű","U")</f>
        <v>ENCS</v>
      </c>
      <c r="H659" s="5" t="str" cm="1">
        <f t="array" ref="H659">_xlfn.IFS(E659=1,LEFT(G659,1),E659=2,LEFT(G659,1)&amp;RIGHT(G659,1),TRUE,LEFT(G659,1)&amp;MID(G659,3,1)&amp;RIGHT(G659,1))</f>
        <v>ECS</v>
      </c>
      <c r="I659" s="5" t="str">
        <f>IF(A659=C659,"Igen","Nem")</f>
        <v>Nem</v>
      </c>
      <c r="J659" s="1" t="str">
        <f t="shared" si="10"/>
        <v/>
      </c>
    </row>
    <row r="660" spans="1:10" x14ac:dyDescent="0.35">
      <c r="A660" s="4" t="s">
        <v>2562</v>
      </c>
      <c r="B660" s="5">
        <v>1008</v>
      </c>
      <c r="C660" s="4" t="s">
        <v>102</v>
      </c>
      <c r="D660" s="5">
        <f>INDEX($B$2:$B$3156,MATCH(C660,$A$2:$A$3156,1))</f>
        <v>4006</v>
      </c>
      <c r="E660" s="5" cm="1">
        <f t="array" ref="E660">_xlfn.IFS(B660&gt;=100000,1,B660&gt;=50000,2,TRUE,3)</f>
        <v>3</v>
      </c>
      <c r="F660" s="4" t="str">
        <f>UPPER(C660)</f>
        <v>ENCS</v>
      </c>
      <c r="G660" s="4" t="str">
        <f>SUBSTITUTE(SUBSTITUTE(SUBSTITUTE(SUBSTITUTE(SUBSTITUTE(SUBSTITUTE(SUBSTITUTE(SUBSTITUTE(SUBSTITUTE(F660,"Á","A"),"É","E"),"Í","I"),"Ó","O"),"Ö","O"),"Ő","O"),"Ú","U"),"Ü","U"),"Ű","U")</f>
        <v>ENCS</v>
      </c>
      <c r="H660" s="5" t="str" cm="1">
        <f t="array" ref="H660">_xlfn.IFS(E660=1,LEFT(G660,1),E660=2,LEFT(G660,1)&amp;RIGHT(G660,1),TRUE,LEFT(G660,1)&amp;MID(G660,3,1)&amp;RIGHT(G660,1))</f>
        <v>ECS</v>
      </c>
      <c r="I660" s="5" t="str">
        <f>IF(A660=C660,"Igen","Nem")</f>
        <v>Nem</v>
      </c>
      <c r="J660" s="1" t="str">
        <f t="shared" si="10"/>
        <v/>
      </c>
    </row>
    <row r="661" spans="1:10" x14ac:dyDescent="0.35">
      <c r="A661" s="4" t="s">
        <v>2616</v>
      </c>
      <c r="B661" s="5">
        <v>442</v>
      </c>
      <c r="C661" s="4" t="s">
        <v>102</v>
      </c>
      <c r="D661" s="5">
        <f>INDEX($B$2:$B$3156,MATCH(C661,$A$2:$A$3156,1))</f>
        <v>4006</v>
      </c>
      <c r="E661" s="5" cm="1">
        <f t="array" ref="E661">_xlfn.IFS(B661&gt;=100000,1,B661&gt;=50000,2,TRUE,3)</f>
        <v>3</v>
      </c>
      <c r="F661" s="4" t="str">
        <f>UPPER(C661)</f>
        <v>ENCS</v>
      </c>
      <c r="G661" s="4" t="str">
        <f>SUBSTITUTE(SUBSTITUTE(SUBSTITUTE(SUBSTITUTE(SUBSTITUTE(SUBSTITUTE(SUBSTITUTE(SUBSTITUTE(SUBSTITUTE(F661,"Á","A"),"É","E"),"Í","I"),"Ó","O"),"Ö","O"),"Ő","O"),"Ú","U"),"Ü","U"),"Ű","U")</f>
        <v>ENCS</v>
      </c>
      <c r="H661" s="5" t="str" cm="1">
        <f t="array" ref="H661">_xlfn.IFS(E661=1,LEFT(G661,1),E661=2,LEFT(G661,1)&amp;RIGHT(G661,1),TRUE,LEFT(G661,1)&amp;MID(G661,3,1)&amp;RIGHT(G661,1))</f>
        <v>ECS</v>
      </c>
      <c r="I661" s="5" t="str">
        <f>IF(A661=C661,"Igen","Nem")</f>
        <v>Nem</v>
      </c>
      <c r="J661" s="1" t="str">
        <f t="shared" si="10"/>
        <v/>
      </c>
    </row>
    <row r="662" spans="1:10" x14ac:dyDescent="0.35">
      <c r="A662" s="4" t="s">
        <v>709</v>
      </c>
      <c r="B662" s="5">
        <v>10776</v>
      </c>
      <c r="C662" s="4" t="s">
        <v>710</v>
      </c>
      <c r="D662" s="5">
        <f>INDEX($B$2:$B$3156,MATCH(C662,$A$2:$A$3156,1))</f>
        <v>4006</v>
      </c>
      <c r="E662" s="5" cm="1">
        <f t="array" ref="E662">_xlfn.IFS(B662&gt;=100000,1,B662&gt;=50000,2,TRUE,3)</f>
        <v>3</v>
      </c>
      <c r="F662" s="4" t="str">
        <f>UPPER(C662)</f>
        <v>ÉRD</v>
      </c>
      <c r="G662" s="4" t="str">
        <f>SUBSTITUTE(SUBSTITUTE(SUBSTITUTE(SUBSTITUTE(SUBSTITUTE(SUBSTITUTE(SUBSTITUTE(SUBSTITUTE(SUBSTITUTE(F662,"Á","A"),"É","E"),"Í","I"),"Ó","O"),"Ö","O"),"Ő","O"),"Ú","U"),"Ü","U"),"Ű","U")</f>
        <v>ERD</v>
      </c>
      <c r="H662" s="5" t="str" cm="1">
        <f t="array" ref="H662">_xlfn.IFS(E662=1,LEFT(G662,1),E662=2,LEFT(G662,1)&amp;RIGHT(G662,1),TRUE,LEFT(G662,1)&amp;MID(G662,3,1)&amp;RIGHT(G662,1))</f>
        <v>EDD</v>
      </c>
      <c r="I662" s="5" t="str">
        <f>IF(A662=C662,"Igen","Nem")</f>
        <v>Nem</v>
      </c>
      <c r="J662" s="1" t="str">
        <f t="shared" si="10"/>
        <v/>
      </c>
    </row>
    <row r="663" spans="1:10" x14ac:dyDescent="0.35">
      <c r="A663" s="4" t="s">
        <v>2300</v>
      </c>
      <c r="B663" s="5">
        <v>1199</v>
      </c>
      <c r="C663" s="4" t="s">
        <v>710</v>
      </c>
      <c r="D663" s="5">
        <f>INDEX($B$2:$B$3156,MATCH(C663,$A$2:$A$3156,1))</f>
        <v>4006</v>
      </c>
      <c r="E663" s="5" cm="1">
        <f t="array" ref="E663">_xlfn.IFS(B663&gt;=100000,1,B663&gt;=50000,2,TRUE,3)</f>
        <v>3</v>
      </c>
      <c r="F663" s="4" t="str">
        <f>UPPER(C663)</f>
        <v>ÉRD</v>
      </c>
      <c r="G663" s="4" t="str">
        <f>SUBSTITUTE(SUBSTITUTE(SUBSTITUTE(SUBSTITUTE(SUBSTITUTE(SUBSTITUTE(SUBSTITUTE(SUBSTITUTE(SUBSTITUTE(F663,"Á","A"),"É","E"),"Í","I"),"Ó","O"),"Ö","O"),"Ő","O"),"Ú","U"),"Ü","U"),"Ű","U")</f>
        <v>ERD</v>
      </c>
      <c r="H663" s="5" t="str" cm="1">
        <f t="array" ref="H663">_xlfn.IFS(E663=1,LEFT(G663,1),E663=2,LEFT(G663,1)&amp;RIGHT(G663,1),TRUE,LEFT(G663,1)&amp;MID(G663,3,1)&amp;RIGHT(G663,1))</f>
        <v>EDD</v>
      </c>
      <c r="I663" s="5" t="str">
        <f>IF(A663=C663,"Igen","Nem")</f>
        <v>Nem</v>
      </c>
      <c r="J663" s="1" t="str">
        <f t="shared" si="10"/>
        <v/>
      </c>
    </row>
    <row r="664" spans="1:10" x14ac:dyDescent="0.35">
      <c r="A664" s="4" t="s">
        <v>2516</v>
      </c>
      <c r="B664" s="5">
        <v>3381</v>
      </c>
      <c r="C664" s="4" t="s">
        <v>710</v>
      </c>
      <c r="D664" s="5">
        <f>INDEX($B$2:$B$3156,MATCH(C664,$A$2:$A$3156,1))</f>
        <v>4006</v>
      </c>
      <c r="E664" s="5" cm="1">
        <f t="array" ref="E664">_xlfn.IFS(B664&gt;=100000,1,B664&gt;=50000,2,TRUE,3)</f>
        <v>3</v>
      </c>
      <c r="F664" s="4" t="str">
        <f>UPPER(C664)</f>
        <v>ÉRD</v>
      </c>
      <c r="G664" s="4" t="str">
        <f>SUBSTITUTE(SUBSTITUTE(SUBSTITUTE(SUBSTITUTE(SUBSTITUTE(SUBSTITUTE(SUBSTITUTE(SUBSTITUTE(SUBSTITUTE(F664,"Á","A"),"É","E"),"Í","I"),"Ó","O"),"Ö","O"),"Ő","O"),"Ú","U"),"Ü","U"),"Ű","U")</f>
        <v>ERD</v>
      </c>
      <c r="H664" s="5" t="str" cm="1">
        <f t="array" ref="H664">_xlfn.IFS(E664=1,LEFT(G664,1),E664=2,LEFT(G664,1)&amp;RIGHT(G664,1),TRUE,LEFT(G664,1)&amp;MID(G664,3,1)&amp;RIGHT(G664,1))</f>
        <v>EDD</v>
      </c>
      <c r="I664" s="5" t="str">
        <f>IF(A664=C664,"Igen","Nem")</f>
        <v>Nem</v>
      </c>
      <c r="J664" s="1" t="str">
        <f t="shared" si="10"/>
        <v/>
      </c>
    </row>
    <row r="665" spans="1:10" x14ac:dyDescent="0.35">
      <c r="A665" s="4" t="s">
        <v>2597</v>
      </c>
      <c r="B665" s="5">
        <v>18082</v>
      </c>
      <c r="C665" s="4" t="s">
        <v>710</v>
      </c>
      <c r="D665" s="5">
        <f>INDEX($B$2:$B$3156,MATCH(C665,$A$2:$A$3156,1))</f>
        <v>4006</v>
      </c>
      <c r="E665" s="5" cm="1">
        <f t="array" ref="E665">_xlfn.IFS(B665&gt;=100000,1,B665&gt;=50000,2,TRUE,3)</f>
        <v>3</v>
      </c>
      <c r="F665" s="4" t="str">
        <f>UPPER(C665)</f>
        <v>ÉRD</v>
      </c>
      <c r="G665" s="4" t="str">
        <f>SUBSTITUTE(SUBSTITUTE(SUBSTITUTE(SUBSTITUTE(SUBSTITUTE(SUBSTITUTE(SUBSTITUTE(SUBSTITUTE(SUBSTITUTE(F665,"Á","A"),"É","E"),"Í","I"),"Ó","O"),"Ö","O"),"Ő","O"),"Ú","U"),"Ü","U"),"Ű","U")</f>
        <v>ERD</v>
      </c>
      <c r="H665" s="5" t="str" cm="1">
        <f t="array" ref="H665">_xlfn.IFS(E665=1,LEFT(G665,1),E665=2,LEFT(G665,1)&amp;RIGHT(G665,1),TRUE,LEFT(G665,1)&amp;MID(G665,3,1)&amp;RIGHT(G665,1))</f>
        <v>EDD</v>
      </c>
      <c r="I665" s="5" t="str">
        <f>IF(A665=C665,"Igen","Nem")</f>
        <v>Nem</v>
      </c>
      <c r="J665" s="1" t="str">
        <f t="shared" si="10"/>
        <v/>
      </c>
    </row>
    <row r="666" spans="1:10" x14ac:dyDescent="0.35">
      <c r="A666" s="4" t="s">
        <v>2752</v>
      </c>
      <c r="B666" s="5">
        <v>9900</v>
      </c>
      <c r="C666" s="4" t="s">
        <v>710</v>
      </c>
      <c r="D666" s="5">
        <f>INDEX($B$2:$B$3156,MATCH(C666,$A$2:$A$3156,1))</f>
        <v>4006</v>
      </c>
      <c r="E666" s="5" cm="1">
        <f t="array" ref="E666">_xlfn.IFS(B666&gt;=100000,1,B666&gt;=50000,2,TRUE,3)</f>
        <v>3</v>
      </c>
      <c r="F666" s="4" t="str">
        <f>UPPER(C666)</f>
        <v>ÉRD</v>
      </c>
      <c r="G666" s="4" t="str">
        <f>SUBSTITUTE(SUBSTITUTE(SUBSTITUTE(SUBSTITUTE(SUBSTITUTE(SUBSTITUTE(SUBSTITUTE(SUBSTITUTE(SUBSTITUTE(F666,"Á","A"),"É","E"),"Í","I"),"Ó","O"),"Ö","O"),"Ő","O"),"Ú","U"),"Ü","U"),"Ű","U")</f>
        <v>ERD</v>
      </c>
      <c r="H666" s="5" t="str" cm="1">
        <f t="array" ref="H666">_xlfn.IFS(E666=1,LEFT(G666,1),E666=2,LEFT(G666,1)&amp;RIGHT(G666,1),TRUE,LEFT(G666,1)&amp;MID(G666,3,1)&amp;RIGHT(G666,1))</f>
        <v>EDD</v>
      </c>
      <c r="I666" s="5" t="str">
        <f>IF(A666=C666,"Igen","Nem")</f>
        <v>Nem</v>
      </c>
      <c r="J666" s="1" t="str">
        <f t="shared" si="10"/>
        <v/>
      </c>
    </row>
    <row r="667" spans="1:10" x14ac:dyDescent="0.35">
      <c r="A667" s="4" t="s">
        <v>2894</v>
      </c>
      <c r="B667" s="5">
        <v>14045</v>
      </c>
      <c r="C667" s="4" t="s">
        <v>710</v>
      </c>
      <c r="D667" s="5">
        <f>INDEX($B$2:$B$3156,MATCH(C667,$A$2:$A$3156,1))</f>
        <v>4006</v>
      </c>
      <c r="E667" s="5" cm="1">
        <f t="array" ref="E667">_xlfn.IFS(B667&gt;=100000,1,B667&gt;=50000,2,TRUE,3)</f>
        <v>3</v>
      </c>
      <c r="F667" s="4" t="str">
        <f>UPPER(C667)</f>
        <v>ÉRD</v>
      </c>
      <c r="G667" s="4" t="str">
        <f>SUBSTITUTE(SUBSTITUTE(SUBSTITUTE(SUBSTITUTE(SUBSTITUTE(SUBSTITUTE(SUBSTITUTE(SUBSTITUTE(SUBSTITUTE(F667,"Á","A"),"É","E"),"Í","I"),"Ó","O"),"Ö","O"),"Ő","O"),"Ú","U"),"Ü","U"),"Ű","U")</f>
        <v>ERD</v>
      </c>
      <c r="H667" s="5" t="str" cm="1">
        <f t="array" ref="H667">_xlfn.IFS(E667=1,LEFT(G667,1),E667=2,LEFT(G667,1)&amp;RIGHT(G667,1),TRUE,LEFT(G667,1)&amp;MID(G667,3,1)&amp;RIGHT(G667,1))</f>
        <v>EDD</v>
      </c>
      <c r="I667" s="5" t="str">
        <f>IF(A667=C667,"Igen","Nem")</f>
        <v>Nem</v>
      </c>
      <c r="J667" s="1" t="str">
        <f t="shared" si="10"/>
        <v/>
      </c>
    </row>
    <row r="668" spans="1:10" x14ac:dyDescent="0.35">
      <c r="A668" s="4" t="s">
        <v>140</v>
      </c>
      <c r="B668" s="5">
        <v>2570</v>
      </c>
      <c r="C668" s="4" t="s">
        <v>141</v>
      </c>
      <c r="D668" s="5">
        <f>INDEX($B$2:$B$3156,MATCH(C668,$A$2:$A$3156,1))</f>
        <v>4006</v>
      </c>
      <c r="E668" s="5" cm="1">
        <f t="array" ref="E668">_xlfn.IFS(B668&gt;=100000,1,B668&gt;=50000,2,TRUE,3)</f>
        <v>3</v>
      </c>
      <c r="F668" s="4" t="str">
        <f>UPPER(C668)</f>
        <v>EGER</v>
      </c>
      <c r="G668" s="4" t="str">
        <f>SUBSTITUTE(SUBSTITUTE(SUBSTITUTE(SUBSTITUTE(SUBSTITUTE(SUBSTITUTE(SUBSTITUTE(SUBSTITUTE(SUBSTITUTE(F668,"Á","A"),"É","E"),"Í","I"),"Ó","O"),"Ö","O"),"Ő","O"),"Ú","U"),"Ü","U"),"Ű","U")</f>
        <v>EGER</v>
      </c>
      <c r="H668" s="5" t="str" cm="1">
        <f t="array" ref="H668">_xlfn.IFS(E668=1,LEFT(G668,1),E668=2,LEFT(G668,1)&amp;RIGHT(G668,1),TRUE,LEFT(G668,1)&amp;MID(G668,3,1)&amp;RIGHT(G668,1))</f>
        <v>EER</v>
      </c>
      <c r="I668" s="5" t="str">
        <f>IF(A668=C668,"Igen","Nem")</f>
        <v>Nem</v>
      </c>
      <c r="J668" s="1" t="str">
        <f t="shared" si="10"/>
        <v/>
      </c>
    </row>
    <row r="669" spans="1:10" x14ac:dyDescent="0.35">
      <c r="A669" s="4" t="s">
        <v>335</v>
      </c>
      <c r="B669" s="5">
        <v>342</v>
      </c>
      <c r="C669" s="4" t="s">
        <v>141</v>
      </c>
      <c r="D669" s="5">
        <f>INDEX($B$2:$B$3156,MATCH(C669,$A$2:$A$3156,1))</f>
        <v>4006</v>
      </c>
      <c r="E669" s="5" cm="1">
        <f t="array" ref="E669">_xlfn.IFS(B669&gt;=100000,1,B669&gt;=50000,2,TRUE,3)</f>
        <v>3</v>
      </c>
      <c r="F669" s="4" t="str">
        <f>UPPER(C669)</f>
        <v>EGER</v>
      </c>
      <c r="G669" s="4" t="str">
        <f>SUBSTITUTE(SUBSTITUTE(SUBSTITUTE(SUBSTITUTE(SUBSTITUTE(SUBSTITUTE(SUBSTITUTE(SUBSTITUTE(SUBSTITUTE(F669,"Á","A"),"É","E"),"Í","I"),"Ó","O"),"Ö","O"),"Ő","O"),"Ú","U"),"Ü","U"),"Ű","U")</f>
        <v>EGER</v>
      </c>
      <c r="H669" s="5" t="str" cm="1">
        <f t="array" ref="H669">_xlfn.IFS(E669=1,LEFT(G669,1),E669=2,LEFT(G669,1)&amp;RIGHT(G669,1),TRUE,LEFT(G669,1)&amp;MID(G669,3,1)&amp;RIGHT(G669,1))</f>
        <v>EER</v>
      </c>
      <c r="I669" s="5" t="str">
        <f>IF(A669=C669,"Igen","Nem")</f>
        <v>Nem</v>
      </c>
      <c r="J669" s="1" t="str">
        <f t="shared" si="10"/>
        <v/>
      </c>
    </row>
    <row r="670" spans="1:10" x14ac:dyDescent="0.35">
      <c r="A670" s="4" t="s">
        <v>698</v>
      </c>
      <c r="B670" s="5">
        <v>641</v>
      </c>
      <c r="C670" s="4" t="s">
        <v>141</v>
      </c>
      <c r="D670" s="5">
        <f>INDEX($B$2:$B$3156,MATCH(C670,$A$2:$A$3156,1))</f>
        <v>4006</v>
      </c>
      <c r="E670" s="5" cm="1">
        <f t="array" ref="E670">_xlfn.IFS(B670&gt;=100000,1,B670&gt;=50000,2,TRUE,3)</f>
        <v>3</v>
      </c>
      <c r="F670" s="4" t="str">
        <f>UPPER(C670)</f>
        <v>EGER</v>
      </c>
      <c r="G670" s="4" t="str">
        <f>SUBSTITUTE(SUBSTITUTE(SUBSTITUTE(SUBSTITUTE(SUBSTITUTE(SUBSTITUTE(SUBSTITUTE(SUBSTITUTE(SUBSTITUTE(F670,"Á","A"),"É","E"),"Í","I"),"Ó","O"),"Ö","O"),"Ő","O"),"Ú","U"),"Ü","U"),"Ű","U")</f>
        <v>EGER</v>
      </c>
      <c r="H670" s="5" t="str" cm="1">
        <f t="array" ref="H670">_xlfn.IFS(E670=1,LEFT(G670,1),E670=2,LEFT(G670,1)&amp;RIGHT(G670,1),TRUE,LEFT(G670,1)&amp;MID(G670,3,1)&amp;RIGHT(G670,1))</f>
        <v>EER</v>
      </c>
      <c r="I670" s="5" t="str">
        <f>IF(A670=C670,"Igen","Nem")</f>
        <v>Nem</v>
      </c>
      <c r="J670" s="1" t="str">
        <f t="shared" si="10"/>
        <v/>
      </c>
    </row>
    <row r="671" spans="1:10" x14ac:dyDescent="0.35">
      <c r="A671" s="4" t="s">
        <v>795</v>
      </c>
      <c r="B671" s="5">
        <v>1419</v>
      </c>
      <c r="C671" s="4" t="s">
        <v>141</v>
      </c>
      <c r="D671" s="5">
        <f>INDEX($B$2:$B$3156,MATCH(C671,$A$2:$A$3156,1))</f>
        <v>4006</v>
      </c>
      <c r="E671" s="5" cm="1">
        <f t="array" ref="E671">_xlfn.IFS(B671&gt;=100000,1,B671&gt;=50000,2,TRUE,3)</f>
        <v>3</v>
      </c>
      <c r="F671" s="4" t="str">
        <f>UPPER(C671)</f>
        <v>EGER</v>
      </c>
      <c r="G671" s="4" t="str">
        <f>SUBSTITUTE(SUBSTITUTE(SUBSTITUTE(SUBSTITUTE(SUBSTITUTE(SUBSTITUTE(SUBSTITUTE(SUBSTITUTE(SUBSTITUTE(F671,"Á","A"),"É","E"),"Í","I"),"Ó","O"),"Ö","O"),"Ő","O"),"Ú","U"),"Ü","U"),"Ű","U")</f>
        <v>EGER</v>
      </c>
      <c r="H671" s="5" t="str" cm="1">
        <f t="array" ref="H671">_xlfn.IFS(E671=1,LEFT(G671,1),E671=2,LEFT(G671,1)&amp;RIGHT(G671,1),TRUE,LEFT(G671,1)&amp;MID(G671,3,1)&amp;RIGHT(G671,1))</f>
        <v>EER</v>
      </c>
      <c r="I671" s="5" t="str">
        <f>IF(A671=C671,"Igen","Nem")</f>
        <v>Nem</v>
      </c>
      <c r="J671" s="1" t="str">
        <f t="shared" si="10"/>
        <v/>
      </c>
    </row>
    <row r="672" spans="1:10" x14ac:dyDescent="0.35">
      <c r="A672" s="4" t="s">
        <v>796</v>
      </c>
      <c r="B672" s="5">
        <v>529</v>
      </c>
      <c r="C672" s="4" t="s">
        <v>141</v>
      </c>
      <c r="D672" s="5">
        <f>INDEX($B$2:$B$3156,MATCH(C672,$A$2:$A$3156,1))</f>
        <v>4006</v>
      </c>
      <c r="E672" s="5" cm="1">
        <f t="array" ref="E672">_xlfn.IFS(B672&gt;=100000,1,B672&gt;=50000,2,TRUE,3)</f>
        <v>3</v>
      </c>
      <c r="F672" s="4" t="str">
        <f>UPPER(C672)</f>
        <v>EGER</v>
      </c>
      <c r="G672" s="4" t="str">
        <f>SUBSTITUTE(SUBSTITUTE(SUBSTITUTE(SUBSTITUTE(SUBSTITUTE(SUBSTITUTE(SUBSTITUTE(SUBSTITUTE(SUBSTITUTE(F672,"Á","A"),"É","E"),"Í","I"),"Ó","O"),"Ö","O"),"Ő","O"),"Ú","U"),"Ü","U"),"Ű","U")</f>
        <v>EGER</v>
      </c>
      <c r="H672" s="5" t="str" cm="1">
        <f t="array" ref="H672">_xlfn.IFS(E672=1,LEFT(G672,1),E672=2,LEFT(G672,1)&amp;RIGHT(G672,1),TRUE,LEFT(G672,1)&amp;MID(G672,3,1)&amp;RIGHT(G672,1))</f>
        <v>EER</v>
      </c>
      <c r="I672" s="5" t="str">
        <f>IF(A672=C672,"Igen","Nem")</f>
        <v>Nem</v>
      </c>
      <c r="J672" s="1" t="str">
        <f t="shared" si="10"/>
        <v/>
      </c>
    </row>
    <row r="673" spans="1:10" x14ac:dyDescent="0.35">
      <c r="A673" s="4" t="s">
        <v>797</v>
      </c>
      <c r="B673" s="5">
        <v>1235</v>
      </c>
      <c r="C673" s="4" t="s">
        <v>141</v>
      </c>
      <c r="D673" s="5">
        <f>INDEX($B$2:$B$3156,MATCH(C673,$A$2:$A$3156,1))</f>
        <v>4006</v>
      </c>
      <c r="E673" s="5" cm="1">
        <f t="array" ref="E673">_xlfn.IFS(B673&gt;=100000,1,B673&gt;=50000,2,TRUE,3)</f>
        <v>3</v>
      </c>
      <c r="F673" s="4" t="str">
        <f>UPPER(C673)</f>
        <v>EGER</v>
      </c>
      <c r="G673" s="4" t="str">
        <f>SUBSTITUTE(SUBSTITUTE(SUBSTITUTE(SUBSTITUTE(SUBSTITUTE(SUBSTITUTE(SUBSTITUTE(SUBSTITUTE(SUBSTITUTE(F673,"Á","A"),"É","E"),"Í","I"),"Ó","O"),"Ö","O"),"Ő","O"),"Ú","U"),"Ü","U"),"Ű","U")</f>
        <v>EGER</v>
      </c>
      <c r="H673" s="5" t="str" cm="1">
        <f t="array" ref="H673">_xlfn.IFS(E673=1,LEFT(G673,1),E673=2,LEFT(G673,1)&amp;RIGHT(G673,1),TRUE,LEFT(G673,1)&amp;MID(G673,3,1)&amp;RIGHT(G673,1))</f>
        <v>EER</v>
      </c>
      <c r="I673" s="5" t="str">
        <f>IF(A673=C673,"Igen","Nem")</f>
        <v>Nem</v>
      </c>
      <c r="J673" s="1" t="str">
        <f t="shared" si="10"/>
        <v/>
      </c>
    </row>
    <row r="674" spans="1:10" x14ac:dyDescent="0.35">
      <c r="A674" s="4" t="s">
        <v>800</v>
      </c>
      <c r="B674" s="5">
        <v>2050</v>
      </c>
      <c r="C674" s="4" t="s">
        <v>141</v>
      </c>
      <c r="D674" s="5">
        <f>INDEX($B$2:$B$3156,MATCH(C674,$A$2:$A$3156,1))</f>
        <v>4006</v>
      </c>
      <c r="E674" s="5" cm="1">
        <f t="array" ref="E674">_xlfn.IFS(B674&gt;=100000,1,B674&gt;=50000,2,TRUE,3)</f>
        <v>3</v>
      </c>
      <c r="F674" s="4" t="str">
        <f>UPPER(C674)</f>
        <v>EGER</v>
      </c>
      <c r="G674" s="4" t="str">
        <f>SUBSTITUTE(SUBSTITUTE(SUBSTITUTE(SUBSTITUTE(SUBSTITUTE(SUBSTITUTE(SUBSTITUTE(SUBSTITUTE(SUBSTITUTE(F674,"Á","A"),"É","E"),"Í","I"),"Ó","O"),"Ö","O"),"Ő","O"),"Ú","U"),"Ü","U"),"Ű","U")</f>
        <v>EGER</v>
      </c>
      <c r="H674" s="5" t="str" cm="1">
        <f t="array" ref="H674">_xlfn.IFS(E674=1,LEFT(G674,1),E674=2,LEFT(G674,1)&amp;RIGHT(G674,1),TRUE,LEFT(G674,1)&amp;MID(G674,3,1)&amp;RIGHT(G674,1))</f>
        <v>EER</v>
      </c>
      <c r="I674" s="5" t="str">
        <f>IF(A674=C674,"Igen","Nem")</f>
        <v>Nem</v>
      </c>
      <c r="J674" s="1" t="str">
        <f t="shared" si="10"/>
        <v/>
      </c>
    </row>
    <row r="675" spans="1:10" x14ac:dyDescent="0.35">
      <c r="A675" s="4" t="s">
        <v>801</v>
      </c>
      <c r="B675" s="5">
        <v>1039</v>
      </c>
      <c r="C675" s="4" t="s">
        <v>141</v>
      </c>
      <c r="D675" s="5">
        <f>INDEX($B$2:$B$3156,MATCH(C675,$A$2:$A$3156,1))</f>
        <v>4006</v>
      </c>
      <c r="E675" s="5" cm="1">
        <f t="array" ref="E675">_xlfn.IFS(B675&gt;=100000,1,B675&gt;=50000,2,TRUE,3)</f>
        <v>3</v>
      </c>
      <c r="F675" s="4" t="str">
        <f>UPPER(C675)</f>
        <v>EGER</v>
      </c>
      <c r="G675" s="4" t="str">
        <f>SUBSTITUTE(SUBSTITUTE(SUBSTITUTE(SUBSTITUTE(SUBSTITUTE(SUBSTITUTE(SUBSTITUTE(SUBSTITUTE(SUBSTITUTE(F675,"Á","A"),"É","E"),"Í","I"),"Ó","O"),"Ö","O"),"Ő","O"),"Ú","U"),"Ü","U"),"Ű","U")</f>
        <v>EGER</v>
      </c>
      <c r="H675" s="5" t="str" cm="1">
        <f t="array" ref="H675">_xlfn.IFS(E675=1,LEFT(G675,1),E675=2,LEFT(G675,1)&amp;RIGHT(G675,1),TRUE,LEFT(G675,1)&amp;MID(G675,3,1)&amp;RIGHT(G675,1))</f>
        <v>EER</v>
      </c>
      <c r="I675" s="5" t="str">
        <f>IF(A675=C675,"Igen","Nem")</f>
        <v>Nem</v>
      </c>
      <c r="J675" s="1" t="str">
        <f t="shared" si="10"/>
        <v/>
      </c>
    </row>
    <row r="676" spans="1:10" x14ac:dyDescent="0.35">
      <c r="A676" s="4" t="s">
        <v>875</v>
      </c>
      <c r="B676" s="5">
        <v>920</v>
      </c>
      <c r="C676" s="4" t="s">
        <v>141</v>
      </c>
      <c r="D676" s="5">
        <f>INDEX($B$2:$B$3156,MATCH(C676,$A$2:$A$3156,1))</f>
        <v>4006</v>
      </c>
      <c r="E676" s="5" cm="1">
        <f t="array" ref="E676">_xlfn.IFS(B676&gt;=100000,1,B676&gt;=50000,2,TRUE,3)</f>
        <v>3</v>
      </c>
      <c r="F676" s="4" t="str">
        <f>UPPER(C676)</f>
        <v>EGER</v>
      </c>
      <c r="G676" s="4" t="str">
        <f>SUBSTITUTE(SUBSTITUTE(SUBSTITUTE(SUBSTITUTE(SUBSTITUTE(SUBSTITUTE(SUBSTITUTE(SUBSTITUTE(SUBSTITUTE(F676,"Á","A"),"É","E"),"Í","I"),"Ó","O"),"Ö","O"),"Ő","O"),"Ú","U"),"Ü","U"),"Ű","U")</f>
        <v>EGER</v>
      </c>
      <c r="H676" s="5" t="str" cm="1">
        <f t="array" ref="H676">_xlfn.IFS(E676=1,LEFT(G676,1),E676=2,LEFT(G676,1)&amp;RIGHT(G676,1),TRUE,LEFT(G676,1)&amp;MID(G676,3,1)&amp;RIGHT(G676,1))</f>
        <v>EER</v>
      </c>
      <c r="I676" s="5" t="str">
        <f>IF(A676=C676,"Igen","Nem")</f>
        <v>Nem</v>
      </c>
      <c r="J676" s="1" t="str">
        <f t="shared" si="10"/>
        <v/>
      </c>
    </row>
    <row r="677" spans="1:10" x14ac:dyDescent="0.35">
      <c r="A677" s="4" t="s">
        <v>901</v>
      </c>
      <c r="B677" s="5">
        <v>3528</v>
      </c>
      <c r="C677" s="4" t="s">
        <v>141</v>
      </c>
      <c r="D677" s="5">
        <f>INDEX($B$2:$B$3156,MATCH(C677,$A$2:$A$3156,1))</f>
        <v>4006</v>
      </c>
      <c r="E677" s="5" cm="1">
        <f t="array" ref="E677">_xlfn.IFS(B677&gt;=100000,1,B677&gt;=50000,2,TRUE,3)</f>
        <v>3</v>
      </c>
      <c r="F677" s="4" t="str">
        <f>UPPER(C677)</f>
        <v>EGER</v>
      </c>
      <c r="G677" s="4" t="str">
        <f>SUBSTITUTE(SUBSTITUTE(SUBSTITUTE(SUBSTITUTE(SUBSTITUTE(SUBSTITUTE(SUBSTITUTE(SUBSTITUTE(SUBSTITUTE(F677,"Á","A"),"É","E"),"Í","I"),"Ó","O"),"Ö","O"),"Ő","O"),"Ú","U"),"Ü","U"),"Ű","U")</f>
        <v>EGER</v>
      </c>
      <c r="H677" s="5" t="str" cm="1">
        <f t="array" ref="H677">_xlfn.IFS(E677=1,LEFT(G677,1),E677=2,LEFT(G677,1)&amp;RIGHT(G677,1),TRUE,LEFT(G677,1)&amp;MID(G677,3,1)&amp;RIGHT(G677,1))</f>
        <v>EER</v>
      </c>
      <c r="I677" s="5" t="str">
        <f>IF(A677=C677,"Igen","Nem")</f>
        <v>Nem</v>
      </c>
      <c r="J677" s="1" t="str">
        <f t="shared" si="10"/>
        <v/>
      </c>
    </row>
    <row r="678" spans="1:10" x14ac:dyDescent="0.35">
      <c r="A678" s="4" t="s">
        <v>1151</v>
      </c>
      <c r="B678" s="5">
        <v>577</v>
      </c>
      <c r="C678" s="4" t="s">
        <v>141</v>
      </c>
      <c r="D678" s="5">
        <f>INDEX($B$2:$B$3156,MATCH(C678,$A$2:$A$3156,1))</f>
        <v>4006</v>
      </c>
      <c r="E678" s="5" cm="1">
        <f t="array" ref="E678">_xlfn.IFS(B678&gt;=100000,1,B678&gt;=50000,2,TRUE,3)</f>
        <v>3</v>
      </c>
      <c r="F678" s="4" t="str">
        <f>UPPER(C678)</f>
        <v>EGER</v>
      </c>
      <c r="G678" s="4" t="str">
        <f>SUBSTITUTE(SUBSTITUTE(SUBSTITUTE(SUBSTITUTE(SUBSTITUTE(SUBSTITUTE(SUBSTITUTE(SUBSTITUTE(SUBSTITUTE(F678,"Á","A"),"É","E"),"Í","I"),"Ó","O"),"Ö","O"),"Ő","O"),"Ú","U"),"Ü","U"),"Ű","U")</f>
        <v>EGER</v>
      </c>
      <c r="H678" s="5" t="str" cm="1">
        <f t="array" ref="H678">_xlfn.IFS(E678=1,LEFT(G678,1),E678=2,LEFT(G678,1)&amp;RIGHT(G678,1),TRUE,LEFT(G678,1)&amp;MID(G678,3,1)&amp;RIGHT(G678,1))</f>
        <v>EER</v>
      </c>
      <c r="I678" s="5" t="str">
        <f>IF(A678=C678,"Igen","Nem")</f>
        <v>Nem</v>
      </c>
      <c r="J678" s="1" t="str">
        <f t="shared" si="10"/>
        <v/>
      </c>
    </row>
    <row r="679" spans="1:10" x14ac:dyDescent="0.35">
      <c r="A679" s="4" t="s">
        <v>1385</v>
      </c>
      <c r="B679" s="5">
        <v>2297</v>
      </c>
      <c r="C679" s="4" t="s">
        <v>141</v>
      </c>
      <c r="D679" s="5">
        <f>INDEX($B$2:$B$3156,MATCH(C679,$A$2:$A$3156,1))</f>
        <v>4006</v>
      </c>
      <c r="E679" s="5" cm="1">
        <f t="array" ref="E679">_xlfn.IFS(B679&gt;=100000,1,B679&gt;=50000,2,TRUE,3)</f>
        <v>3</v>
      </c>
      <c r="F679" s="4" t="str">
        <f>UPPER(C679)</f>
        <v>EGER</v>
      </c>
      <c r="G679" s="4" t="str">
        <f>SUBSTITUTE(SUBSTITUTE(SUBSTITUTE(SUBSTITUTE(SUBSTITUTE(SUBSTITUTE(SUBSTITUTE(SUBSTITUTE(SUBSTITUTE(F679,"Á","A"),"É","E"),"Í","I"),"Ó","O"),"Ö","O"),"Ő","O"),"Ú","U"),"Ü","U"),"Ű","U")</f>
        <v>EGER</v>
      </c>
      <c r="H679" s="5" t="str" cm="1">
        <f t="array" ref="H679">_xlfn.IFS(E679=1,LEFT(G679,1),E679=2,LEFT(G679,1)&amp;RIGHT(G679,1),TRUE,LEFT(G679,1)&amp;MID(G679,3,1)&amp;RIGHT(G679,1))</f>
        <v>EER</v>
      </c>
      <c r="I679" s="5" t="str">
        <f>IF(A679=C679,"Igen","Nem")</f>
        <v>Nem</v>
      </c>
      <c r="J679" s="1" t="str">
        <f t="shared" si="10"/>
        <v/>
      </c>
    </row>
    <row r="680" spans="1:10" x14ac:dyDescent="0.35">
      <c r="A680" s="4" t="s">
        <v>1711</v>
      </c>
      <c r="B680" s="5">
        <v>2383</v>
      </c>
      <c r="C680" s="4" t="s">
        <v>141</v>
      </c>
      <c r="D680" s="5">
        <f>INDEX($B$2:$B$3156,MATCH(C680,$A$2:$A$3156,1))</f>
        <v>4006</v>
      </c>
      <c r="E680" s="5" cm="1">
        <f t="array" ref="E680">_xlfn.IFS(B680&gt;=100000,1,B680&gt;=50000,2,TRUE,3)</f>
        <v>3</v>
      </c>
      <c r="F680" s="4" t="str">
        <f>UPPER(C680)</f>
        <v>EGER</v>
      </c>
      <c r="G680" s="4" t="str">
        <f>SUBSTITUTE(SUBSTITUTE(SUBSTITUTE(SUBSTITUTE(SUBSTITUTE(SUBSTITUTE(SUBSTITUTE(SUBSTITUTE(SUBSTITUTE(F680,"Á","A"),"É","E"),"Í","I"),"Ó","O"),"Ö","O"),"Ő","O"),"Ú","U"),"Ü","U"),"Ű","U")</f>
        <v>EGER</v>
      </c>
      <c r="H680" s="5" t="str" cm="1">
        <f t="array" ref="H680">_xlfn.IFS(E680=1,LEFT(G680,1),E680=2,LEFT(G680,1)&amp;RIGHT(G680,1),TRUE,LEFT(G680,1)&amp;MID(G680,3,1)&amp;RIGHT(G680,1))</f>
        <v>EER</v>
      </c>
      <c r="I680" s="5" t="str">
        <f>IF(A680=C680,"Igen","Nem")</f>
        <v>Nem</v>
      </c>
      <c r="J680" s="1" t="str">
        <f t="shared" si="10"/>
        <v/>
      </c>
    </row>
    <row r="681" spans="1:10" x14ac:dyDescent="0.35">
      <c r="A681" s="4" t="s">
        <v>1951</v>
      </c>
      <c r="B681" s="5">
        <v>888</v>
      </c>
      <c r="C681" s="4" t="s">
        <v>141</v>
      </c>
      <c r="D681" s="5">
        <f>INDEX($B$2:$B$3156,MATCH(C681,$A$2:$A$3156,1))</f>
        <v>4006</v>
      </c>
      <c r="E681" s="5" cm="1">
        <f t="array" ref="E681">_xlfn.IFS(B681&gt;=100000,1,B681&gt;=50000,2,TRUE,3)</f>
        <v>3</v>
      </c>
      <c r="F681" s="4" t="str">
        <f>UPPER(C681)</f>
        <v>EGER</v>
      </c>
      <c r="G681" s="4" t="str">
        <f>SUBSTITUTE(SUBSTITUTE(SUBSTITUTE(SUBSTITUTE(SUBSTITUTE(SUBSTITUTE(SUBSTITUTE(SUBSTITUTE(SUBSTITUTE(F681,"Á","A"),"É","E"),"Í","I"),"Ó","O"),"Ö","O"),"Ő","O"),"Ú","U"),"Ü","U"),"Ű","U")</f>
        <v>EGER</v>
      </c>
      <c r="H681" s="5" t="str" cm="1">
        <f t="array" ref="H681">_xlfn.IFS(E681=1,LEFT(G681,1),E681=2,LEFT(G681,1)&amp;RIGHT(G681,1),TRUE,LEFT(G681,1)&amp;MID(G681,3,1)&amp;RIGHT(G681,1))</f>
        <v>EER</v>
      </c>
      <c r="I681" s="5" t="str">
        <f>IF(A681=C681,"Igen","Nem")</f>
        <v>Nem</v>
      </c>
      <c r="J681" s="1" t="str">
        <f t="shared" si="10"/>
        <v/>
      </c>
    </row>
    <row r="682" spans="1:10" x14ac:dyDescent="0.35">
      <c r="A682" s="4" t="s">
        <v>2019</v>
      </c>
      <c r="B682" s="5">
        <v>2101</v>
      </c>
      <c r="C682" s="4" t="s">
        <v>141</v>
      </c>
      <c r="D682" s="5">
        <f>INDEX($B$2:$B$3156,MATCH(C682,$A$2:$A$3156,1))</f>
        <v>4006</v>
      </c>
      <c r="E682" s="5" cm="1">
        <f t="array" ref="E682">_xlfn.IFS(B682&gt;=100000,1,B682&gt;=50000,2,TRUE,3)</f>
        <v>3</v>
      </c>
      <c r="F682" s="4" t="str">
        <f>UPPER(C682)</f>
        <v>EGER</v>
      </c>
      <c r="G682" s="4" t="str">
        <f>SUBSTITUTE(SUBSTITUTE(SUBSTITUTE(SUBSTITUTE(SUBSTITUTE(SUBSTITUTE(SUBSTITUTE(SUBSTITUTE(SUBSTITUTE(F682,"Á","A"),"É","E"),"Í","I"),"Ó","O"),"Ö","O"),"Ő","O"),"Ú","U"),"Ü","U"),"Ű","U")</f>
        <v>EGER</v>
      </c>
      <c r="H682" s="5" t="str" cm="1">
        <f t="array" ref="H682">_xlfn.IFS(E682=1,LEFT(G682,1),E682=2,LEFT(G682,1)&amp;RIGHT(G682,1),TRUE,LEFT(G682,1)&amp;MID(G682,3,1)&amp;RIGHT(G682,1))</f>
        <v>EER</v>
      </c>
      <c r="I682" s="5" t="str">
        <f>IF(A682=C682,"Igen","Nem")</f>
        <v>Nem</v>
      </c>
      <c r="J682" s="1" t="str">
        <f t="shared" si="10"/>
        <v/>
      </c>
    </row>
    <row r="683" spans="1:10" x14ac:dyDescent="0.35">
      <c r="A683" s="4" t="s">
        <v>2021</v>
      </c>
      <c r="B683" s="5">
        <v>1287</v>
      </c>
      <c r="C683" s="4" t="s">
        <v>141</v>
      </c>
      <c r="D683" s="5">
        <f>INDEX($B$2:$B$3156,MATCH(C683,$A$2:$A$3156,1))</f>
        <v>4006</v>
      </c>
      <c r="E683" s="5" cm="1">
        <f t="array" ref="E683">_xlfn.IFS(B683&gt;=100000,1,B683&gt;=50000,2,TRUE,3)</f>
        <v>3</v>
      </c>
      <c r="F683" s="4" t="str">
        <f>UPPER(C683)</f>
        <v>EGER</v>
      </c>
      <c r="G683" s="4" t="str">
        <f>SUBSTITUTE(SUBSTITUTE(SUBSTITUTE(SUBSTITUTE(SUBSTITUTE(SUBSTITUTE(SUBSTITUTE(SUBSTITUTE(SUBSTITUTE(F683,"Á","A"),"É","E"),"Í","I"),"Ó","O"),"Ö","O"),"Ő","O"),"Ú","U"),"Ü","U"),"Ű","U")</f>
        <v>EGER</v>
      </c>
      <c r="H683" s="5" t="str" cm="1">
        <f t="array" ref="H683">_xlfn.IFS(E683=1,LEFT(G683,1),E683=2,LEFT(G683,1)&amp;RIGHT(G683,1),TRUE,LEFT(G683,1)&amp;MID(G683,3,1)&amp;RIGHT(G683,1))</f>
        <v>EER</v>
      </c>
      <c r="I683" s="5" t="str">
        <f>IF(A683=C683,"Igen","Nem")</f>
        <v>Nem</v>
      </c>
      <c r="J683" s="1" t="str">
        <f t="shared" si="10"/>
        <v/>
      </c>
    </row>
    <row r="684" spans="1:10" x14ac:dyDescent="0.35">
      <c r="A684" s="4" t="s">
        <v>2108</v>
      </c>
      <c r="B684" s="5">
        <v>2629</v>
      </c>
      <c r="C684" s="4" t="s">
        <v>141</v>
      </c>
      <c r="D684" s="5">
        <f>INDEX($B$2:$B$3156,MATCH(C684,$A$2:$A$3156,1))</f>
        <v>4006</v>
      </c>
      <c r="E684" s="5" cm="1">
        <f t="array" ref="E684">_xlfn.IFS(B684&gt;=100000,1,B684&gt;=50000,2,TRUE,3)</f>
        <v>3</v>
      </c>
      <c r="F684" s="4" t="str">
        <f>UPPER(C684)</f>
        <v>EGER</v>
      </c>
      <c r="G684" s="4" t="str">
        <f>SUBSTITUTE(SUBSTITUTE(SUBSTITUTE(SUBSTITUTE(SUBSTITUTE(SUBSTITUTE(SUBSTITUTE(SUBSTITUTE(SUBSTITUTE(F684,"Á","A"),"É","E"),"Í","I"),"Ó","O"),"Ö","O"),"Ő","O"),"Ú","U"),"Ü","U"),"Ű","U")</f>
        <v>EGER</v>
      </c>
      <c r="H684" s="5" t="str" cm="1">
        <f t="array" ref="H684">_xlfn.IFS(E684=1,LEFT(G684,1),E684=2,LEFT(G684,1)&amp;RIGHT(G684,1),TRUE,LEFT(G684,1)&amp;MID(G684,3,1)&amp;RIGHT(G684,1))</f>
        <v>EER</v>
      </c>
      <c r="I684" s="5" t="str">
        <f>IF(A684=C684,"Igen","Nem")</f>
        <v>Nem</v>
      </c>
      <c r="J684" s="1" t="str">
        <f t="shared" si="10"/>
        <v/>
      </c>
    </row>
    <row r="685" spans="1:10" x14ac:dyDescent="0.35">
      <c r="A685" s="4" t="s">
        <v>2588</v>
      </c>
      <c r="B685" s="5">
        <v>326</v>
      </c>
      <c r="C685" s="4" t="s">
        <v>141</v>
      </c>
      <c r="D685" s="5">
        <f>INDEX($B$2:$B$3156,MATCH(C685,$A$2:$A$3156,1))</f>
        <v>4006</v>
      </c>
      <c r="E685" s="5" cm="1">
        <f t="array" ref="E685">_xlfn.IFS(B685&gt;=100000,1,B685&gt;=50000,2,TRUE,3)</f>
        <v>3</v>
      </c>
      <c r="F685" s="4" t="str">
        <f>UPPER(C685)</f>
        <v>EGER</v>
      </c>
      <c r="G685" s="4" t="str">
        <f>SUBSTITUTE(SUBSTITUTE(SUBSTITUTE(SUBSTITUTE(SUBSTITUTE(SUBSTITUTE(SUBSTITUTE(SUBSTITUTE(SUBSTITUTE(F685,"Á","A"),"É","E"),"Í","I"),"Ó","O"),"Ö","O"),"Ő","O"),"Ú","U"),"Ü","U"),"Ű","U")</f>
        <v>EGER</v>
      </c>
      <c r="H685" s="5" t="str" cm="1">
        <f t="array" ref="H685">_xlfn.IFS(E685=1,LEFT(G685,1),E685=2,LEFT(G685,1)&amp;RIGHT(G685,1),TRUE,LEFT(G685,1)&amp;MID(G685,3,1)&amp;RIGHT(G685,1))</f>
        <v>EER</v>
      </c>
      <c r="I685" s="5" t="str">
        <f>IF(A685=C685,"Igen","Nem")</f>
        <v>Nem</v>
      </c>
      <c r="J685" s="1" t="str">
        <f t="shared" si="10"/>
        <v/>
      </c>
    </row>
    <row r="686" spans="1:10" x14ac:dyDescent="0.35">
      <c r="A686" s="4" t="s">
        <v>2697</v>
      </c>
      <c r="B686" s="5">
        <v>379</v>
      </c>
      <c r="C686" s="4" t="s">
        <v>141</v>
      </c>
      <c r="D686" s="5">
        <f>INDEX($B$2:$B$3156,MATCH(C686,$A$2:$A$3156,1))</f>
        <v>4006</v>
      </c>
      <c r="E686" s="5" cm="1">
        <f t="array" ref="E686">_xlfn.IFS(B686&gt;=100000,1,B686&gt;=50000,2,TRUE,3)</f>
        <v>3</v>
      </c>
      <c r="F686" s="4" t="str">
        <f>UPPER(C686)</f>
        <v>EGER</v>
      </c>
      <c r="G686" s="4" t="str">
        <f>SUBSTITUTE(SUBSTITUTE(SUBSTITUTE(SUBSTITUTE(SUBSTITUTE(SUBSTITUTE(SUBSTITUTE(SUBSTITUTE(SUBSTITUTE(F686,"Á","A"),"É","E"),"Í","I"),"Ó","O"),"Ö","O"),"Ő","O"),"Ú","U"),"Ü","U"),"Ű","U")</f>
        <v>EGER</v>
      </c>
      <c r="H686" s="5" t="str" cm="1">
        <f t="array" ref="H686">_xlfn.IFS(E686=1,LEFT(G686,1),E686=2,LEFT(G686,1)&amp;RIGHT(G686,1),TRUE,LEFT(G686,1)&amp;MID(G686,3,1)&amp;RIGHT(G686,1))</f>
        <v>EER</v>
      </c>
      <c r="I686" s="5" t="str">
        <f>IF(A686=C686,"Igen","Nem")</f>
        <v>Nem</v>
      </c>
      <c r="J686" s="1" t="str">
        <f t="shared" si="10"/>
        <v/>
      </c>
    </row>
    <row r="687" spans="1:10" x14ac:dyDescent="0.35">
      <c r="A687" s="4" t="s">
        <v>2749</v>
      </c>
      <c r="B687" s="5">
        <v>219</v>
      </c>
      <c r="C687" s="4" t="s">
        <v>141</v>
      </c>
      <c r="D687" s="5">
        <f>INDEX($B$2:$B$3156,MATCH(C687,$A$2:$A$3156,1))</f>
        <v>4006</v>
      </c>
      <c r="E687" s="5" cm="1">
        <f t="array" ref="E687">_xlfn.IFS(B687&gt;=100000,1,B687&gt;=50000,2,TRUE,3)</f>
        <v>3</v>
      </c>
      <c r="F687" s="4" t="str">
        <f>UPPER(C687)</f>
        <v>EGER</v>
      </c>
      <c r="G687" s="4" t="str">
        <f>SUBSTITUTE(SUBSTITUTE(SUBSTITUTE(SUBSTITUTE(SUBSTITUTE(SUBSTITUTE(SUBSTITUTE(SUBSTITUTE(SUBSTITUTE(F687,"Á","A"),"É","E"),"Í","I"),"Ó","O"),"Ö","O"),"Ő","O"),"Ú","U"),"Ü","U"),"Ű","U")</f>
        <v>EGER</v>
      </c>
      <c r="H687" s="5" t="str" cm="1">
        <f t="array" ref="H687">_xlfn.IFS(E687=1,LEFT(G687,1),E687=2,LEFT(G687,1)&amp;RIGHT(G687,1),TRUE,LEFT(G687,1)&amp;MID(G687,3,1)&amp;RIGHT(G687,1))</f>
        <v>EER</v>
      </c>
      <c r="I687" s="5" t="str">
        <f>IF(A687=C687,"Igen","Nem")</f>
        <v>Nem</v>
      </c>
      <c r="J687" s="1" t="str">
        <f t="shared" si="10"/>
        <v/>
      </c>
    </row>
    <row r="688" spans="1:10" x14ac:dyDescent="0.35">
      <c r="A688" s="4" t="s">
        <v>3039</v>
      </c>
      <c r="B688" s="5">
        <v>3750</v>
      </c>
      <c r="C688" s="4" t="s">
        <v>141</v>
      </c>
      <c r="D688" s="5">
        <f>INDEX($B$2:$B$3156,MATCH(C688,$A$2:$A$3156,1))</f>
        <v>4006</v>
      </c>
      <c r="E688" s="5" cm="1">
        <f t="array" ref="E688">_xlfn.IFS(B688&gt;=100000,1,B688&gt;=50000,2,TRUE,3)</f>
        <v>3</v>
      </c>
      <c r="F688" s="4" t="str">
        <f>UPPER(C688)</f>
        <v>EGER</v>
      </c>
      <c r="G688" s="4" t="str">
        <f>SUBSTITUTE(SUBSTITUTE(SUBSTITUTE(SUBSTITUTE(SUBSTITUTE(SUBSTITUTE(SUBSTITUTE(SUBSTITUTE(SUBSTITUTE(F688,"Á","A"),"É","E"),"Í","I"),"Ó","O"),"Ö","O"),"Ő","O"),"Ú","U"),"Ü","U"),"Ű","U")</f>
        <v>EGER</v>
      </c>
      <c r="H688" s="5" t="str" cm="1">
        <f t="array" ref="H688">_xlfn.IFS(E688=1,LEFT(G688,1),E688=2,LEFT(G688,1)&amp;RIGHT(G688,1),TRUE,LEFT(G688,1)&amp;MID(G688,3,1)&amp;RIGHT(G688,1))</f>
        <v>EER</v>
      </c>
      <c r="I688" s="5" t="str">
        <f>IF(A688=C688,"Igen","Nem")</f>
        <v>Nem</v>
      </c>
      <c r="J688" s="1" t="str">
        <f t="shared" si="10"/>
        <v/>
      </c>
    </row>
    <row r="689" spans="1:10" x14ac:dyDescent="0.35">
      <c r="A689" s="4" t="s">
        <v>28</v>
      </c>
      <c r="B689" s="5">
        <v>174</v>
      </c>
      <c r="C689" s="4" t="s">
        <v>29</v>
      </c>
      <c r="D689" s="5">
        <f>INDEX($B$2:$B$3156,MATCH(C689,$A$2:$A$3156,1))</f>
        <v>4006</v>
      </c>
      <c r="E689" s="5" cm="1">
        <f t="array" ref="E689">_xlfn.IFS(B689&gt;=100000,1,B689&gt;=50000,2,TRUE,3)</f>
        <v>3</v>
      </c>
      <c r="F689" s="4" t="str">
        <f>UPPER(C689)</f>
        <v>EDELÉNY</v>
      </c>
      <c r="G689" s="4" t="str">
        <f>SUBSTITUTE(SUBSTITUTE(SUBSTITUTE(SUBSTITUTE(SUBSTITUTE(SUBSTITUTE(SUBSTITUTE(SUBSTITUTE(SUBSTITUTE(F689,"Á","A"),"É","E"),"Í","I"),"Ó","O"),"Ö","O"),"Ő","O"),"Ú","U"),"Ü","U"),"Ű","U")</f>
        <v>EDELENY</v>
      </c>
      <c r="H689" s="5" t="str" cm="1">
        <f t="array" ref="H689">_xlfn.IFS(E689=1,LEFT(G689,1),E689=2,LEFT(G689,1)&amp;RIGHT(G689,1),TRUE,LEFT(G689,1)&amp;MID(G689,3,1)&amp;RIGHT(G689,1))</f>
        <v>EEY</v>
      </c>
      <c r="I689" s="5" t="str">
        <f>IF(A689=C689,"Igen","Nem")</f>
        <v>Nem</v>
      </c>
      <c r="J689" s="1" t="str">
        <f t="shared" si="10"/>
        <v/>
      </c>
    </row>
    <row r="690" spans="1:10" x14ac:dyDescent="0.35">
      <c r="A690" s="4" t="s">
        <v>252</v>
      </c>
      <c r="B690" s="5">
        <v>495</v>
      </c>
      <c r="C690" s="4" t="s">
        <v>29</v>
      </c>
      <c r="D690" s="5">
        <f>INDEX($B$2:$B$3156,MATCH(C690,$A$2:$A$3156,1))</f>
        <v>4006</v>
      </c>
      <c r="E690" s="5" cm="1">
        <f t="array" ref="E690">_xlfn.IFS(B690&gt;=100000,1,B690&gt;=50000,2,TRUE,3)</f>
        <v>3</v>
      </c>
      <c r="F690" s="4" t="str">
        <f>UPPER(C690)</f>
        <v>EDELÉNY</v>
      </c>
      <c r="G690" s="4" t="str">
        <f>SUBSTITUTE(SUBSTITUTE(SUBSTITUTE(SUBSTITUTE(SUBSTITUTE(SUBSTITUTE(SUBSTITUTE(SUBSTITUTE(SUBSTITUTE(F690,"Á","A"),"É","E"),"Í","I"),"Ó","O"),"Ö","O"),"Ő","O"),"Ú","U"),"Ü","U"),"Ű","U")</f>
        <v>EDELENY</v>
      </c>
      <c r="H690" s="5" t="str" cm="1">
        <f t="array" ref="H690">_xlfn.IFS(E690=1,LEFT(G690,1),E690=2,LEFT(G690,1)&amp;RIGHT(G690,1),TRUE,LEFT(G690,1)&amp;MID(G690,3,1)&amp;RIGHT(G690,1))</f>
        <v>EEY</v>
      </c>
      <c r="I690" s="5" t="str">
        <f>IF(A690=C690,"Igen","Nem")</f>
        <v>Nem</v>
      </c>
      <c r="J690" s="1" t="str">
        <f t="shared" si="10"/>
        <v/>
      </c>
    </row>
    <row r="691" spans="1:10" x14ac:dyDescent="0.35">
      <c r="A691" s="4" t="s">
        <v>349</v>
      </c>
      <c r="B691" s="5">
        <v>41</v>
      </c>
      <c r="C691" s="4" t="s">
        <v>29</v>
      </c>
      <c r="D691" s="5">
        <f>INDEX($B$2:$B$3156,MATCH(C691,$A$2:$A$3156,1))</f>
        <v>4006</v>
      </c>
      <c r="E691" s="5" cm="1">
        <f t="array" ref="E691">_xlfn.IFS(B691&gt;=100000,1,B691&gt;=50000,2,TRUE,3)</f>
        <v>3</v>
      </c>
      <c r="F691" s="4" t="str">
        <f>UPPER(C691)</f>
        <v>EDELÉNY</v>
      </c>
      <c r="G691" s="4" t="str">
        <f>SUBSTITUTE(SUBSTITUTE(SUBSTITUTE(SUBSTITUTE(SUBSTITUTE(SUBSTITUTE(SUBSTITUTE(SUBSTITUTE(SUBSTITUTE(F691,"Á","A"),"É","E"),"Í","I"),"Ó","O"),"Ö","O"),"Ő","O"),"Ú","U"),"Ü","U"),"Ű","U")</f>
        <v>EDELENY</v>
      </c>
      <c r="H691" s="5" t="str" cm="1">
        <f t="array" ref="H691">_xlfn.IFS(E691=1,LEFT(G691,1),E691=2,LEFT(G691,1)&amp;RIGHT(G691,1),TRUE,LEFT(G691,1)&amp;MID(G691,3,1)&amp;RIGHT(G691,1))</f>
        <v>EEY</v>
      </c>
      <c r="I691" s="5" t="str">
        <f>IF(A691=C691,"Igen","Nem")</f>
        <v>Nem</v>
      </c>
      <c r="J691" s="1" t="str">
        <f t="shared" si="10"/>
        <v/>
      </c>
    </row>
    <row r="692" spans="1:10" x14ac:dyDescent="0.35">
      <c r="A692" s="4" t="s">
        <v>452</v>
      </c>
      <c r="B692" s="5">
        <v>241</v>
      </c>
      <c r="C692" s="4" t="s">
        <v>29</v>
      </c>
      <c r="D692" s="5">
        <f>INDEX($B$2:$B$3156,MATCH(C692,$A$2:$A$3156,1))</f>
        <v>4006</v>
      </c>
      <c r="E692" s="5" cm="1">
        <f t="array" ref="E692">_xlfn.IFS(B692&gt;=100000,1,B692&gt;=50000,2,TRUE,3)</f>
        <v>3</v>
      </c>
      <c r="F692" s="4" t="str">
        <f>UPPER(C692)</f>
        <v>EDELÉNY</v>
      </c>
      <c r="G692" s="4" t="str">
        <f>SUBSTITUTE(SUBSTITUTE(SUBSTITUTE(SUBSTITUTE(SUBSTITUTE(SUBSTITUTE(SUBSTITUTE(SUBSTITUTE(SUBSTITUTE(F692,"Á","A"),"É","E"),"Í","I"),"Ó","O"),"Ö","O"),"Ő","O"),"Ú","U"),"Ü","U"),"Ű","U")</f>
        <v>EDELENY</v>
      </c>
      <c r="H692" s="5" t="str" cm="1">
        <f t="array" ref="H692">_xlfn.IFS(E692=1,LEFT(G692,1),E692=2,LEFT(G692,1)&amp;RIGHT(G692,1),TRUE,LEFT(G692,1)&amp;MID(G692,3,1)&amp;RIGHT(G692,1))</f>
        <v>EEY</v>
      </c>
      <c r="I692" s="5" t="str">
        <f>IF(A692=C692,"Igen","Nem")</f>
        <v>Nem</v>
      </c>
      <c r="J692" s="1" t="str">
        <f t="shared" si="10"/>
        <v/>
      </c>
    </row>
    <row r="693" spans="1:10" x14ac:dyDescent="0.35">
      <c r="A693" s="4" t="s">
        <v>453</v>
      </c>
      <c r="B693" s="5">
        <v>84</v>
      </c>
      <c r="C693" s="4" t="s">
        <v>29</v>
      </c>
      <c r="D693" s="5">
        <f>INDEX($B$2:$B$3156,MATCH(C693,$A$2:$A$3156,1))</f>
        <v>4006</v>
      </c>
      <c r="E693" s="5" cm="1">
        <f t="array" ref="E693">_xlfn.IFS(B693&gt;=100000,1,B693&gt;=50000,2,TRUE,3)</f>
        <v>3</v>
      </c>
      <c r="F693" s="4" t="str">
        <f>UPPER(C693)</f>
        <v>EDELÉNY</v>
      </c>
      <c r="G693" s="4" t="str">
        <f>SUBSTITUTE(SUBSTITUTE(SUBSTITUTE(SUBSTITUTE(SUBSTITUTE(SUBSTITUTE(SUBSTITUTE(SUBSTITUTE(SUBSTITUTE(F693,"Á","A"),"É","E"),"Í","I"),"Ó","O"),"Ö","O"),"Ő","O"),"Ú","U"),"Ü","U"),"Ű","U")</f>
        <v>EDELENY</v>
      </c>
      <c r="H693" s="5" t="str" cm="1">
        <f t="array" ref="H693">_xlfn.IFS(E693=1,LEFT(G693,1),E693=2,LEFT(G693,1)&amp;RIGHT(G693,1),TRUE,LEFT(G693,1)&amp;MID(G693,3,1)&amp;RIGHT(G693,1))</f>
        <v>EEY</v>
      </c>
      <c r="I693" s="5" t="str">
        <f>IF(A693=C693,"Igen","Nem")</f>
        <v>Nem</v>
      </c>
      <c r="J693" s="1" t="str">
        <f t="shared" si="10"/>
        <v/>
      </c>
    </row>
    <row r="694" spans="1:10" x14ac:dyDescent="0.35">
      <c r="A694" s="4" t="s">
        <v>454</v>
      </c>
      <c r="B694" s="5">
        <v>1024</v>
      </c>
      <c r="C694" s="4" t="s">
        <v>29</v>
      </c>
      <c r="D694" s="5">
        <f>INDEX($B$2:$B$3156,MATCH(C694,$A$2:$A$3156,1))</f>
        <v>4006</v>
      </c>
      <c r="E694" s="5" cm="1">
        <f t="array" ref="E694">_xlfn.IFS(B694&gt;=100000,1,B694&gt;=50000,2,TRUE,3)</f>
        <v>3</v>
      </c>
      <c r="F694" s="4" t="str">
        <f>UPPER(C694)</f>
        <v>EDELÉNY</v>
      </c>
      <c r="G694" s="4" t="str">
        <f>SUBSTITUTE(SUBSTITUTE(SUBSTITUTE(SUBSTITUTE(SUBSTITUTE(SUBSTITUTE(SUBSTITUTE(SUBSTITUTE(SUBSTITUTE(F694,"Á","A"),"É","E"),"Í","I"),"Ó","O"),"Ö","O"),"Ő","O"),"Ú","U"),"Ü","U"),"Ű","U")</f>
        <v>EDELENY</v>
      </c>
      <c r="H694" s="5" t="str" cm="1">
        <f t="array" ref="H694">_xlfn.IFS(E694=1,LEFT(G694,1),E694=2,LEFT(G694,1)&amp;RIGHT(G694,1),TRUE,LEFT(G694,1)&amp;MID(G694,3,1)&amp;RIGHT(G694,1))</f>
        <v>EEY</v>
      </c>
      <c r="I694" s="5" t="str">
        <f>IF(A694=C694,"Igen","Nem")</f>
        <v>Nem</v>
      </c>
      <c r="J694" s="1" t="str">
        <f t="shared" si="10"/>
        <v/>
      </c>
    </row>
    <row r="695" spans="1:10" x14ac:dyDescent="0.35">
      <c r="A695" s="4" t="s">
        <v>472</v>
      </c>
      <c r="B695" s="5">
        <v>2304</v>
      </c>
      <c r="C695" s="4" t="s">
        <v>29</v>
      </c>
      <c r="D695" s="5">
        <f>INDEX($B$2:$B$3156,MATCH(C695,$A$2:$A$3156,1))</f>
        <v>4006</v>
      </c>
      <c r="E695" s="5" cm="1">
        <f t="array" ref="E695">_xlfn.IFS(B695&gt;=100000,1,B695&gt;=50000,2,TRUE,3)</f>
        <v>3</v>
      </c>
      <c r="F695" s="4" t="str">
        <f>UPPER(C695)</f>
        <v>EDELÉNY</v>
      </c>
      <c r="G695" s="4" t="str">
        <f>SUBSTITUTE(SUBSTITUTE(SUBSTITUTE(SUBSTITUTE(SUBSTITUTE(SUBSTITUTE(SUBSTITUTE(SUBSTITUTE(SUBSTITUTE(F695,"Á","A"),"É","E"),"Í","I"),"Ó","O"),"Ö","O"),"Ő","O"),"Ú","U"),"Ü","U"),"Ű","U")</f>
        <v>EDELENY</v>
      </c>
      <c r="H695" s="5" t="str" cm="1">
        <f t="array" ref="H695">_xlfn.IFS(E695=1,LEFT(G695,1),E695=2,LEFT(G695,1)&amp;RIGHT(G695,1),TRUE,LEFT(G695,1)&amp;MID(G695,3,1)&amp;RIGHT(G695,1))</f>
        <v>EEY</v>
      </c>
      <c r="I695" s="5" t="str">
        <f>IF(A695=C695,"Igen","Nem")</f>
        <v>Nem</v>
      </c>
      <c r="J695" s="1" t="str">
        <f t="shared" si="10"/>
        <v/>
      </c>
    </row>
    <row r="696" spans="1:10" x14ac:dyDescent="0.35">
      <c r="A696" s="4" t="s">
        <v>489</v>
      </c>
      <c r="B696" s="5">
        <v>1149</v>
      </c>
      <c r="C696" s="4" t="s">
        <v>29</v>
      </c>
      <c r="D696" s="5">
        <f>INDEX($B$2:$B$3156,MATCH(C696,$A$2:$A$3156,1))</f>
        <v>4006</v>
      </c>
      <c r="E696" s="5" cm="1">
        <f t="array" ref="E696">_xlfn.IFS(B696&gt;=100000,1,B696&gt;=50000,2,TRUE,3)</f>
        <v>3</v>
      </c>
      <c r="F696" s="4" t="str">
        <f>UPPER(C696)</f>
        <v>EDELÉNY</v>
      </c>
      <c r="G696" s="4" t="str">
        <f>SUBSTITUTE(SUBSTITUTE(SUBSTITUTE(SUBSTITUTE(SUBSTITUTE(SUBSTITUTE(SUBSTITUTE(SUBSTITUTE(SUBSTITUTE(F696,"Á","A"),"É","E"),"Í","I"),"Ó","O"),"Ö","O"),"Ő","O"),"Ú","U"),"Ü","U"),"Ű","U")</f>
        <v>EDELENY</v>
      </c>
      <c r="H696" s="5" t="str" cm="1">
        <f t="array" ref="H696">_xlfn.IFS(E696=1,LEFT(G696,1),E696=2,LEFT(G696,1)&amp;RIGHT(G696,1),TRUE,LEFT(G696,1)&amp;MID(G696,3,1)&amp;RIGHT(G696,1))</f>
        <v>EEY</v>
      </c>
      <c r="I696" s="5" t="str">
        <f>IF(A696=C696,"Igen","Nem")</f>
        <v>Nem</v>
      </c>
      <c r="J696" s="1" t="str">
        <f t="shared" si="10"/>
        <v/>
      </c>
    </row>
    <row r="697" spans="1:10" x14ac:dyDescent="0.35">
      <c r="A697" s="4" t="s">
        <v>676</v>
      </c>
      <c r="B697" s="5">
        <v>239</v>
      </c>
      <c r="C697" s="4" t="s">
        <v>29</v>
      </c>
      <c r="D697" s="5">
        <f>INDEX($B$2:$B$3156,MATCH(C697,$A$2:$A$3156,1))</f>
        <v>4006</v>
      </c>
      <c r="E697" s="5" cm="1">
        <f t="array" ref="E697">_xlfn.IFS(B697&gt;=100000,1,B697&gt;=50000,2,TRUE,3)</f>
        <v>3</v>
      </c>
      <c r="F697" s="4" t="str">
        <f>UPPER(C697)</f>
        <v>EDELÉNY</v>
      </c>
      <c r="G697" s="4" t="str">
        <f>SUBSTITUTE(SUBSTITUTE(SUBSTITUTE(SUBSTITUTE(SUBSTITUTE(SUBSTITUTE(SUBSTITUTE(SUBSTITUTE(SUBSTITUTE(F697,"Á","A"),"É","E"),"Í","I"),"Ó","O"),"Ö","O"),"Ő","O"),"Ú","U"),"Ü","U"),"Ű","U")</f>
        <v>EDELENY</v>
      </c>
      <c r="H697" s="5" t="str" cm="1">
        <f t="array" ref="H697">_xlfn.IFS(E697=1,LEFT(G697,1),E697=2,LEFT(G697,1)&amp;RIGHT(G697,1),TRUE,LEFT(G697,1)&amp;MID(G697,3,1)&amp;RIGHT(G697,1))</f>
        <v>EEY</v>
      </c>
      <c r="I697" s="5" t="str">
        <f>IF(A697=C697,"Igen","Nem")</f>
        <v>Nem</v>
      </c>
      <c r="J697" s="1" t="str">
        <f t="shared" si="10"/>
        <v/>
      </c>
    </row>
    <row r="698" spans="1:10" x14ac:dyDescent="0.35">
      <c r="A698" s="4" t="s">
        <v>689</v>
      </c>
      <c r="B698" s="5">
        <v>10</v>
      </c>
      <c r="C698" s="4" t="s">
        <v>29</v>
      </c>
      <c r="D698" s="5">
        <f>INDEX($B$2:$B$3156,MATCH(C698,$A$2:$A$3156,1))</f>
        <v>4006</v>
      </c>
      <c r="E698" s="5" cm="1">
        <f t="array" ref="E698">_xlfn.IFS(B698&gt;=100000,1,B698&gt;=50000,2,TRUE,3)</f>
        <v>3</v>
      </c>
      <c r="F698" s="4" t="str">
        <f>UPPER(C698)</f>
        <v>EDELÉNY</v>
      </c>
      <c r="G698" s="4" t="str">
        <f>SUBSTITUTE(SUBSTITUTE(SUBSTITUTE(SUBSTITUTE(SUBSTITUTE(SUBSTITUTE(SUBSTITUTE(SUBSTITUTE(SUBSTITUTE(F698,"Á","A"),"É","E"),"Í","I"),"Ó","O"),"Ö","O"),"Ő","O"),"Ú","U"),"Ü","U"),"Ű","U")</f>
        <v>EDELENY</v>
      </c>
      <c r="H698" s="5" t="str" cm="1">
        <f t="array" ref="H698">_xlfn.IFS(E698=1,LEFT(G698,1),E698=2,LEFT(G698,1)&amp;RIGHT(G698,1),TRUE,LEFT(G698,1)&amp;MID(G698,3,1)&amp;RIGHT(G698,1))</f>
        <v>EEY</v>
      </c>
      <c r="I698" s="5" t="str">
        <f>IF(A698=C698,"Igen","Nem")</f>
        <v>Nem</v>
      </c>
      <c r="J698" s="1" t="str">
        <f t="shared" si="10"/>
        <v/>
      </c>
    </row>
    <row r="699" spans="1:10" x14ac:dyDescent="0.35">
      <c r="A699" s="4" t="s">
        <v>802</v>
      </c>
      <c r="B699" s="5">
        <v>54</v>
      </c>
      <c r="C699" s="4" t="s">
        <v>29</v>
      </c>
      <c r="D699" s="5">
        <f>INDEX($B$2:$B$3156,MATCH(C699,$A$2:$A$3156,1))</f>
        <v>4006</v>
      </c>
      <c r="E699" s="5" cm="1">
        <f t="array" ref="E699">_xlfn.IFS(B699&gt;=100000,1,B699&gt;=50000,2,TRUE,3)</f>
        <v>3</v>
      </c>
      <c r="F699" s="4" t="str">
        <f>UPPER(C699)</f>
        <v>EDELÉNY</v>
      </c>
      <c r="G699" s="4" t="str">
        <f>SUBSTITUTE(SUBSTITUTE(SUBSTITUTE(SUBSTITUTE(SUBSTITUTE(SUBSTITUTE(SUBSTITUTE(SUBSTITUTE(SUBSTITUTE(F699,"Á","A"),"É","E"),"Í","I"),"Ó","O"),"Ö","O"),"Ő","O"),"Ú","U"),"Ü","U"),"Ű","U")</f>
        <v>EDELENY</v>
      </c>
      <c r="H699" s="5" t="str" cm="1">
        <f t="array" ref="H699">_xlfn.IFS(E699=1,LEFT(G699,1),E699=2,LEFT(G699,1)&amp;RIGHT(G699,1),TRUE,LEFT(G699,1)&amp;MID(G699,3,1)&amp;RIGHT(G699,1))</f>
        <v>EEY</v>
      </c>
      <c r="I699" s="5" t="str">
        <f>IF(A699=C699,"Igen","Nem")</f>
        <v>Nem</v>
      </c>
      <c r="J699" s="1" t="str">
        <f t="shared" si="10"/>
        <v/>
      </c>
    </row>
    <row r="700" spans="1:10" x14ac:dyDescent="0.35">
      <c r="A700" s="4" t="s">
        <v>962</v>
      </c>
      <c r="B700" s="5">
        <v>86</v>
      </c>
      <c r="C700" s="4" t="s">
        <v>29</v>
      </c>
      <c r="D700" s="5">
        <f>INDEX($B$2:$B$3156,MATCH(C700,$A$2:$A$3156,1))</f>
        <v>4006</v>
      </c>
      <c r="E700" s="5" cm="1">
        <f t="array" ref="E700">_xlfn.IFS(B700&gt;=100000,1,B700&gt;=50000,2,TRUE,3)</f>
        <v>3</v>
      </c>
      <c r="F700" s="4" t="str">
        <f>UPPER(C700)</f>
        <v>EDELÉNY</v>
      </c>
      <c r="G700" s="4" t="str">
        <f>SUBSTITUTE(SUBSTITUTE(SUBSTITUTE(SUBSTITUTE(SUBSTITUTE(SUBSTITUTE(SUBSTITUTE(SUBSTITUTE(SUBSTITUTE(F700,"Á","A"),"É","E"),"Í","I"),"Ó","O"),"Ö","O"),"Ő","O"),"Ú","U"),"Ü","U"),"Ű","U")</f>
        <v>EDELENY</v>
      </c>
      <c r="H700" s="5" t="str" cm="1">
        <f t="array" ref="H700">_xlfn.IFS(E700=1,LEFT(G700,1),E700=2,LEFT(G700,1)&amp;RIGHT(G700,1),TRUE,LEFT(G700,1)&amp;MID(G700,3,1)&amp;RIGHT(G700,1))</f>
        <v>EEY</v>
      </c>
      <c r="I700" s="5" t="str">
        <f>IF(A700=C700,"Igen","Nem")</f>
        <v>Nem</v>
      </c>
      <c r="J700" s="1" t="str">
        <f t="shared" si="10"/>
        <v/>
      </c>
    </row>
    <row r="701" spans="1:10" x14ac:dyDescent="0.35">
      <c r="A701" s="4" t="s">
        <v>1086</v>
      </c>
      <c r="B701" s="5">
        <v>557</v>
      </c>
      <c r="C701" s="4" t="s">
        <v>29</v>
      </c>
      <c r="D701" s="5">
        <f>INDEX($B$2:$B$3156,MATCH(C701,$A$2:$A$3156,1))</f>
        <v>4006</v>
      </c>
      <c r="E701" s="5" cm="1">
        <f t="array" ref="E701">_xlfn.IFS(B701&gt;=100000,1,B701&gt;=50000,2,TRUE,3)</f>
        <v>3</v>
      </c>
      <c r="F701" s="4" t="str">
        <f>UPPER(C701)</f>
        <v>EDELÉNY</v>
      </c>
      <c r="G701" s="4" t="str">
        <f>SUBSTITUTE(SUBSTITUTE(SUBSTITUTE(SUBSTITUTE(SUBSTITUTE(SUBSTITUTE(SUBSTITUTE(SUBSTITUTE(SUBSTITUTE(F701,"Á","A"),"É","E"),"Í","I"),"Ó","O"),"Ö","O"),"Ő","O"),"Ú","U"),"Ü","U"),"Ű","U")</f>
        <v>EDELENY</v>
      </c>
      <c r="H701" s="5" t="str" cm="1">
        <f t="array" ref="H701">_xlfn.IFS(E701=1,LEFT(G701,1),E701=2,LEFT(G701,1)&amp;RIGHT(G701,1),TRUE,LEFT(G701,1)&amp;MID(G701,3,1)&amp;RIGHT(G701,1))</f>
        <v>EEY</v>
      </c>
      <c r="I701" s="5" t="str">
        <f>IF(A701=C701,"Igen","Nem")</f>
        <v>Nem</v>
      </c>
      <c r="J701" s="1" t="str">
        <f t="shared" si="10"/>
        <v/>
      </c>
    </row>
    <row r="702" spans="1:10" x14ac:dyDescent="0.35">
      <c r="A702" s="4" t="s">
        <v>1113</v>
      </c>
      <c r="B702" s="5">
        <v>109</v>
      </c>
      <c r="C702" s="4" t="s">
        <v>29</v>
      </c>
      <c r="D702" s="5">
        <f>INDEX($B$2:$B$3156,MATCH(C702,$A$2:$A$3156,1))</f>
        <v>4006</v>
      </c>
      <c r="E702" s="5" cm="1">
        <f t="array" ref="E702">_xlfn.IFS(B702&gt;=100000,1,B702&gt;=50000,2,TRUE,3)</f>
        <v>3</v>
      </c>
      <c r="F702" s="4" t="str">
        <f>UPPER(C702)</f>
        <v>EDELÉNY</v>
      </c>
      <c r="G702" s="4" t="str">
        <f>SUBSTITUTE(SUBSTITUTE(SUBSTITUTE(SUBSTITUTE(SUBSTITUTE(SUBSTITUTE(SUBSTITUTE(SUBSTITUTE(SUBSTITUTE(F702,"Á","A"),"É","E"),"Í","I"),"Ó","O"),"Ö","O"),"Ő","O"),"Ú","U"),"Ü","U"),"Ű","U")</f>
        <v>EDELENY</v>
      </c>
      <c r="H702" s="5" t="str" cm="1">
        <f t="array" ref="H702">_xlfn.IFS(E702=1,LEFT(G702,1),E702=2,LEFT(G702,1)&amp;RIGHT(G702,1),TRUE,LEFT(G702,1)&amp;MID(G702,3,1)&amp;RIGHT(G702,1))</f>
        <v>EEY</v>
      </c>
      <c r="I702" s="5" t="str">
        <f>IF(A702=C702,"Igen","Nem")</f>
        <v>Nem</v>
      </c>
      <c r="J702" s="1" t="str">
        <f t="shared" si="10"/>
        <v/>
      </c>
    </row>
    <row r="703" spans="1:10" x14ac:dyDescent="0.35">
      <c r="A703" s="4" t="s">
        <v>1159</v>
      </c>
      <c r="B703" s="5">
        <v>532</v>
      </c>
      <c r="C703" s="4" t="s">
        <v>29</v>
      </c>
      <c r="D703" s="5">
        <f>INDEX($B$2:$B$3156,MATCH(C703,$A$2:$A$3156,1))</f>
        <v>4006</v>
      </c>
      <c r="E703" s="5" cm="1">
        <f t="array" ref="E703">_xlfn.IFS(B703&gt;=100000,1,B703&gt;=50000,2,TRUE,3)</f>
        <v>3</v>
      </c>
      <c r="F703" s="4" t="str">
        <f>UPPER(C703)</f>
        <v>EDELÉNY</v>
      </c>
      <c r="G703" s="4" t="str">
        <f>SUBSTITUTE(SUBSTITUTE(SUBSTITUTE(SUBSTITUTE(SUBSTITUTE(SUBSTITUTE(SUBSTITUTE(SUBSTITUTE(SUBSTITUTE(F703,"Á","A"),"É","E"),"Í","I"),"Ó","O"),"Ö","O"),"Ő","O"),"Ú","U"),"Ü","U"),"Ű","U")</f>
        <v>EDELENY</v>
      </c>
      <c r="H703" s="5" t="str" cm="1">
        <f t="array" ref="H703">_xlfn.IFS(E703=1,LEFT(G703,1),E703=2,LEFT(G703,1)&amp;RIGHT(G703,1),TRUE,LEFT(G703,1)&amp;MID(G703,3,1)&amp;RIGHT(G703,1))</f>
        <v>EEY</v>
      </c>
      <c r="I703" s="5" t="str">
        <f>IF(A703=C703,"Igen","Nem")</f>
        <v>Nem</v>
      </c>
      <c r="J703" s="1" t="str">
        <f t="shared" si="10"/>
        <v/>
      </c>
    </row>
    <row r="704" spans="1:10" x14ac:dyDescent="0.35">
      <c r="A704" s="4" t="s">
        <v>1222</v>
      </c>
      <c r="B704" s="5">
        <v>71</v>
      </c>
      <c r="C704" s="4" t="s">
        <v>29</v>
      </c>
      <c r="D704" s="5">
        <f>INDEX($B$2:$B$3156,MATCH(C704,$A$2:$A$3156,1))</f>
        <v>4006</v>
      </c>
      <c r="E704" s="5" cm="1">
        <f t="array" ref="E704">_xlfn.IFS(B704&gt;=100000,1,B704&gt;=50000,2,TRUE,3)</f>
        <v>3</v>
      </c>
      <c r="F704" s="4" t="str">
        <f>UPPER(C704)</f>
        <v>EDELÉNY</v>
      </c>
      <c r="G704" s="4" t="str">
        <f>SUBSTITUTE(SUBSTITUTE(SUBSTITUTE(SUBSTITUTE(SUBSTITUTE(SUBSTITUTE(SUBSTITUTE(SUBSTITUTE(SUBSTITUTE(F704,"Á","A"),"É","E"),"Í","I"),"Ó","O"),"Ö","O"),"Ő","O"),"Ú","U"),"Ü","U"),"Ű","U")</f>
        <v>EDELENY</v>
      </c>
      <c r="H704" s="5" t="str" cm="1">
        <f t="array" ref="H704">_xlfn.IFS(E704=1,LEFT(G704,1),E704=2,LEFT(G704,1)&amp;RIGHT(G704,1),TRUE,LEFT(G704,1)&amp;MID(G704,3,1)&amp;RIGHT(G704,1))</f>
        <v>EEY</v>
      </c>
      <c r="I704" s="5" t="str">
        <f>IF(A704=C704,"Igen","Nem")</f>
        <v>Nem</v>
      </c>
      <c r="J704" s="1" t="str">
        <f t="shared" si="10"/>
        <v/>
      </c>
    </row>
    <row r="705" spans="1:10" x14ac:dyDescent="0.35">
      <c r="A705" s="4" t="s">
        <v>1519</v>
      </c>
      <c r="B705" s="5">
        <v>173</v>
      </c>
      <c r="C705" s="4" t="s">
        <v>29</v>
      </c>
      <c r="D705" s="5">
        <f>INDEX($B$2:$B$3156,MATCH(C705,$A$2:$A$3156,1))</f>
        <v>4006</v>
      </c>
      <c r="E705" s="5" cm="1">
        <f t="array" ref="E705">_xlfn.IFS(B705&gt;=100000,1,B705&gt;=50000,2,TRUE,3)</f>
        <v>3</v>
      </c>
      <c r="F705" s="4" t="str">
        <f>UPPER(C705)</f>
        <v>EDELÉNY</v>
      </c>
      <c r="G705" s="4" t="str">
        <f>SUBSTITUTE(SUBSTITUTE(SUBSTITUTE(SUBSTITUTE(SUBSTITUTE(SUBSTITUTE(SUBSTITUTE(SUBSTITUTE(SUBSTITUTE(F705,"Á","A"),"É","E"),"Í","I"),"Ó","O"),"Ö","O"),"Ő","O"),"Ú","U"),"Ü","U"),"Ű","U")</f>
        <v>EDELENY</v>
      </c>
      <c r="H705" s="5" t="str" cm="1">
        <f t="array" ref="H705">_xlfn.IFS(E705=1,LEFT(G705,1),E705=2,LEFT(G705,1)&amp;RIGHT(G705,1),TRUE,LEFT(G705,1)&amp;MID(G705,3,1)&amp;RIGHT(G705,1))</f>
        <v>EEY</v>
      </c>
      <c r="I705" s="5" t="str">
        <f>IF(A705=C705,"Igen","Nem")</f>
        <v>Nem</v>
      </c>
      <c r="J705" s="1" t="str">
        <f t="shared" si="10"/>
        <v/>
      </c>
    </row>
    <row r="706" spans="1:10" x14ac:dyDescent="0.35">
      <c r="A706" s="4" t="s">
        <v>1605</v>
      </c>
      <c r="B706" s="5">
        <v>285</v>
      </c>
      <c r="C706" s="4" t="s">
        <v>29</v>
      </c>
      <c r="D706" s="5">
        <f>INDEX($B$2:$B$3156,MATCH(C706,$A$2:$A$3156,1))</f>
        <v>4006</v>
      </c>
      <c r="E706" s="5" cm="1">
        <f t="array" ref="E706">_xlfn.IFS(B706&gt;=100000,1,B706&gt;=50000,2,TRUE,3)</f>
        <v>3</v>
      </c>
      <c r="F706" s="4" t="str">
        <f>UPPER(C706)</f>
        <v>EDELÉNY</v>
      </c>
      <c r="G706" s="4" t="str">
        <f>SUBSTITUTE(SUBSTITUTE(SUBSTITUTE(SUBSTITUTE(SUBSTITUTE(SUBSTITUTE(SUBSTITUTE(SUBSTITUTE(SUBSTITUTE(F706,"Á","A"),"É","E"),"Í","I"),"Ó","O"),"Ö","O"),"Ő","O"),"Ú","U"),"Ü","U"),"Ű","U")</f>
        <v>EDELENY</v>
      </c>
      <c r="H706" s="5" t="str" cm="1">
        <f t="array" ref="H706">_xlfn.IFS(E706=1,LEFT(G706,1),E706=2,LEFT(G706,1)&amp;RIGHT(G706,1),TRUE,LEFT(G706,1)&amp;MID(G706,3,1)&amp;RIGHT(G706,1))</f>
        <v>EEY</v>
      </c>
      <c r="I706" s="5" t="str">
        <f>IF(A706=C706,"Igen","Nem")</f>
        <v>Nem</v>
      </c>
      <c r="J706" s="1" t="str">
        <f t="shared" si="10"/>
        <v/>
      </c>
    </row>
    <row r="707" spans="1:10" x14ac:dyDescent="0.35">
      <c r="A707" s="4" t="s">
        <v>1608</v>
      </c>
      <c r="B707" s="5">
        <v>673</v>
      </c>
      <c r="C707" s="4" t="s">
        <v>29</v>
      </c>
      <c r="D707" s="5">
        <f>INDEX($B$2:$B$3156,MATCH(C707,$A$2:$A$3156,1))</f>
        <v>4006</v>
      </c>
      <c r="E707" s="5" cm="1">
        <f t="array" ref="E707">_xlfn.IFS(B707&gt;=100000,1,B707&gt;=50000,2,TRUE,3)</f>
        <v>3</v>
      </c>
      <c r="F707" s="4" t="str">
        <f>UPPER(C707)</f>
        <v>EDELÉNY</v>
      </c>
      <c r="G707" s="4" t="str">
        <f>SUBSTITUTE(SUBSTITUTE(SUBSTITUTE(SUBSTITUTE(SUBSTITUTE(SUBSTITUTE(SUBSTITUTE(SUBSTITUTE(SUBSTITUTE(F707,"Á","A"),"É","E"),"Í","I"),"Ó","O"),"Ö","O"),"Ő","O"),"Ú","U"),"Ü","U"),"Ű","U")</f>
        <v>EDELENY</v>
      </c>
      <c r="H707" s="5" t="str" cm="1">
        <f t="array" ref="H707">_xlfn.IFS(E707=1,LEFT(G707,1),E707=2,LEFT(G707,1)&amp;RIGHT(G707,1),TRUE,LEFT(G707,1)&amp;MID(G707,3,1)&amp;RIGHT(G707,1))</f>
        <v>EEY</v>
      </c>
      <c r="I707" s="5" t="str">
        <f>IF(A707=C707,"Igen","Nem")</f>
        <v>Nem</v>
      </c>
      <c r="J707" s="1" t="str">
        <f t="shared" ref="J707:J770" si="11">IF("Igen"=I707,COUNTIF($H$2:$H$176,"="&amp;H707),"")</f>
        <v/>
      </c>
    </row>
    <row r="708" spans="1:10" x14ac:dyDescent="0.35">
      <c r="A708" s="4" t="s">
        <v>1742</v>
      </c>
      <c r="B708" s="5">
        <v>366</v>
      </c>
      <c r="C708" s="4" t="s">
        <v>29</v>
      </c>
      <c r="D708" s="5">
        <f>INDEX($B$2:$B$3156,MATCH(C708,$A$2:$A$3156,1))</f>
        <v>4006</v>
      </c>
      <c r="E708" s="5" cm="1">
        <f t="array" ref="E708">_xlfn.IFS(B708&gt;=100000,1,B708&gt;=50000,2,TRUE,3)</f>
        <v>3</v>
      </c>
      <c r="F708" s="4" t="str">
        <f>UPPER(C708)</f>
        <v>EDELÉNY</v>
      </c>
      <c r="G708" s="4" t="str">
        <f>SUBSTITUTE(SUBSTITUTE(SUBSTITUTE(SUBSTITUTE(SUBSTITUTE(SUBSTITUTE(SUBSTITUTE(SUBSTITUTE(SUBSTITUTE(F708,"Á","A"),"É","E"),"Í","I"),"Ó","O"),"Ö","O"),"Ő","O"),"Ú","U"),"Ü","U"),"Ű","U")</f>
        <v>EDELENY</v>
      </c>
      <c r="H708" s="5" t="str" cm="1">
        <f t="array" ref="H708">_xlfn.IFS(E708=1,LEFT(G708,1),E708=2,LEFT(G708,1)&amp;RIGHT(G708,1),TRUE,LEFT(G708,1)&amp;MID(G708,3,1)&amp;RIGHT(G708,1))</f>
        <v>EEY</v>
      </c>
      <c r="I708" s="5" t="str">
        <f>IF(A708=C708,"Igen","Nem")</f>
        <v>Nem</v>
      </c>
      <c r="J708" s="1" t="str">
        <f t="shared" si="11"/>
        <v/>
      </c>
    </row>
    <row r="709" spans="1:10" x14ac:dyDescent="0.35">
      <c r="A709" s="4" t="s">
        <v>1782</v>
      </c>
      <c r="B709" s="5">
        <v>164</v>
      </c>
      <c r="C709" s="4" t="s">
        <v>29</v>
      </c>
      <c r="D709" s="5">
        <f>INDEX($B$2:$B$3156,MATCH(C709,$A$2:$A$3156,1))</f>
        <v>4006</v>
      </c>
      <c r="E709" s="5" cm="1">
        <f t="array" ref="E709">_xlfn.IFS(B709&gt;=100000,1,B709&gt;=50000,2,TRUE,3)</f>
        <v>3</v>
      </c>
      <c r="F709" s="4" t="str">
        <f>UPPER(C709)</f>
        <v>EDELÉNY</v>
      </c>
      <c r="G709" s="4" t="str">
        <f>SUBSTITUTE(SUBSTITUTE(SUBSTITUTE(SUBSTITUTE(SUBSTITUTE(SUBSTITUTE(SUBSTITUTE(SUBSTITUTE(SUBSTITUTE(F709,"Á","A"),"É","E"),"Í","I"),"Ó","O"),"Ö","O"),"Ő","O"),"Ú","U"),"Ü","U"),"Ű","U")</f>
        <v>EDELENY</v>
      </c>
      <c r="H709" s="5" t="str" cm="1">
        <f t="array" ref="H709">_xlfn.IFS(E709=1,LEFT(G709,1),E709=2,LEFT(G709,1)&amp;RIGHT(G709,1),TRUE,LEFT(G709,1)&amp;MID(G709,3,1)&amp;RIGHT(G709,1))</f>
        <v>EEY</v>
      </c>
      <c r="I709" s="5" t="str">
        <f>IF(A709=C709,"Igen","Nem")</f>
        <v>Nem</v>
      </c>
      <c r="J709" s="1" t="str">
        <f t="shared" si="11"/>
        <v/>
      </c>
    </row>
    <row r="710" spans="1:10" x14ac:dyDescent="0.35">
      <c r="A710" s="4" t="s">
        <v>2064</v>
      </c>
      <c r="B710" s="5">
        <v>260</v>
      </c>
      <c r="C710" s="4" t="s">
        <v>29</v>
      </c>
      <c r="D710" s="5">
        <f>INDEX($B$2:$B$3156,MATCH(C710,$A$2:$A$3156,1))</f>
        <v>4006</v>
      </c>
      <c r="E710" s="5" cm="1">
        <f t="array" ref="E710">_xlfn.IFS(B710&gt;=100000,1,B710&gt;=50000,2,TRUE,3)</f>
        <v>3</v>
      </c>
      <c r="F710" s="4" t="str">
        <f>UPPER(C710)</f>
        <v>EDELÉNY</v>
      </c>
      <c r="G710" s="4" t="str">
        <f>SUBSTITUTE(SUBSTITUTE(SUBSTITUTE(SUBSTITUTE(SUBSTITUTE(SUBSTITUTE(SUBSTITUTE(SUBSTITUTE(SUBSTITUTE(F710,"Á","A"),"É","E"),"Í","I"),"Ó","O"),"Ö","O"),"Ő","O"),"Ú","U"),"Ü","U"),"Ű","U")</f>
        <v>EDELENY</v>
      </c>
      <c r="H710" s="5" t="str" cm="1">
        <f t="array" ref="H710">_xlfn.IFS(E710=1,LEFT(G710,1),E710=2,LEFT(G710,1)&amp;RIGHT(G710,1),TRUE,LEFT(G710,1)&amp;MID(G710,3,1)&amp;RIGHT(G710,1))</f>
        <v>EEY</v>
      </c>
      <c r="I710" s="5" t="str">
        <f>IF(A710=C710,"Igen","Nem")</f>
        <v>Nem</v>
      </c>
      <c r="J710" s="1" t="str">
        <f t="shared" si="11"/>
        <v/>
      </c>
    </row>
    <row r="711" spans="1:10" x14ac:dyDescent="0.35">
      <c r="A711" s="4" t="s">
        <v>2214</v>
      </c>
      <c r="B711" s="5">
        <v>782</v>
      </c>
      <c r="C711" s="4" t="s">
        <v>29</v>
      </c>
      <c r="D711" s="5">
        <f>INDEX($B$2:$B$3156,MATCH(C711,$A$2:$A$3156,1))</f>
        <v>4006</v>
      </c>
      <c r="E711" s="5" cm="1">
        <f t="array" ref="E711">_xlfn.IFS(B711&gt;=100000,1,B711&gt;=50000,2,TRUE,3)</f>
        <v>3</v>
      </c>
      <c r="F711" s="4" t="str">
        <f>UPPER(C711)</f>
        <v>EDELÉNY</v>
      </c>
      <c r="G711" s="4" t="str">
        <f>SUBSTITUTE(SUBSTITUTE(SUBSTITUTE(SUBSTITUTE(SUBSTITUTE(SUBSTITUTE(SUBSTITUTE(SUBSTITUTE(SUBSTITUTE(F711,"Á","A"),"É","E"),"Í","I"),"Ó","O"),"Ö","O"),"Ő","O"),"Ú","U"),"Ü","U"),"Ű","U")</f>
        <v>EDELENY</v>
      </c>
      <c r="H711" s="5" t="str" cm="1">
        <f t="array" ref="H711">_xlfn.IFS(E711=1,LEFT(G711,1),E711=2,LEFT(G711,1)&amp;RIGHT(G711,1),TRUE,LEFT(G711,1)&amp;MID(G711,3,1)&amp;RIGHT(G711,1))</f>
        <v>EEY</v>
      </c>
      <c r="I711" s="5" t="str">
        <f>IF(A711=C711,"Igen","Nem")</f>
        <v>Nem</v>
      </c>
      <c r="J711" s="1" t="str">
        <f t="shared" si="11"/>
        <v/>
      </c>
    </row>
    <row r="712" spans="1:10" x14ac:dyDescent="0.35">
      <c r="A712" s="4" t="s">
        <v>2328</v>
      </c>
      <c r="B712" s="5">
        <v>819</v>
      </c>
      <c r="C712" s="4" t="s">
        <v>29</v>
      </c>
      <c r="D712" s="5">
        <f>INDEX($B$2:$B$3156,MATCH(C712,$A$2:$A$3156,1))</f>
        <v>4006</v>
      </c>
      <c r="E712" s="5" cm="1">
        <f t="array" ref="E712">_xlfn.IFS(B712&gt;=100000,1,B712&gt;=50000,2,TRUE,3)</f>
        <v>3</v>
      </c>
      <c r="F712" s="4" t="str">
        <f>UPPER(C712)</f>
        <v>EDELÉNY</v>
      </c>
      <c r="G712" s="4" t="str">
        <f>SUBSTITUTE(SUBSTITUTE(SUBSTITUTE(SUBSTITUTE(SUBSTITUTE(SUBSTITUTE(SUBSTITUTE(SUBSTITUTE(SUBSTITUTE(F712,"Á","A"),"É","E"),"Í","I"),"Ó","O"),"Ö","O"),"Ő","O"),"Ú","U"),"Ü","U"),"Ű","U")</f>
        <v>EDELENY</v>
      </c>
      <c r="H712" s="5" t="str" cm="1">
        <f t="array" ref="H712">_xlfn.IFS(E712=1,LEFT(G712,1),E712=2,LEFT(G712,1)&amp;RIGHT(G712,1),TRUE,LEFT(G712,1)&amp;MID(G712,3,1)&amp;RIGHT(G712,1))</f>
        <v>EEY</v>
      </c>
      <c r="I712" s="5" t="str">
        <f>IF(A712=C712,"Igen","Nem")</f>
        <v>Nem</v>
      </c>
      <c r="J712" s="1" t="str">
        <f t="shared" si="11"/>
        <v/>
      </c>
    </row>
    <row r="713" spans="1:10" x14ac:dyDescent="0.35">
      <c r="A713" s="4" t="s">
        <v>2329</v>
      </c>
      <c r="B713" s="5">
        <v>298</v>
      </c>
      <c r="C713" s="4" t="s">
        <v>29</v>
      </c>
      <c r="D713" s="5">
        <f>INDEX($B$2:$B$3156,MATCH(C713,$A$2:$A$3156,1))</f>
        <v>4006</v>
      </c>
      <c r="E713" s="5" cm="1">
        <f t="array" ref="E713">_xlfn.IFS(B713&gt;=100000,1,B713&gt;=50000,2,TRUE,3)</f>
        <v>3</v>
      </c>
      <c r="F713" s="4" t="str">
        <f>UPPER(C713)</f>
        <v>EDELÉNY</v>
      </c>
      <c r="G713" s="4" t="str">
        <f>SUBSTITUTE(SUBSTITUTE(SUBSTITUTE(SUBSTITUTE(SUBSTITUTE(SUBSTITUTE(SUBSTITUTE(SUBSTITUTE(SUBSTITUTE(F713,"Á","A"),"É","E"),"Í","I"),"Ó","O"),"Ö","O"),"Ő","O"),"Ú","U"),"Ü","U"),"Ű","U")</f>
        <v>EDELENY</v>
      </c>
      <c r="H713" s="5" t="str" cm="1">
        <f t="array" ref="H713">_xlfn.IFS(E713=1,LEFT(G713,1),E713=2,LEFT(G713,1)&amp;RIGHT(G713,1),TRUE,LEFT(G713,1)&amp;MID(G713,3,1)&amp;RIGHT(G713,1))</f>
        <v>EEY</v>
      </c>
      <c r="I713" s="5" t="str">
        <f>IF(A713=C713,"Igen","Nem")</f>
        <v>Nem</v>
      </c>
      <c r="J713" s="1" t="str">
        <f t="shared" si="11"/>
        <v/>
      </c>
    </row>
    <row r="714" spans="1:10" x14ac:dyDescent="0.35">
      <c r="A714" s="4" t="s">
        <v>2548</v>
      </c>
      <c r="B714" s="5">
        <v>190</v>
      </c>
      <c r="C714" s="4" t="s">
        <v>29</v>
      </c>
      <c r="D714" s="5">
        <f>INDEX($B$2:$B$3156,MATCH(C714,$A$2:$A$3156,1))</f>
        <v>4006</v>
      </c>
      <c r="E714" s="5" cm="1">
        <f t="array" ref="E714">_xlfn.IFS(B714&gt;=100000,1,B714&gt;=50000,2,TRUE,3)</f>
        <v>3</v>
      </c>
      <c r="F714" s="4" t="str">
        <f>UPPER(C714)</f>
        <v>EDELÉNY</v>
      </c>
      <c r="G714" s="4" t="str">
        <f>SUBSTITUTE(SUBSTITUTE(SUBSTITUTE(SUBSTITUTE(SUBSTITUTE(SUBSTITUTE(SUBSTITUTE(SUBSTITUTE(SUBSTITUTE(F714,"Á","A"),"É","E"),"Í","I"),"Ó","O"),"Ö","O"),"Ő","O"),"Ú","U"),"Ü","U"),"Ű","U")</f>
        <v>EDELENY</v>
      </c>
      <c r="H714" s="5" t="str" cm="1">
        <f t="array" ref="H714">_xlfn.IFS(E714=1,LEFT(G714,1),E714=2,LEFT(G714,1)&amp;RIGHT(G714,1),TRUE,LEFT(G714,1)&amp;MID(G714,3,1)&amp;RIGHT(G714,1))</f>
        <v>EEY</v>
      </c>
      <c r="I714" s="5" t="str">
        <f>IF(A714=C714,"Igen","Nem")</f>
        <v>Nem</v>
      </c>
      <c r="J714" s="1" t="str">
        <f t="shared" si="11"/>
        <v/>
      </c>
    </row>
    <row r="715" spans="1:10" x14ac:dyDescent="0.35">
      <c r="A715" s="4" t="s">
        <v>2567</v>
      </c>
      <c r="B715" s="5">
        <v>1031</v>
      </c>
      <c r="C715" s="4" t="s">
        <v>29</v>
      </c>
      <c r="D715" s="5">
        <f>INDEX($B$2:$B$3156,MATCH(C715,$A$2:$A$3156,1))</f>
        <v>4006</v>
      </c>
      <c r="E715" s="5" cm="1">
        <f t="array" ref="E715">_xlfn.IFS(B715&gt;=100000,1,B715&gt;=50000,2,TRUE,3)</f>
        <v>3</v>
      </c>
      <c r="F715" s="4" t="str">
        <f>UPPER(C715)</f>
        <v>EDELÉNY</v>
      </c>
      <c r="G715" s="4" t="str">
        <f>SUBSTITUTE(SUBSTITUTE(SUBSTITUTE(SUBSTITUTE(SUBSTITUTE(SUBSTITUTE(SUBSTITUTE(SUBSTITUTE(SUBSTITUTE(F715,"Á","A"),"É","E"),"Í","I"),"Ó","O"),"Ö","O"),"Ő","O"),"Ú","U"),"Ü","U"),"Ű","U")</f>
        <v>EDELENY</v>
      </c>
      <c r="H715" s="5" t="str" cm="1">
        <f t="array" ref="H715">_xlfn.IFS(E715=1,LEFT(G715,1),E715=2,LEFT(G715,1)&amp;RIGHT(G715,1),TRUE,LEFT(G715,1)&amp;MID(G715,3,1)&amp;RIGHT(G715,1))</f>
        <v>EEY</v>
      </c>
      <c r="I715" s="5" t="str">
        <f>IF(A715=C715,"Igen","Nem")</f>
        <v>Nem</v>
      </c>
      <c r="J715" s="1" t="str">
        <f t="shared" si="11"/>
        <v/>
      </c>
    </row>
    <row r="716" spans="1:10" x14ac:dyDescent="0.35">
      <c r="A716" s="4" t="s">
        <v>2618</v>
      </c>
      <c r="B716" s="5">
        <v>4175</v>
      </c>
      <c r="C716" s="4" t="s">
        <v>29</v>
      </c>
      <c r="D716" s="5">
        <f>INDEX($B$2:$B$3156,MATCH(C716,$A$2:$A$3156,1))</f>
        <v>4006</v>
      </c>
      <c r="E716" s="5" cm="1">
        <f t="array" ref="E716">_xlfn.IFS(B716&gt;=100000,1,B716&gt;=50000,2,TRUE,3)</f>
        <v>3</v>
      </c>
      <c r="F716" s="4" t="str">
        <f>UPPER(C716)</f>
        <v>EDELÉNY</v>
      </c>
      <c r="G716" s="4" t="str">
        <f>SUBSTITUTE(SUBSTITUTE(SUBSTITUTE(SUBSTITUTE(SUBSTITUTE(SUBSTITUTE(SUBSTITUTE(SUBSTITUTE(SUBSTITUTE(F716,"Á","A"),"É","E"),"Í","I"),"Ó","O"),"Ö","O"),"Ő","O"),"Ú","U"),"Ü","U"),"Ű","U")</f>
        <v>EDELENY</v>
      </c>
      <c r="H716" s="5" t="str" cm="1">
        <f t="array" ref="H716">_xlfn.IFS(E716=1,LEFT(G716,1),E716=2,LEFT(G716,1)&amp;RIGHT(G716,1),TRUE,LEFT(G716,1)&amp;MID(G716,3,1)&amp;RIGHT(G716,1))</f>
        <v>EEY</v>
      </c>
      <c r="I716" s="5" t="str">
        <f>IF(A716=C716,"Igen","Nem")</f>
        <v>Nem</v>
      </c>
      <c r="J716" s="1" t="str">
        <f t="shared" si="11"/>
        <v/>
      </c>
    </row>
    <row r="717" spans="1:10" x14ac:dyDescent="0.35">
      <c r="A717" s="4" t="s">
        <v>2619</v>
      </c>
      <c r="B717" s="5">
        <v>2149</v>
      </c>
      <c r="C717" s="4" t="s">
        <v>29</v>
      </c>
      <c r="D717" s="5">
        <f>INDEX($B$2:$B$3156,MATCH(C717,$A$2:$A$3156,1))</f>
        <v>4006</v>
      </c>
      <c r="E717" s="5" cm="1">
        <f t="array" ref="E717">_xlfn.IFS(B717&gt;=100000,1,B717&gt;=50000,2,TRUE,3)</f>
        <v>3</v>
      </c>
      <c r="F717" s="4" t="str">
        <f>UPPER(C717)</f>
        <v>EDELÉNY</v>
      </c>
      <c r="G717" s="4" t="str">
        <f>SUBSTITUTE(SUBSTITUTE(SUBSTITUTE(SUBSTITUTE(SUBSTITUTE(SUBSTITUTE(SUBSTITUTE(SUBSTITUTE(SUBSTITUTE(F717,"Á","A"),"É","E"),"Í","I"),"Ó","O"),"Ö","O"),"Ő","O"),"Ú","U"),"Ü","U"),"Ű","U")</f>
        <v>EDELENY</v>
      </c>
      <c r="H717" s="5" t="str" cm="1">
        <f t="array" ref="H717">_xlfn.IFS(E717=1,LEFT(G717,1),E717=2,LEFT(G717,1)&amp;RIGHT(G717,1),TRUE,LEFT(G717,1)&amp;MID(G717,3,1)&amp;RIGHT(G717,1))</f>
        <v>EEY</v>
      </c>
      <c r="I717" s="5" t="str">
        <f>IF(A717=C717,"Igen","Nem")</f>
        <v>Nem</v>
      </c>
      <c r="J717" s="1" t="str">
        <f t="shared" si="11"/>
        <v/>
      </c>
    </row>
    <row r="718" spans="1:10" x14ac:dyDescent="0.35">
      <c r="A718" s="4" t="s">
        <v>2674</v>
      </c>
      <c r="B718" s="5">
        <v>838</v>
      </c>
      <c r="C718" s="4" t="s">
        <v>29</v>
      </c>
      <c r="D718" s="5">
        <f>INDEX($B$2:$B$3156,MATCH(C718,$A$2:$A$3156,1))</f>
        <v>4006</v>
      </c>
      <c r="E718" s="5" cm="1">
        <f t="array" ref="E718">_xlfn.IFS(B718&gt;=100000,1,B718&gt;=50000,2,TRUE,3)</f>
        <v>3</v>
      </c>
      <c r="F718" s="4" t="str">
        <f>UPPER(C718)</f>
        <v>EDELÉNY</v>
      </c>
      <c r="G718" s="4" t="str">
        <f>SUBSTITUTE(SUBSTITUTE(SUBSTITUTE(SUBSTITUTE(SUBSTITUTE(SUBSTITUTE(SUBSTITUTE(SUBSTITUTE(SUBSTITUTE(F718,"Á","A"),"É","E"),"Í","I"),"Ó","O"),"Ö","O"),"Ő","O"),"Ú","U"),"Ü","U"),"Ű","U")</f>
        <v>EDELENY</v>
      </c>
      <c r="H718" s="5" t="str" cm="1">
        <f t="array" ref="H718">_xlfn.IFS(E718=1,LEFT(G718,1),E718=2,LEFT(G718,1)&amp;RIGHT(G718,1),TRUE,LEFT(G718,1)&amp;MID(G718,3,1)&amp;RIGHT(G718,1))</f>
        <v>EEY</v>
      </c>
      <c r="I718" s="5" t="str">
        <f>IF(A718=C718,"Igen","Nem")</f>
        <v>Nem</v>
      </c>
      <c r="J718" s="1" t="str">
        <f t="shared" si="11"/>
        <v/>
      </c>
    </row>
    <row r="719" spans="1:10" x14ac:dyDescent="0.35">
      <c r="A719" s="4" t="s">
        <v>2675</v>
      </c>
      <c r="B719" s="5">
        <v>204</v>
      </c>
      <c r="C719" s="4" t="s">
        <v>29</v>
      </c>
      <c r="D719" s="5">
        <f>INDEX($B$2:$B$3156,MATCH(C719,$A$2:$A$3156,1))</f>
        <v>4006</v>
      </c>
      <c r="E719" s="5" cm="1">
        <f t="array" ref="E719">_xlfn.IFS(B719&gt;=100000,1,B719&gt;=50000,2,TRUE,3)</f>
        <v>3</v>
      </c>
      <c r="F719" s="4" t="str">
        <f>UPPER(C719)</f>
        <v>EDELÉNY</v>
      </c>
      <c r="G719" s="4" t="str">
        <f>SUBSTITUTE(SUBSTITUTE(SUBSTITUTE(SUBSTITUTE(SUBSTITUTE(SUBSTITUTE(SUBSTITUTE(SUBSTITUTE(SUBSTITUTE(F719,"Á","A"),"É","E"),"Í","I"),"Ó","O"),"Ö","O"),"Ő","O"),"Ú","U"),"Ü","U"),"Ű","U")</f>
        <v>EDELENY</v>
      </c>
      <c r="H719" s="5" t="str" cm="1">
        <f t="array" ref="H719">_xlfn.IFS(E719=1,LEFT(G719,1),E719=2,LEFT(G719,1)&amp;RIGHT(G719,1),TRUE,LEFT(G719,1)&amp;MID(G719,3,1)&amp;RIGHT(G719,1))</f>
        <v>EEY</v>
      </c>
      <c r="I719" s="5" t="str">
        <f>IF(A719=C719,"Igen","Nem")</f>
        <v>Nem</v>
      </c>
      <c r="J719" s="1" t="str">
        <f t="shared" si="11"/>
        <v/>
      </c>
    </row>
    <row r="720" spans="1:10" x14ac:dyDescent="0.35">
      <c r="A720" s="4" t="s">
        <v>2690</v>
      </c>
      <c r="B720" s="5">
        <v>537</v>
      </c>
      <c r="C720" s="4" t="s">
        <v>29</v>
      </c>
      <c r="D720" s="5">
        <f>INDEX($B$2:$B$3156,MATCH(C720,$A$2:$A$3156,1))</f>
        <v>4006</v>
      </c>
      <c r="E720" s="5" cm="1">
        <f t="array" ref="E720">_xlfn.IFS(B720&gt;=100000,1,B720&gt;=50000,2,TRUE,3)</f>
        <v>3</v>
      </c>
      <c r="F720" s="4" t="str">
        <f>UPPER(C720)</f>
        <v>EDELÉNY</v>
      </c>
      <c r="G720" s="4" t="str">
        <f>SUBSTITUTE(SUBSTITUTE(SUBSTITUTE(SUBSTITUTE(SUBSTITUTE(SUBSTITUTE(SUBSTITUTE(SUBSTITUTE(SUBSTITUTE(F720,"Á","A"),"É","E"),"Í","I"),"Ó","O"),"Ö","O"),"Ő","O"),"Ú","U"),"Ü","U"),"Ű","U")</f>
        <v>EDELENY</v>
      </c>
      <c r="H720" s="5" t="str" cm="1">
        <f t="array" ref="H720">_xlfn.IFS(E720=1,LEFT(G720,1),E720=2,LEFT(G720,1)&amp;RIGHT(G720,1),TRUE,LEFT(G720,1)&amp;MID(G720,3,1)&amp;RIGHT(G720,1))</f>
        <v>EEY</v>
      </c>
      <c r="I720" s="5" t="str">
        <f>IF(A720=C720,"Igen","Nem")</f>
        <v>Nem</v>
      </c>
      <c r="J720" s="1" t="str">
        <f t="shared" si="11"/>
        <v/>
      </c>
    </row>
    <row r="721" spans="1:10" x14ac:dyDescent="0.35">
      <c r="A721" s="4" t="s">
        <v>2694</v>
      </c>
      <c r="B721" s="5">
        <v>96</v>
      </c>
      <c r="C721" s="4" t="s">
        <v>29</v>
      </c>
      <c r="D721" s="5">
        <f>INDEX($B$2:$B$3156,MATCH(C721,$A$2:$A$3156,1))</f>
        <v>4006</v>
      </c>
      <c r="E721" s="5" cm="1">
        <f t="array" ref="E721">_xlfn.IFS(B721&gt;=100000,1,B721&gt;=50000,2,TRUE,3)</f>
        <v>3</v>
      </c>
      <c r="F721" s="4" t="str">
        <f>UPPER(C721)</f>
        <v>EDELÉNY</v>
      </c>
      <c r="G721" s="4" t="str">
        <f>SUBSTITUTE(SUBSTITUTE(SUBSTITUTE(SUBSTITUTE(SUBSTITUTE(SUBSTITUTE(SUBSTITUTE(SUBSTITUTE(SUBSTITUTE(F721,"Á","A"),"É","E"),"Í","I"),"Ó","O"),"Ö","O"),"Ő","O"),"Ú","U"),"Ü","U"),"Ű","U")</f>
        <v>EDELENY</v>
      </c>
      <c r="H721" s="5" t="str" cm="1">
        <f t="array" ref="H721">_xlfn.IFS(E721=1,LEFT(G721,1),E721=2,LEFT(G721,1)&amp;RIGHT(G721,1),TRUE,LEFT(G721,1)&amp;MID(G721,3,1)&amp;RIGHT(G721,1))</f>
        <v>EEY</v>
      </c>
      <c r="I721" s="5" t="str">
        <f>IF(A721=C721,"Igen","Nem")</f>
        <v>Nem</v>
      </c>
      <c r="J721" s="1" t="str">
        <f t="shared" si="11"/>
        <v/>
      </c>
    </row>
    <row r="722" spans="1:10" x14ac:dyDescent="0.35">
      <c r="A722" s="4" t="s">
        <v>2701</v>
      </c>
      <c r="B722" s="5">
        <v>1076</v>
      </c>
      <c r="C722" s="4" t="s">
        <v>29</v>
      </c>
      <c r="D722" s="5">
        <f>INDEX($B$2:$B$3156,MATCH(C722,$A$2:$A$3156,1))</f>
        <v>4006</v>
      </c>
      <c r="E722" s="5" cm="1">
        <f t="array" ref="E722">_xlfn.IFS(B722&gt;=100000,1,B722&gt;=50000,2,TRUE,3)</f>
        <v>3</v>
      </c>
      <c r="F722" s="4" t="str">
        <f>UPPER(C722)</f>
        <v>EDELÉNY</v>
      </c>
      <c r="G722" s="4" t="str">
        <f>SUBSTITUTE(SUBSTITUTE(SUBSTITUTE(SUBSTITUTE(SUBSTITUTE(SUBSTITUTE(SUBSTITUTE(SUBSTITUTE(SUBSTITUTE(F722,"Á","A"),"É","E"),"Í","I"),"Ó","O"),"Ö","O"),"Ő","O"),"Ú","U"),"Ü","U"),"Ű","U")</f>
        <v>EDELENY</v>
      </c>
      <c r="H722" s="5" t="str" cm="1">
        <f t="array" ref="H722">_xlfn.IFS(E722=1,LEFT(G722,1),E722=2,LEFT(G722,1)&amp;RIGHT(G722,1),TRUE,LEFT(G722,1)&amp;MID(G722,3,1)&amp;RIGHT(G722,1))</f>
        <v>EEY</v>
      </c>
      <c r="I722" s="5" t="str">
        <f>IF(A722=C722,"Igen","Nem")</f>
        <v>Nem</v>
      </c>
      <c r="J722" s="1" t="str">
        <f t="shared" si="11"/>
        <v/>
      </c>
    </row>
    <row r="723" spans="1:10" x14ac:dyDescent="0.35">
      <c r="A723" s="4" t="s">
        <v>2781</v>
      </c>
      <c r="B723" s="5">
        <v>31</v>
      </c>
      <c r="C723" s="4" t="s">
        <v>29</v>
      </c>
      <c r="D723" s="5">
        <f>INDEX($B$2:$B$3156,MATCH(C723,$A$2:$A$3156,1))</f>
        <v>4006</v>
      </c>
      <c r="E723" s="5" cm="1">
        <f t="array" ref="E723">_xlfn.IFS(B723&gt;=100000,1,B723&gt;=50000,2,TRUE,3)</f>
        <v>3</v>
      </c>
      <c r="F723" s="4" t="str">
        <f>UPPER(C723)</f>
        <v>EDELÉNY</v>
      </c>
      <c r="G723" s="4" t="str">
        <f>SUBSTITUTE(SUBSTITUTE(SUBSTITUTE(SUBSTITUTE(SUBSTITUTE(SUBSTITUTE(SUBSTITUTE(SUBSTITUTE(SUBSTITUTE(F723,"Á","A"),"É","E"),"Í","I"),"Ó","O"),"Ö","O"),"Ő","O"),"Ú","U"),"Ü","U"),"Ű","U")</f>
        <v>EDELENY</v>
      </c>
      <c r="H723" s="5" t="str" cm="1">
        <f t="array" ref="H723">_xlfn.IFS(E723=1,LEFT(G723,1),E723=2,LEFT(G723,1)&amp;RIGHT(G723,1),TRUE,LEFT(G723,1)&amp;MID(G723,3,1)&amp;RIGHT(G723,1))</f>
        <v>EEY</v>
      </c>
      <c r="I723" s="5" t="str">
        <f>IF(A723=C723,"Igen","Nem")</f>
        <v>Nem</v>
      </c>
      <c r="J723" s="1" t="str">
        <f t="shared" si="11"/>
        <v/>
      </c>
    </row>
    <row r="724" spans="1:10" x14ac:dyDescent="0.35">
      <c r="A724" s="4" t="s">
        <v>2865</v>
      </c>
      <c r="B724" s="5">
        <v>233</v>
      </c>
      <c r="C724" s="4" t="s">
        <v>29</v>
      </c>
      <c r="D724" s="5">
        <f>INDEX($B$2:$B$3156,MATCH(C724,$A$2:$A$3156,1))</f>
        <v>4006</v>
      </c>
      <c r="E724" s="5" cm="1">
        <f t="array" ref="E724">_xlfn.IFS(B724&gt;=100000,1,B724&gt;=50000,2,TRUE,3)</f>
        <v>3</v>
      </c>
      <c r="F724" s="4" t="str">
        <f>UPPER(C724)</f>
        <v>EDELÉNY</v>
      </c>
      <c r="G724" s="4" t="str">
        <f>SUBSTITUTE(SUBSTITUTE(SUBSTITUTE(SUBSTITUTE(SUBSTITUTE(SUBSTITUTE(SUBSTITUTE(SUBSTITUTE(SUBSTITUTE(F724,"Á","A"),"É","E"),"Í","I"),"Ó","O"),"Ö","O"),"Ő","O"),"Ú","U"),"Ü","U"),"Ű","U")</f>
        <v>EDELENY</v>
      </c>
      <c r="H724" s="5" t="str" cm="1">
        <f t="array" ref="H724">_xlfn.IFS(E724=1,LEFT(G724,1),E724=2,LEFT(G724,1)&amp;RIGHT(G724,1),TRUE,LEFT(G724,1)&amp;MID(G724,3,1)&amp;RIGHT(G724,1))</f>
        <v>EEY</v>
      </c>
      <c r="I724" s="5" t="str">
        <f>IF(A724=C724,"Igen","Nem")</f>
        <v>Nem</v>
      </c>
      <c r="J724" s="1" t="str">
        <f t="shared" si="11"/>
        <v/>
      </c>
    </row>
    <row r="725" spans="1:10" x14ac:dyDescent="0.35">
      <c r="A725" s="4" t="s">
        <v>2872</v>
      </c>
      <c r="B725" s="5">
        <v>10</v>
      </c>
      <c r="C725" s="4" t="s">
        <v>29</v>
      </c>
      <c r="D725" s="5">
        <f>INDEX($B$2:$B$3156,MATCH(C725,$A$2:$A$3156,1))</f>
        <v>4006</v>
      </c>
      <c r="E725" s="5" cm="1">
        <f t="array" ref="E725">_xlfn.IFS(B725&gt;=100000,1,B725&gt;=50000,2,TRUE,3)</f>
        <v>3</v>
      </c>
      <c r="F725" s="4" t="str">
        <f>UPPER(C725)</f>
        <v>EDELÉNY</v>
      </c>
      <c r="G725" s="4" t="str">
        <f>SUBSTITUTE(SUBSTITUTE(SUBSTITUTE(SUBSTITUTE(SUBSTITUTE(SUBSTITUTE(SUBSTITUTE(SUBSTITUTE(SUBSTITUTE(F725,"Á","A"),"É","E"),"Í","I"),"Ó","O"),"Ö","O"),"Ő","O"),"Ú","U"),"Ü","U"),"Ű","U")</f>
        <v>EDELENY</v>
      </c>
      <c r="H725" s="5" t="str" cm="1">
        <f t="array" ref="H725">_xlfn.IFS(E725=1,LEFT(G725,1),E725=2,LEFT(G725,1)&amp;RIGHT(G725,1),TRUE,LEFT(G725,1)&amp;MID(G725,3,1)&amp;RIGHT(G725,1))</f>
        <v>EEY</v>
      </c>
      <c r="I725" s="5" t="str">
        <f>IF(A725=C725,"Igen","Nem")</f>
        <v>Nem</v>
      </c>
      <c r="J725" s="1" t="str">
        <f t="shared" si="11"/>
        <v/>
      </c>
    </row>
    <row r="726" spans="1:10" x14ac:dyDescent="0.35">
      <c r="A726" s="4" t="s">
        <v>2873</v>
      </c>
      <c r="B726" s="5">
        <v>16</v>
      </c>
      <c r="C726" s="4" t="s">
        <v>29</v>
      </c>
      <c r="D726" s="5">
        <f>INDEX($B$2:$B$3156,MATCH(C726,$A$2:$A$3156,1))</f>
        <v>4006</v>
      </c>
      <c r="E726" s="5" cm="1">
        <f t="array" ref="E726">_xlfn.IFS(B726&gt;=100000,1,B726&gt;=50000,2,TRUE,3)</f>
        <v>3</v>
      </c>
      <c r="F726" s="4" t="str">
        <f>UPPER(C726)</f>
        <v>EDELÉNY</v>
      </c>
      <c r="G726" s="4" t="str">
        <f>SUBSTITUTE(SUBSTITUTE(SUBSTITUTE(SUBSTITUTE(SUBSTITUTE(SUBSTITUTE(SUBSTITUTE(SUBSTITUTE(SUBSTITUTE(F726,"Á","A"),"É","E"),"Í","I"),"Ó","O"),"Ö","O"),"Ő","O"),"Ú","U"),"Ü","U"),"Ű","U")</f>
        <v>EDELENY</v>
      </c>
      <c r="H726" s="5" t="str" cm="1">
        <f t="array" ref="H726">_xlfn.IFS(E726=1,LEFT(G726,1),E726=2,LEFT(G726,1)&amp;RIGHT(G726,1),TRUE,LEFT(G726,1)&amp;MID(G726,3,1)&amp;RIGHT(G726,1))</f>
        <v>EEY</v>
      </c>
      <c r="I726" s="5" t="str">
        <f>IF(A726=C726,"Igen","Nem")</f>
        <v>Nem</v>
      </c>
      <c r="J726" s="1" t="str">
        <f t="shared" si="11"/>
        <v/>
      </c>
    </row>
    <row r="727" spans="1:10" x14ac:dyDescent="0.35">
      <c r="A727" s="4" t="s">
        <v>2874</v>
      </c>
      <c r="B727" s="5">
        <v>752</v>
      </c>
      <c r="C727" s="4" t="s">
        <v>29</v>
      </c>
      <c r="D727" s="5">
        <f>INDEX($B$2:$B$3156,MATCH(C727,$A$2:$A$3156,1))</f>
        <v>4006</v>
      </c>
      <c r="E727" s="5" cm="1">
        <f t="array" ref="E727">_xlfn.IFS(B727&gt;=100000,1,B727&gt;=50000,2,TRUE,3)</f>
        <v>3</v>
      </c>
      <c r="F727" s="4" t="str">
        <f>UPPER(C727)</f>
        <v>EDELÉNY</v>
      </c>
      <c r="G727" s="4" t="str">
        <f>SUBSTITUTE(SUBSTITUTE(SUBSTITUTE(SUBSTITUTE(SUBSTITUTE(SUBSTITUTE(SUBSTITUTE(SUBSTITUTE(SUBSTITUTE(F727,"Á","A"),"É","E"),"Í","I"),"Ó","O"),"Ö","O"),"Ő","O"),"Ú","U"),"Ü","U"),"Ű","U")</f>
        <v>EDELENY</v>
      </c>
      <c r="H727" s="5" t="str" cm="1">
        <f t="array" ref="H727">_xlfn.IFS(E727=1,LEFT(G727,1),E727=2,LEFT(G727,1)&amp;RIGHT(G727,1),TRUE,LEFT(G727,1)&amp;MID(G727,3,1)&amp;RIGHT(G727,1))</f>
        <v>EEY</v>
      </c>
      <c r="I727" s="5" t="str">
        <f>IF(A727=C727,"Igen","Nem")</f>
        <v>Nem</v>
      </c>
      <c r="J727" s="1" t="str">
        <f t="shared" si="11"/>
        <v/>
      </c>
    </row>
    <row r="728" spans="1:10" x14ac:dyDescent="0.35">
      <c r="A728" s="4" t="s">
        <v>2875</v>
      </c>
      <c r="B728" s="5">
        <v>148</v>
      </c>
      <c r="C728" s="4" t="s">
        <v>29</v>
      </c>
      <c r="D728" s="5">
        <f>INDEX($B$2:$B$3156,MATCH(C728,$A$2:$A$3156,1))</f>
        <v>4006</v>
      </c>
      <c r="E728" s="5" cm="1">
        <f t="array" ref="E728">_xlfn.IFS(B728&gt;=100000,1,B728&gt;=50000,2,TRUE,3)</f>
        <v>3</v>
      </c>
      <c r="F728" s="4" t="str">
        <f>UPPER(C728)</f>
        <v>EDELÉNY</v>
      </c>
      <c r="G728" s="4" t="str">
        <f>SUBSTITUTE(SUBSTITUTE(SUBSTITUTE(SUBSTITUTE(SUBSTITUTE(SUBSTITUTE(SUBSTITUTE(SUBSTITUTE(SUBSTITUTE(F728,"Á","A"),"É","E"),"Í","I"),"Ó","O"),"Ö","O"),"Ő","O"),"Ú","U"),"Ü","U"),"Ű","U")</f>
        <v>EDELENY</v>
      </c>
      <c r="H728" s="5" t="str" cm="1">
        <f t="array" ref="H728">_xlfn.IFS(E728=1,LEFT(G728,1),E728=2,LEFT(G728,1)&amp;RIGHT(G728,1),TRUE,LEFT(G728,1)&amp;MID(G728,3,1)&amp;RIGHT(G728,1))</f>
        <v>EEY</v>
      </c>
      <c r="I728" s="5" t="str">
        <f>IF(A728=C728,"Igen","Nem")</f>
        <v>Nem</v>
      </c>
      <c r="J728" s="1" t="str">
        <f t="shared" si="11"/>
        <v/>
      </c>
    </row>
    <row r="729" spans="1:10" x14ac:dyDescent="0.35">
      <c r="A729" s="4" t="s">
        <v>2876</v>
      </c>
      <c r="B729" s="5">
        <v>210</v>
      </c>
      <c r="C729" s="4" t="s">
        <v>29</v>
      </c>
      <c r="D729" s="5">
        <f>INDEX($B$2:$B$3156,MATCH(C729,$A$2:$A$3156,1))</f>
        <v>4006</v>
      </c>
      <c r="E729" s="5" cm="1">
        <f t="array" ref="E729">_xlfn.IFS(B729&gt;=100000,1,B729&gt;=50000,2,TRUE,3)</f>
        <v>3</v>
      </c>
      <c r="F729" s="4" t="str">
        <f>UPPER(C729)</f>
        <v>EDELÉNY</v>
      </c>
      <c r="G729" s="4" t="str">
        <f>SUBSTITUTE(SUBSTITUTE(SUBSTITUTE(SUBSTITUTE(SUBSTITUTE(SUBSTITUTE(SUBSTITUTE(SUBSTITUTE(SUBSTITUTE(F729,"Á","A"),"É","E"),"Í","I"),"Ó","O"),"Ö","O"),"Ő","O"),"Ú","U"),"Ü","U"),"Ű","U")</f>
        <v>EDELENY</v>
      </c>
      <c r="H729" s="5" t="str" cm="1">
        <f t="array" ref="H729">_xlfn.IFS(E729=1,LEFT(G729,1),E729=2,LEFT(G729,1)&amp;RIGHT(G729,1),TRUE,LEFT(G729,1)&amp;MID(G729,3,1)&amp;RIGHT(G729,1))</f>
        <v>EEY</v>
      </c>
      <c r="I729" s="5" t="str">
        <f>IF(A729=C729,"Igen","Nem")</f>
        <v>Nem</v>
      </c>
      <c r="J729" s="1" t="str">
        <f t="shared" si="11"/>
        <v/>
      </c>
    </row>
    <row r="730" spans="1:10" x14ac:dyDescent="0.35">
      <c r="A730" s="4" t="s">
        <v>2988</v>
      </c>
      <c r="B730" s="5">
        <v>48</v>
      </c>
      <c r="C730" s="4" t="s">
        <v>29</v>
      </c>
      <c r="D730" s="5">
        <f>INDEX($B$2:$B$3156,MATCH(C730,$A$2:$A$3156,1))</f>
        <v>4006</v>
      </c>
      <c r="E730" s="5" cm="1">
        <f t="array" ref="E730">_xlfn.IFS(B730&gt;=100000,1,B730&gt;=50000,2,TRUE,3)</f>
        <v>3</v>
      </c>
      <c r="F730" s="4" t="str">
        <f>UPPER(C730)</f>
        <v>EDELÉNY</v>
      </c>
      <c r="G730" s="4" t="str">
        <f>SUBSTITUTE(SUBSTITUTE(SUBSTITUTE(SUBSTITUTE(SUBSTITUTE(SUBSTITUTE(SUBSTITUTE(SUBSTITUTE(SUBSTITUTE(F730,"Á","A"),"É","E"),"Í","I"),"Ó","O"),"Ö","O"),"Ő","O"),"Ú","U"),"Ü","U"),"Ű","U")</f>
        <v>EDELENY</v>
      </c>
      <c r="H730" s="5" t="str" cm="1">
        <f t="array" ref="H730">_xlfn.IFS(E730=1,LEFT(G730,1),E730=2,LEFT(G730,1)&amp;RIGHT(G730,1),TRUE,LEFT(G730,1)&amp;MID(G730,3,1)&amp;RIGHT(G730,1))</f>
        <v>EEY</v>
      </c>
      <c r="I730" s="5" t="str">
        <f>IF(A730=C730,"Igen","Nem")</f>
        <v>Nem</v>
      </c>
      <c r="J730" s="1" t="str">
        <f t="shared" si="11"/>
        <v/>
      </c>
    </row>
    <row r="731" spans="1:10" x14ac:dyDescent="0.35">
      <c r="A731" s="4" t="s">
        <v>3072</v>
      </c>
      <c r="B731" s="5">
        <v>64</v>
      </c>
      <c r="C731" s="4" t="s">
        <v>29</v>
      </c>
      <c r="D731" s="5">
        <f>INDEX($B$2:$B$3156,MATCH(C731,$A$2:$A$3156,1))</f>
        <v>4006</v>
      </c>
      <c r="E731" s="5" cm="1">
        <f t="array" ref="E731">_xlfn.IFS(B731&gt;=100000,1,B731&gt;=50000,2,TRUE,3)</f>
        <v>3</v>
      </c>
      <c r="F731" s="4" t="str">
        <f>UPPER(C731)</f>
        <v>EDELÉNY</v>
      </c>
      <c r="G731" s="4" t="str">
        <f>SUBSTITUTE(SUBSTITUTE(SUBSTITUTE(SUBSTITUTE(SUBSTITUTE(SUBSTITUTE(SUBSTITUTE(SUBSTITUTE(SUBSTITUTE(F731,"Á","A"),"É","E"),"Í","I"),"Ó","O"),"Ö","O"),"Ő","O"),"Ú","U"),"Ü","U"),"Ű","U")</f>
        <v>EDELENY</v>
      </c>
      <c r="H731" s="5" t="str" cm="1">
        <f t="array" ref="H731">_xlfn.IFS(E731=1,LEFT(G731,1),E731=2,LEFT(G731,1)&amp;RIGHT(G731,1),TRUE,LEFT(G731,1)&amp;MID(G731,3,1)&amp;RIGHT(G731,1))</f>
        <v>EEY</v>
      </c>
      <c r="I731" s="5" t="str">
        <f>IF(A731=C731,"Igen","Nem")</f>
        <v>Nem</v>
      </c>
      <c r="J731" s="1" t="str">
        <f t="shared" si="11"/>
        <v/>
      </c>
    </row>
    <row r="732" spans="1:10" x14ac:dyDescent="0.35">
      <c r="A732" s="4" t="s">
        <v>3144</v>
      </c>
      <c r="B732" s="5">
        <v>366</v>
      </c>
      <c r="C732" s="4" t="s">
        <v>29</v>
      </c>
      <c r="D732" s="5">
        <f>INDEX($B$2:$B$3156,MATCH(C732,$A$2:$A$3156,1))</f>
        <v>4006</v>
      </c>
      <c r="E732" s="5" cm="1">
        <f t="array" ref="E732">_xlfn.IFS(B732&gt;=100000,1,B732&gt;=50000,2,TRUE,3)</f>
        <v>3</v>
      </c>
      <c r="F732" s="4" t="str">
        <f>UPPER(C732)</f>
        <v>EDELÉNY</v>
      </c>
      <c r="G732" s="4" t="str">
        <f>SUBSTITUTE(SUBSTITUTE(SUBSTITUTE(SUBSTITUTE(SUBSTITUTE(SUBSTITUTE(SUBSTITUTE(SUBSTITUTE(SUBSTITUTE(F732,"Á","A"),"É","E"),"Í","I"),"Ó","O"),"Ö","O"),"Ő","O"),"Ú","U"),"Ü","U"),"Ű","U")</f>
        <v>EDELENY</v>
      </c>
      <c r="H732" s="5" t="str" cm="1">
        <f t="array" ref="H732">_xlfn.IFS(E732=1,LEFT(G732,1),E732=2,LEFT(G732,1)&amp;RIGHT(G732,1),TRUE,LEFT(G732,1)&amp;MID(G732,3,1)&amp;RIGHT(G732,1))</f>
        <v>EEY</v>
      </c>
      <c r="I732" s="5" t="str">
        <f>IF(A732=C732,"Igen","Nem")</f>
        <v>Nem</v>
      </c>
      <c r="J732" s="1" t="str">
        <f t="shared" si="11"/>
        <v/>
      </c>
    </row>
    <row r="733" spans="1:10" x14ac:dyDescent="0.35">
      <c r="A733" s="4" t="s">
        <v>692</v>
      </c>
      <c r="B733" s="5">
        <v>2126</v>
      </c>
      <c r="C733" s="4" t="s">
        <v>693</v>
      </c>
      <c r="D733" s="5">
        <f>INDEX($B$2:$B$3156,MATCH(C733,$A$2:$A$3156,1))</f>
        <v>4006</v>
      </c>
      <c r="E733" s="5" cm="1">
        <f t="array" ref="E733">_xlfn.IFS(B733&gt;=100000,1,B733&gt;=50000,2,TRUE,3)</f>
        <v>3</v>
      </c>
      <c r="F733" s="4" t="str">
        <f>UPPER(C733)</f>
        <v>ENYING</v>
      </c>
      <c r="G733" s="4" t="str">
        <f>SUBSTITUTE(SUBSTITUTE(SUBSTITUTE(SUBSTITUTE(SUBSTITUTE(SUBSTITUTE(SUBSTITUTE(SUBSTITUTE(SUBSTITUTE(F733,"Á","A"),"É","E"),"Í","I"),"Ó","O"),"Ö","O"),"Ő","O"),"Ú","U"),"Ü","U"),"Ű","U")</f>
        <v>ENYING</v>
      </c>
      <c r="H733" s="5" t="str" cm="1">
        <f t="array" ref="H733">_xlfn.IFS(E733=1,LEFT(G733,1),E733=2,LEFT(G733,1)&amp;RIGHT(G733,1),TRUE,LEFT(G733,1)&amp;MID(G733,3,1)&amp;RIGHT(G733,1))</f>
        <v>EYG</v>
      </c>
      <c r="I733" s="5" t="str">
        <f>IF(A733=C733,"Igen","Nem")</f>
        <v>Nem</v>
      </c>
      <c r="J733" s="1" t="str">
        <f t="shared" si="11"/>
        <v/>
      </c>
    </row>
    <row r="734" spans="1:10" x14ac:dyDescent="0.35">
      <c r="A734" s="4" t="s">
        <v>1468</v>
      </c>
      <c r="B734" s="5">
        <v>2474</v>
      </c>
      <c r="C734" s="4" t="s">
        <v>693</v>
      </c>
      <c r="D734" s="5">
        <f>INDEX($B$2:$B$3156,MATCH(C734,$A$2:$A$3156,1))</f>
        <v>4006</v>
      </c>
      <c r="E734" s="5" cm="1">
        <f t="array" ref="E734">_xlfn.IFS(B734&gt;=100000,1,B734&gt;=50000,2,TRUE,3)</f>
        <v>3</v>
      </c>
      <c r="F734" s="4" t="str">
        <f>UPPER(C734)</f>
        <v>ENYING</v>
      </c>
      <c r="G734" s="4" t="str">
        <f>SUBSTITUTE(SUBSTITUTE(SUBSTITUTE(SUBSTITUTE(SUBSTITUTE(SUBSTITUTE(SUBSTITUTE(SUBSTITUTE(SUBSTITUTE(F734,"Á","A"),"É","E"),"Í","I"),"Ó","O"),"Ö","O"),"Ő","O"),"Ú","U"),"Ü","U"),"Ű","U")</f>
        <v>ENYING</v>
      </c>
      <c r="H734" s="5" t="str" cm="1">
        <f t="array" ref="H734">_xlfn.IFS(E734=1,LEFT(G734,1),E734=2,LEFT(G734,1)&amp;RIGHT(G734,1),TRUE,LEFT(G734,1)&amp;MID(G734,3,1)&amp;RIGHT(G734,1))</f>
        <v>EYG</v>
      </c>
      <c r="I734" s="5" t="str">
        <f>IF(A734=C734,"Igen","Nem")</f>
        <v>Nem</v>
      </c>
      <c r="J734" s="1" t="str">
        <f t="shared" si="11"/>
        <v/>
      </c>
    </row>
    <row r="735" spans="1:10" x14ac:dyDescent="0.35">
      <c r="A735" s="4" t="s">
        <v>1606</v>
      </c>
      <c r="B735" s="5">
        <v>2155</v>
      </c>
      <c r="C735" s="4" t="s">
        <v>693</v>
      </c>
      <c r="D735" s="5">
        <f>INDEX($B$2:$B$3156,MATCH(C735,$A$2:$A$3156,1))</f>
        <v>4006</v>
      </c>
      <c r="E735" s="5" cm="1">
        <f t="array" ref="E735">_xlfn.IFS(B735&gt;=100000,1,B735&gt;=50000,2,TRUE,3)</f>
        <v>3</v>
      </c>
      <c r="F735" s="4" t="str">
        <f>UPPER(C735)</f>
        <v>ENYING</v>
      </c>
      <c r="G735" s="4" t="str">
        <f>SUBSTITUTE(SUBSTITUTE(SUBSTITUTE(SUBSTITUTE(SUBSTITUTE(SUBSTITUTE(SUBSTITUTE(SUBSTITUTE(SUBSTITUTE(F735,"Á","A"),"É","E"),"Í","I"),"Ó","O"),"Ö","O"),"Ő","O"),"Ú","U"),"Ü","U"),"Ű","U")</f>
        <v>ENYING</v>
      </c>
      <c r="H735" s="5" t="str" cm="1">
        <f t="array" ref="H735">_xlfn.IFS(E735=1,LEFT(G735,1),E735=2,LEFT(G735,1)&amp;RIGHT(G735,1),TRUE,LEFT(G735,1)&amp;MID(G735,3,1)&amp;RIGHT(G735,1))</f>
        <v>EYG</v>
      </c>
      <c r="I735" s="5" t="str">
        <f>IF(A735=C735,"Igen","Nem")</f>
        <v>Nem</v>
      </c>
      <c r="J735" s="1" t="str">
        <f t="shared" si="11"/>
        <v/>
      </c>
    </row>
    <row r="736" spans="1:10" x14ac:dyDescent="0.35">
      <c r="A736" s="4" t="s">
        <v>1631</v>
      </c>
      <c r="B736" s="5">
        <v>2987</v>
      </c>
      <c r="C736" s="4" t="s">
        <v>693</v>
      </c>
      <c r="D736" s="5">
        <f>INDEX($B$2:$B$3156,MATCH(C736,$A$2:$A$3156,1))</f>
        <v>4006</v>
      </c>
      <c r="E736" s="5" cm="1">
        <f t="array" ref="E736">_xlfn.IFS(B736&gt;=100000,1,B736&gt;=50000,2,TRUE,3)</f>
        <v>3</v>
      </c>
      <c r="F736" s="4" t="str">
        <f>UPPER(C736)</f>
        <v>ENYING</v>
      </c>
      <c r="G736" s="4" t="str">
        <f>SUBSTITUTE(SUBSTITUTE(SUBSTITUTE(SUBSTITUTE(SUBSTITUTE(SUBSTITUTE(SUBSTITUTE(SUBSTITUTE(SUBSTITUTE(F736,"Á","A"),"É","E"),"Í","I"),"Ó","O"),"Ö","O"),"Ő","O"),"Ú","U"),"Ü","U"),"Ű","U")</f>
        <v>ENYING</v>
      </c>
      <c r="H736" s="5" t="str" cm="1">
        <f t="array" ref="H736">_xlfn.IFS(E736=1,LEFT(G736,1),E736=2,LEFT(G736,1)&amp;RIGHT(G736,1),TRUE,LEFT(G736,1)&amp;MID(G736,3,1)&amp;RIGHT(G736,1))</f>
        <v>EYG</v>
      </c>
      <c r="I736" s="5" t="str">
        <f>IF(A736=C736,"Igen","Nem")</f>
        <v>Nem</v>
      </c>
      <c r="J736" s="1" t="str">
        <f t="shared" si="11"/>
        <v/>
      </c>
    </row>
    <row r="737" spans="1:10" x14ac:dyDescent="0.35">
      <c r="A737" s="4" t="s">
        <v>1753</v>
      </c>
      <c r="B737" s="5">
        <v>740</v>
      </c>
      <c r="C737" s="4" t="s">
        <v>693</v>
      </c>
      <c r="D737" s="5">
        <f>INDEX($B$2:$B$3156,MATCH(C737,$A$2:$A$3156,1))</f>
        <v>4006</v>
      </c>
      <c r="E737" s="5" cm="1">
        <f t="array" ref="E737">_xlfn.IFS(B737&gt;=100000,1,B737&gt;=50000,2,TRUE,3)</f>
        <v>3</v>
      </c>
      <c r="F737" s="4" t="str">
        <f>UPPER(C737)</f>
        <v>ENYING</v>
      </c>
      <c r="G737" s="4" t="str">
        <f>SUBSTITUTE(SUBSTITUTE(SUBSTITUTE(SUBSTITUTE(SUBSTITUTE(SUBSTITUTE(SUBSTITUTE(SUBSTITUTE(SUBSTITUTE(F737,"Á","A"),"É","E"),"Í","I"),"Ó","O"),"Ö","O"),"Ő","O"),"Ú","U"),"Ü","U"),"Ű","U")</f>
        <v>ENYING</v>
      </c>
      <c r="H737" s="5" t="str" cm="1">
        <f t="array" ref="H737">_xlfn.IFS(E737=1,LEFT(G737,1),E737=2,LEFT(G737,1)&amp;RIGHT(G737,1),TRUE,LEFT(G737,1)&amp;MID(G737,3,1)&amp;RIGHT(G737,1))</f>
        <v>EYG</v>
      </c>
      <c r="I737" s="5" t="str">
        <f>IF(A737=C737,"Igen","Nem")</f>
        <v>Nem</v>
      </c>
      <c r="J737" s="1" t="str">
        <f t="shared" si="11"/>
        <v/>
      </c>
    </row>
    <row r="738" spans="1:10" x14ac:dyDescent="0.35">
      <c r="A738" s="4" t="s">
        <v>1793</v>
      </c>
      <c r="B738" s="5">
        <v>895</v>
      </c>
      <c r="C738" s="4" t="s">
        <v>693</v>
      </c>
      <c r="D738" s="5">
        <f>INDEX($B$2:$B$3156,MATCH(C738,$A$2:$A$3156,1))</f>
        <v>4006</v>
      </c>
      <c r="E738" s="5" cm="1">
        <f t="array" ref="E738">_xlfn.IFS(B738&gt;=100000,1,B738&gt;=50000,2,TRUE,3)</f>
        <v>3</v>
      </c>
      <c r="F738" s="4" t="str">
        <f>UPPER(C738)</f>
        <v>ENYING</v>
      </c>
      <c r="G738" s="4" t="str">
        <f>SUBSTITUTE(SUBSTITUTE(SUBSTITUTE(SUBSTITUTE(SUBSTITUTE(SUBSTITUTE(SUBSTITUTE(SUBSTITUTE(SUBSTITUTE(F738,"Á","A"),"É","E"),"Í","I"),"Ó","O"),"Ö","O"),"Ő","O"),"Ú","U"),"Ü","U"),"Ű","U")</f>
        <v>ENYING</v>
      </c>
      <c r="H738" s="5" t="str" cm="1">
        <f t="array" ref="H738">_xlfn.IFS(E738=1,LEFT(G738,1),E738=2,LEFT(G738,1)&amp;RIGHT(G738,1),TRUE,LEFT(G738,1)&amp;MID(G738,3,1)&amp;RIGHT(G738,1))</f>
        <v>EYG</v>
      </c>
      <c r="I738" s="5" t="str">
        <f>IF(A738=C738,"Igen","Nem")</f>
        <v>Nem</v>
      </c>
      <c r="J738" s="1" t="str">
        <f t="shared" si="11"/>
        <v/>
      </c>
    </row>
    <row r="739" spans="1:10" x14ac:dyDescent="0.35">
      <c r="A739" s="4" t="s">
        <v>1802</v>
      </c>
      <c r="B739" s="5">
        <v>1273</v>
      </c>
      <c r="C739" s="4" t="s">
        <v>693</v>
      </c>
      <c r="D739" s="5">
        <f>INDEX($B$2:$B$3156,MATCH(C739,$A$2:$A$3156,1))</f>
        <v>4006</v>
      </c>
      <c r="E739" s="5" cm="1">
        <f t="array" ref="E739">_xlfn.IFS(B739&gt;=100000,1,B739&gt;=50000,2,TRUE,3)</f>
        <v>3</v>
      </c>
      <c r="F739" s="4" t="str">
        <f>UPPER(C739)</f>
        <v>ENYING</v>
      </c>
      <c r="G739" s="4" t="str">
        <f>SUBSTITUTE(SUBSTITUTE(SUBSTITUTE(SUBSTITUTE(SUBSTITUTE(SUBSTITUTE(SUBSTITUTE(SUBSTITUTE(SUBSTITUTE(F739,"Á","A"),"É","E"),"Í","I"),"Ó","O"),"Ö","O"),"Ő","O"),"Ú","U"),"Ü","U"),"Ű","U")</f>
        <v>ENYING</v>
      </c>
      <c r="H739" s="5" t="str" cm="1">
        <f t="array" ref="H739">_xlfn.IFS(E739=1,LEFT(G739,1),E739=2,LEFT(G739,1)&amp;RIGHT(G739,1),TRUE,LEFT(G739,1)&amp;MID(G739,3,1)&amp;RIGHT(G739,1))</f>
        <v>EYG</v>
      </c>
      <c r="I739" s="5" t="str">
        <f>IF(A739=C739,"Igen","Nem")</f>
        <v>Nem</v>
      </c>
      <c r="J739" s="1" t="str">
        <f t="shared" si="11"/>
        <v/>
      </c>
    </row>
    <row r="740" spans="1:10" x14ac:dyDescent="0.35">
      <c r="A740" s="4" t="s">
        <v>2534</v>
      </c>
      <c r="B740" s="5">
        <v>842</v>
      </c>
      <c r="C740" s="4" t="s">
        <v>693</v>
      </c>
      <c r="D740" s="5">
        <f>INDEX($B$2:$B$3156,MATCH(C740,$A$2:$A$3156,1))</f>
        <v>4006</v>
      </c>
      <c r="E740" s="5" cm="1">
        <f t="array" ref="E740">_xlfn.IFS(B740&gt;=100000,1,B740&gt;=50000,2,TRUE,3)</f>
        <v>3</v>
      </c>
      <c r="F740" s="4" t="str">
        <f>UPPER(C740)</f>
        <v>ENYING</v>
      </c>
      <c r="G740" s="4" t="str">
        <f>SUBSTITUTE(SUBSTITUTE(SUBSTITUTE(SUBSTITUTE(SUBSTITUTE(SUBSTITUTE(SUBSTITUTE(SUBSTITUTE(SUBSTITUTE(F740,"Á","A"),"É","E"),"Í","I"),"Ó","O"),"Ö","O"),"Ő","O"),"Ú","U"),"Ü","U"),"Ű","U")</f>
        <v>ENYING</v>
      </c>
      <c r="H740" s="5" t="str" cm="1">
        <f t="array" ref="H740">_xlfn.IFS(E740=1,LEFT(G740,1),E740=2,LEFT(G740,1)&amp;RIGHT(G740,1),TRUE,LEFT(G740,1)&amp;MID(G740,3,1)&amp;RIGHT(G740,1))</f>
        <v>EYG</v>
      </c>
      <c r="I740" s="5" t="str">
        <f>IF(A740=C740,"Igen","Nem")</f>
        <v>Nem</v>
      </c>
      <c r="J740" s="1" t="str">
        <f t="shared" si="11"/>
        <v/>
      </c>
    </row>
    <row r="741" spans="1:10" x14ac:dyDescent="0.35">
      <c r="A741" s="4" t="s">
        <v>143</v>
      </c>
      <c r="B741" s="5">
        <v>919</v>
      </c>
      <c r="C741" s="4" t="s">
        <v>144</v>
      </c>
      <c r="D741" s="5">
        <f>INDEX($B$2:$B$3156,MATCH(C741,$A$2:$A$3156,1))</f>
        <v>4006</v>
      </c>
      <c r="E741" s="5" cm="1">
        <f t="array" ref="E741">_xlfn.IFS(B741&gt;=100000,1,B741&gt;=50000,2,TRUE,3)</f>
        <v>3</v>
      </c>
      <c r="F741" s="4" t="str">
        <f>UPPER(C741)</f>
        <v>ESZTERGOM</v>
      </c>
      <c r="G741" s="4" t="str">
        <f>SUBSTITUTE(SUBSTITUTE(SUBSTITUTE(SUBSTITUTE(SUBSTITUTE(SUBSTITUTE(SUBSTITUTE(SUBSTITUTE(SUBSTITUTE(F741,"Á","A"),"É","E"),"Í","I"),"Ó","O"),"Ö","O"),"Ő","O"),"Ú","U"),"Ü","U"),"Ű","U")</f>
        <v>ESZTERGOM</v>
      </c>
      <c r="H741" s="5" t="str" cm="1">
        <f t="array" ref="H741">_xlfn.IFS(E741=1,LEFT(G741,1),E741=2,LEFT(G741,1)&amp;RIGHT(G741,1),TRUE,LEFT(G741,1)&amp;MID(G741,3,1)&amp;RIGHT(G741,1))</f>
        <v>EZM</v>
      </c>
      <c r="I741" s="5" t="str">
        <f>IF(A741=C741,"Igen","Nem")</f>
        <v>Nem</v>
      </c>
      <c r="J741" s="1" t="str">
        <f t="shared" si="11"/>
        <v/>
      </c>
    </row>
    <row r="742" spans="1:10" x14ac:dyDescent="0.35">
      <c r="A742" s="4" t="s">
        <v>216</v>
      </c>
      <c r="B742" s="5">
        <v>1872</v>
      </c>
      <c r="C742" s="4" t="s">
        <v>144</v>
      </c>
      <c r="D742" s="5">
        <f>INDEX($B$2:$B$3156,MATCH(C742,$A$2:$A$3156,1))</f>
        <v>4006</v>
      </c>
      <c r="E742" s="5" cm="1">
        <f t="array" ref="E742">_xlfn.IFS(B742&gt;=100000,1,B742&gt;=50000,2,TRUE,3)</f>
        <v>3</v>
      </c>
      <c r="F742" s="4" t="str">
        <f>UPPER(C742)</f>
        <v>ESZTERGOM</v>
      </c>
      <c r="G742" s="4" t="str">
        <f>SUBSTITUTE(SUBSTITUTE(SUBSTITUTE(SUBSTITUTE(SUBSTITUTE(SUBSTITUTE(SUBSTITUTE(SUBSTITUTE(SUBSTITUTE(F742,"Á","A"),"É","E"),"Í","I"),"Ó","O"),"Ö","O"),"Ő","O"),"Ú","U"),"Ü","U"),"Ű","U")</f>
        <v>ESZTERGOM</v>
      </c>
      <c r="H742" s="5" t="str" cm="1">
        <f t="array" ref="H742">_xlfn.IFS(E742=1,LEFT(G742,1),E742=2,LEFT(G742,1)&amp;RIGHT(G742,1),TRUE,LEFT(G742,1)&amp;MID(G742,3,1)&amp;RIGHT(G742,1))</f>
        <v>EZM</v>
      </c>
      <c r="I742" s="5" t="str">
        <f>IF(A742=C742,"Igen","Nem")</f>
        <v>Nem</v>
      </c>
      <c r="J742" s="1" t="str">
        <f t="shared" si="11"/>
        <v/>
      </c>
    </row>
    <row r="743" spans="1:10" x14ac:dyDescent="0.35">
      <c r="A743" s="4" t="s">
        <v>217</v>
      </c>
      <c r="B743" s="5">
        <v>1667</v>
      </c>
      <c r="C743" s="4" t="s">
        <v>144</v>
      </c>
      <c r="D743" s="5">
        <f>INDEX($B$2:$B$3156,MATCH(C743,$A$2:$A$3156,1))</f>
        <v>4006</v>
      </c>
      <c r="E743" s="5" cm="1">
        <f t="array" ref="E743">_xlfn.IFS(B743&gt;=100000,1,B743&gt;=50000,2,TRUE,3)</f>
        <v>3</v>
      </c>
      <c r="F743" s="4" t="str">
        <f>UPPER(C743)</f>
        <v>ESZTERGOM</v>
      </c>
      <c r="G743" s="4" t="str">
        <f>SUBSTITUTE(SUBSTITUTE(SUBSTITUTE(SUBSTITUTE(SUBSTITUTE(SUBSTITUTE(SUBSTITUTE(SUBSTITUTE(SUBSTITUTE(F743,"Á","A"),"É","E"),"Í","I"),"Ó","O"),"Ö","O"),"Ő","O"),"Ú","U"),"Ü","U"),"Ű","U")</f>
        <v>ESZTERGOM</v>
      </c>
      <c r="H743" s="5" t="str" cm="1">
        <f t="array" ref="H743">_xlfn.IFS(E743=1,LEFT(G743,1),E743=2,LEFT(G743,1)&amp;RIGHT(G743,1),TRUE,LEFT(G743,1)&amp;MID(G743,3,1)&amp;RIGHT(G743,1))</f>
        <v>EZM</v>
      </c>
      <c r="I743" s="5" t="str">
        <f>IF(A743=C743,"Igen","Nem")</f>
        <v>Nem</v>
      </c>
      <c r="J743" s="1" t="str">
        <f t="shared" si="11"/>
        <v/>
      </c>
    </row>
    <row r="744" spans="1:10" x14ac:dyDescent="0.35">
      <c r="A744" s="4" t="s">
        <v>642</v>
      </c>
      <c r="B744" s="5">
        <v>3044</v>
      </c>
      <c r="C744" s="4" t="s">
        <v>144</v>
      </c>
      <c r="D744" s="5">
        <f>INDEX($B$2:$B$3156,MATCH(C744,$A$2:$A$3156,1))</f>
        <v>4006</v>
      </c>
      <c r="E744" s="5" cm="1">
        <f t="array" ref="E744">_xlfn.IFS(B744&gt;=100000,1,B744&gt;=50000,2,TRUE,3)</f>
        <v>3</v>
      </c>
      <c r="F744" s="4" t="str">
        <f>UPPER(C744)</f>
        <v>ESZTERGOM</v>
      </c>
      <c r="G744" s="4" t="str">
        <f>SUBSTITUTE(SUBSTITUTE(SUBSTITUTE(SUBSTITUTE(SUBSTITUTE(SUBSTITUTE(SUBSTITUTE(SUBSTITUTE(SUBSTITUTE(F744,"Á","A"),"É","E"),"Í","I"),"Ó","O"),"Ö","O"),"Ő","O"),"Ú","U"),"Ü","U"),"Ű","U")</f>
        <v>ESZTERGOM</v>
      </c>
      <c r="H744" s="5" t="str" cm="1">
        <f t="array" ref="H744">_xlfn.IFS(E744=1,LEFT(G744,1),E744=2,LEFT(G744,1)&amp;RIGHT(G744,1),TRUE,LEFT(G744,1)&amp;MID(G744,3,1)&amp;RIGHT(G744,1))</f>
        <v>EZM</v>
      </c>
      <c r="I744" s="5" t="str">
        <f>IF(A744=C744,"Igen","Nem")</f>
        <v>Nem</v>
      </c>
      <c r="J744" s="1" t="str">
        <f t="shared" si="11"/>
        <v/>
      </c>
    </row>
    <row r="745" spans="1:10" x14ac:dyDescent="0.35">
      <c r="A745" s="4" t="s">
        <v>673</v>
      </c>
      <c r="B745" s="5">
        <v>909</v>
      </c>
      <c r="C745" s="4" t="s">
        <v>144</v>
      </c>
      <c r="D745" s="5">
        <f>INDEX($B$2:$B$3156,MATCH(C745,$A$2:$A$3156,1))</f>
        <v>4006</v>
      </c>
      <c r="E745" s="5" cm="1">
        <f t="array" ref="E745">_xlfn.IFS(B745&gt;=100000,1,B745&gt;=50000,2,TRUE,3)</f>
        <v>3</v>
      </c>
      <c r="F745" s="4" t="str">
        <f>UPPER(C745)</f>
        <v>ESZTERGOM</v>
      </c>
      <c r="G745" s="4" t="str">
        <f>SUBSTITUTE(SUBSTITUTE(SUBSTITUTE(SUBSTITUTE(SUBSTITUTE(SUBSTITUTE(SUBSTITUTE(SUBSTITUTE(SUBSTITUTE(F745,"Á","A"),"É","E"),"Í","I"),"Ó","O"),"Ö","O"),"Ő","O"),"Ú","U"),"Ü","U"),"Ű","U")</f>
        <v>ESZTERGOM</v>
      </c>
      <c r="H745" s="5" t="str" cm="1">
        <f t="array" ref="H745">_xlfn.IFS(E745=1,LEFT(G745,1),E745=2,LEFT(G745,1)&amp;RIGHT(G745,1),TRUE,LEFT(G745,1)&amp;MID(G745,3,1)&amp;RIGHT(G745,1))</f>
        <v>EZM</v>
      </c>
      <c r="I745" s="5" t="str">
        <f>IF(A745=C745,"Igen","Nem")</f>
        <v>Nem</v>
      </c>
      <c r="J745" s="1" t="str">
        <f t="shared" si="11"/>
        <v/>
      </c>
    </row>
    <row r="746" spans="1:10" x14ac:dyDescent="0.35">
      <c r="A746" s="4" t="s">
        <v>727</v>
      </c>
      <c r="B746" s="5">
        <v>11530</v>
      </c>
      <c r="C746" s="4" t="s">
        <v>144</v>
      </c>
      <c r="D746" s="5">
        <f>INDEX($B$2:$B$3156,MATCH(C746,$A$2:$A$3156,1))</f>
        <v>4006</v>
      </c>
      <c r="E746" s="5" cm="1">
        <f t="array" ref="E746">_xlfn.IFS(B746&gt;=100000,1,B746&gt;=50000,2,TRUE,3)</f>
        <v>3</v>
      </c>
      <c r="F746" s="4" t="str">
        <f>UPPER(C746)</f>
        <v>ESZTERGOM</v>
      </c>
      <c r="G746" s="4" t="str">
        <f>SUBSTITUTE(SUBSTITUTE(SUBSTITUTE(SUBSTITUTE(SUBSTITUTE(SUBSTITUTE(SUBSTITUTE(SUBSTITUTE(SUBSTITUTE(F746,"Á","A"),"É","E"),"Í","I"),"Ó","O"),"Ö","O"),"Ő","O"),"Ú","U"),"Ü","U"),"Ű","U")</f>
        <v>ESZTERGOM</v>
      </c>
      <c r="H746" s="5" t="str" cm="1">
        <f t="array" ref="H746">_xlfn.IFS(E746=1,LEFT(G746,1),E746=2,LEFT(G746,1)&amp;RIGHT(G746,1),TRUE,LEFT(G746,1)&amp;MID(G746,3,1)&amp;RIGHT(G746,1))</f>
        <v>EZM</v>
      </c>
      <c r="I746" s="5" t="str">
        <f>IF(A746=C746,"Igen","Nem")</f>
        <v>Nem</v>
      </c>
      <c r="J746" s="1" t="str">
        <f t="shared" si="11"/>
        <v/>
      </c>
    </row>
    <row r="747" spans="1:10" x14ac:dyDescent="0.35">
      <c r="A747" s="4" t="s">
        <v>735</v>
      </c>
      <c r="B747" s="5">
        <v>1142</v>
      </c>
      <c r="C747" s="4" t="s">
        <v>144</v>
      </c>
      <c r="D747" s="5">
        <f>INDEX($B$2:$B$3156,MATCH(C747,$A$2:$A$3156,1))</f>
        <v>4006</v>
      </c>
      <c r="E747" s="5" cm="1">
        <f t="array" ref="E747">_xlfn.IFS(B747&gt;=100000,1,B747&gt;=50000,2,TRUE,3)</f>
        <v>3</v>
      </c>
      <c r="F747" s="4" t="str">
        <f>UPPER(C747)</f>
        <v>ESZTERGOM</v>
      </c>
      <c r="G747" s="4" t="str">
        <f>SUBSTITUTE(SUBSTITUTE(SUBSTITUTE(SUBSTITUTE(SUBSTITUTE(SUBSTITUTE(SUBSTITUTE(SUBSTITUTE(SUBSTITUTE(F747,"Á","A"),"É","E"),"Í","I"),"Ó","O"),"Ö","O"),"Ő","O"),"Ú","U"),"Ü","U"),"Ű","U")</f>
        <v>ESZTERGOM</v>
      </c>
      <c r="H747" s="5" t="str" cm="1">
        <f t="array" ref="H747">_xlfn.IFS(E747=1,LEFT(G747,1),E747=2,LEFT(G747,1)&amp;RIGHT(G747,1),TRUE,LEFT(G747,1)&amp;MID(G747,3,1)&amp;RIGHT(G747,1))</f>
        <v>EZM</v>
      </c>
      <c r="I747" s="5" t="str">
        <f>IF(A747=C747,"Igen","Nem")</f>
        <v>Nem</v>
      </c>
      <c r="J747" s="1" t="str">
        <f t="shared" si="11"/>
        <v/>
      </c>
    </row>
    <row r="748" spans="1:10" x14ac:dyDescent="0.35">
      <c r="A748" s="4" t="s">
        <v>829</v>
      </c>
      <c r="B748" s="5">
        <v>622</v>
      </c>
      <c r="C748" s="4" t="s">
        <v>144</v>
      </c>
      <c r="D748" s="5">
        <f>INDEX($B$2:$B$3156,MATCH(C748,$A$2:$A$3156,1))</f>
        <v>4006</v>
      </c>
      <c r="E748" s="5" cm="1">
        <f t="array" ref="E748">_xlfn.IFS(B748&gt;=100000,1,B748&gt;=50000,2,TRUE,3)</f>
        <v>3</v>
      </c>
      <c r="F748" s="4" t="str">
        <f>UPPER(C748)</f>
        <v>ESZTERGOM</v>
      </c>
      <c r="G748" s="4" t="str">
        <f>SUBSTITUTE(SUBSTITUTE(SUBSTITUTE(SUBSTITUTE(SUBSTITUTE(SUBSTITUTE(SUBSTITUTE(SUBSTITUTE(SUBSTITUTE(F748,"Á","A"),"É","E"),"Í","I"),"Ó","O"),"Ö","O"),"Ő","O"),"Ú","U"),"Ü","U"),"Ű","U")</f>
        <v>ESZTERGOM</v>
      </c>
      <c r="H748" s="5" t="str" cm="1">
        <f t="array" ref="H748">_xlfn.IFS(E748=1,LEFT(G748,1),E748=2,LEFT(G748,1)&amp;RIGHT(G748,1),TRUE,LEFT(G748,1)&amp;MID(G748,3,1)&amp;RIGHT(G748,1))</f>
        <v>EZM</v>
      </c>
      <c r="I748" s="5" t="str">
        <f>IF(A748=C748,"Igen","Nem")</f>
        <v>Nem</v>
      </c>
      <c r="J748" s="1" t="str">
        <f t="shared" si="11"/>
        <v/>
      </c>
    </row>
    <row r="749" spans="1:10" x14ac:dyDescent="0.35">
      <c r="A749" s="4" t="s">
        <v>1405</v>
      </c>
      <c r="B749" s="5">
        <v>2542</v>
      </c>
      <c r="C749" s="4" t="s">
        <v>144</v>
      </c>
      <c r="D749" s="5">
        <f>INDEX($B$2:$B$3156,MATCH(C749,$A$2:$A$3156,1))</f>
        <v>4006</v>
      </c>
      <c r="E749" s="5" cm="1">
        <f t="array" ref="E749">_xlfn.IFS(B749&gt;=100000,1,B749&gt;=50000,2,TRUE,3)</f>
        <v>3</v>
      </c>
      <c r="F749" s="4" t="str">
        <f>UPPER(C749)</f>
        <v>ESZTERGOM</v>
      </c>
      <c r="G749" s="4" t="str">
        <f>SUBSTITUTE(SUBSTITUTE(SUBSTITUTE(SUBSTITUTE(SUBSTITUTE(SUBSTITUTE(SUBSTITUTE(SUBSTITUTE(SUBSTITUTE(F749,"Á","A"),"É","E"),"Í","I"),"Ó","O"),"Ö","O"),"Ő","O"),"Ú","U"),"Ü","U"),"Ű","U")</f>
        <v>ESZTERGOM</v>
      </c>
      <c r="H749" s="5" t="str" cm="1">
        <f t="array" ref="H749">_xlfn.IFS(E749=1,LEFT(G749,1),E749=2,LEFT(G749,1)&amp;RIGHT(G749,1),TRUE,LEFT(G749,1)&amp;MID(G749,3,1)&amp;RIGHT(G749,1))</f>
        <v>EZM</v>
      </c>
      <c r="I749" s="5" t="str">
        <f>IF(A749=C749,"Igen","Nem")</f>
        <v>Nem</v>
      </c>
      <c r="J749" s="1" t="str">
        <f t="shared" si="11"/>
        <v/>
      </c>
    </row>
    <row r="750" spans="1:10" x14ac:dyDescent="0.35">
      <c r="A750" s="4" t="s">
        <v>1600</v>
      </c>
      <c r="B750" s="5">
        <v>4849</v>
      </c>
      <c r="C750" s="4" t="s">
        <v>144</v>
      </c>
      <c r="D750" s="5">
        <f>INDEX($B$2:$B$3156,MATCH(C750,$A$2:$A$3156,1))</f>
        <v>4006</v>
      </c>
      <c r="E750" s="5" cm="1">
        <f t="array" ref="E750">_xlfn.IFS(B750&gt;=100000,1,B750&gt;=50000,2,TRUE,3)</f>
        <v>3</v>
      </c>
      <c r="F750" s="4" t="str">
        <f>UPPER(C750)</f>
        <v>ESZTERGOM</v>
      </c>
      <c r="G750" s="4" t="str">
        <f>SUBSTITUTE(SUBSTITUTE(SUBSTITUTE(SUBSTITUTE(SUBSTITUTE(SUBSTITUTE(SUBSTITUTE(SUBSTITUTE(SUBSTITUTE(F750,"Á","A"),"É","E"),"Í","I"),"Ó","O"),"Ö","O"),"Ő","O"),"Ú","U"),"Ü","U"),"Ű","U")</f>
        <v>ESZTERGOM</v>
      </c>
      <c r="H750" s="5" t="str" cm="1">
        <f t="array" ref="H750">_xlfn.IFS(E750=1,LEFT(G750,1),E750=2,LEFT(G750,1)&amp;RIGHT(G750,1),TRUE,LEFT(G750,1)&amp;MID(G750,3,1)&amp;RIGHT(G750,1))</f>
        <v>EZM</v>
      </c>
      <c r="I750" s="5" t="str">
        <f>IF(A750=C750,"Igen","Nem")</f>
        <v>Nem</v>
      </c>
      <c r="J750" s="1" t="str">
        <f t="shared" si="11"/>
        <v/>
      </c>
    </row>
    <row r="751" spans="1:10" x14ac:dyDescent="0.35">
      <c r="A751" s="4" t="s">
        <v>1621</v>
      </c>
      <c r="B751" s="5">
        <v>1806</v>
      </c>
      <c r="C751" s="4" t="s">
        <v>144</v>
      </c>
      <c r="D751" s="5">
        <f>INDEX($B$2:$B$3156,MATCH(C751,$A$2:$A$3156,1))</f>
        <v>4006</v>
      </c>
      <c r="E751" s="5" cm="1">
        <f t="array" ref="E751">_xlfn.IFS(B751&gt;=100000,1,B751&gt;=50000,2,TRUE,3)</f>
        <v>3</v>
      </c>
      <c r="F751" s="4" t="str">
        <f>UPPER(C751)</f>
        <v>ESZTERGOM</v>
      </c>
      <c r="G751" s="4" t="str">
        <f>SUBSTITUTE(SUBSTITUTE(SUBSTITUTE(SUBSTITUTE(SUBSTITUTE(SUBSTITUTE(SUBSTITUTE(SUBSTITUTE(SUBSTITUTE(F751,"Á","A"),"É","E"),"Í","I"),"Ó","O"),"Ö","O"),"Ő","O"),"Ú","U"),"Ü","U"),"Ű","U")</f>
        <v>ESZTERGOM</v>
      </c>
      <c r="H751" s="5" t="str" cm="1">
        <f t="array" ref="H751">_xlfn.IFS(E751=1,LEFT(G751,1),E751=2,LEFT(G751,1)&amp;RIGHT(G751,1),TRUE,LEFT(G751,1)&amp;MID(G751,3,1)&amp;RIGHT(G751,1))</f>
        <v>EZM</v>
      </c>
      <c r="I751" s="5" t="str">
        <f>IF(A751=C751,"Igen","Nem")</f>
        <v>Nem</v>
      </c>
      <c r="J751" s="1" t="str">
        <f t="shared" si="11"/>
        <v/>
      </c>
    </row>
    <row r="752" spans="1:10" x14ac:dyDescent="0.35">
      <c r="A752" s="4" t="s">
        <v>1723</v>
      </c>
      <c r="B752" s="5">
        <v>573</v>
      </c>
      <c r="C752" s="4" t="s">
        <v>144</v>
      </c>
      <c r="D752" s="5">
        <f>INDEX($B$2:$B$3156,MATCH(C752,$A$2:$A$3156,1))</f>
        <v>4006</v>
      </c>
      <c r="E752" s="5" cm="1">
        <f t="array" ref="E752">_xlfn.IFS(B752&gt;=100000,1,B752&gt;=50000,2,TRUE,3)</f>
        <v>3</v>
      </c>
      <c r="F752" s="4" t="str">
        <f>UPPER(C752)</f>
        <v>ESZTERGOM</v>
      </c>
      <c r="G752" s="4" t="str">
        <f>SUBSTITUTE(SUBSTITUTE(SUBSTITUTE(SUBSTITUTE(SUBSTITUTE(SUBSTITUTE(SUBSTITUTE(SUBSTITUTE(SUBSTITUTE(F752,"Á","A"),"É","E"),"Í","I"),"Ó","O"),"Ö","O"),"Ő","O"),"Ú","U"),"Ü","U"),"Ű","U")</f>
        <v>ESZTERGOM</v>
      </c>
      <c r="H752" s="5" t="str" cm="1">
        <f t="array" ref="H752">_xlfn.IFS(E752=1,LEFT(G752,1),E752=2,LEFT(G752,1)&amp;RIGHT(G752,1),TRUE,LEFT(G752,1)&amp;MID(G752,3,1)&amp;RIGHT(G752,1))</f>
        <v>EZM</v>
      </c>
      <c r="I752" s="5" t="str">
        <f>IF(A752=C752,"Igen","Nem")</f>
        <v>Nem</v>
      </c>
      <c r="J752" s="1" t="str">
        <f t="shared" si="11"/>
        <v/>
      </c>
    </row>
    <row r="753" spans="1:10" x14ac:dyDescent="0.35">
      <c r="A753" s="4" t="s">
        <v>1829</v>
      </c>
      <c r="B753" s="5">
        <v>830</v>
      </c>
      <c r="C753" s="4" t="s">
        <v>144</v>
      </c>
      <c r="D753" s="5">
        <f>INDEX($B$2:$B$3156,MATCH(C753,$A$2:$A$3156,1))</f>
        <v>4006</v>
      </c>
      <c r="E753" s="5" cm="1">
        <f t="array" ref="E753">_xlfn.IFS(B753&gt;=100000,1,B753&gt;=50000,2,TRUE,3)</f>
        <v>3</v>
      </c>
      <c r="F753" s="4" t="str">
        <f>UPPER(C753)</f>
        <v>ESZTERGOM</v>
      </c>
      <c r="G753" s="4" t="str">
        <f>SUBSTITUTE(SUBSTITUTE(SUBSTITUTE(SUBSTITUTE(SUBSTITUTE(SUBSTITUTE(SUBSTITUTE(SUBSTITUTE(SUBSTITUTE(F753,"Á","A"),"É","E"),"Í","I"),"Ó","O"),"Ö","O"),"Ő","O"),"Ú","U"),"Ü","U"),"Ű","U")</f>
        <v>ESZTERGOM</v>
      </c>
      <c r="H753" s="5" t="str" cm="1">
        <f t="array" ref="H753">_xlfn.IFS(E753=1,LEFT(G753,1),E753=2,LEFT(G753,1)&amp;RIGHT(G753,1),TRUE,LEFT(G753,1)&amp;MID(G753,3,1)&amp;RIGHT(G753,1))</f>
        <v>EZM</v>
      </c>
      <c r="I753" s="5" t="str">
        <f>IF(A753=C753,"Igen","Nem")</f>
        <v>Nem</v>
      </c>
      <c r="J753" s="1" t="str">
        <f t="shared" si="11"/>
        <v/>
      </c>
    </row>
    <row r="754" spans="1:10" x14ac:dyDescent="0.35">
      <c r="A754" s="4" t="s">
        <v>1943</v>
      </c>
      <c r="B754" s="5">
        <v>1424</v>
      </c>
      <c r="C754" s="4" t="s">
        <v>144</v>
      </c>
      <c r="D754" s="5">
        <f>INDEX($B$2:$B$3156,MATCH(C754,$A$2:$A$3156,1))</f>
        <v>4006</v>
      </c>
      <c r="E754" s="5" cm="1">
        <f t="array" ref="E754">_xlfn.IFS(B754&gt;=100000,1,B754&gt;=50000,2,TRUE,3)</f>
        <v>3</v>
      </c>
      <c r="F754" s="4" t="str">
        <f>UPPER(C754)</f>
        <v>ESZTERGOM</v>
      </c>
      <c r="G754" s="4" t="str">
        <f>SUBSTITUTE(SUBSTITUTE(SUBSTITUTE(SUBSTITUTE(SUBSTITUTE(SUBSTITUTE(SUBSTITUTE(SUBSTITUTE(SUBSTITUTE(F754,"Á","A"),"É","E"),"Í","I"),"Ó","O"),"Ö","O"),"Ő","O"),"Ú","U"),"Ü","U"),"Ű","U")</f>
        <v>ESZTERGOM</v>
      </c>
      <c r="H754" s="5" t="str" cm="1">
        <f t="array" ref="H754">_xlfn.IFS(E754=1,LEFT(G754,1),E754=2,LEFT(G754,1)&amp;RIGHT(G754,1),TRUE,LEFT(G754,1)&amp;MID(G754,3,1)&amp;RIGHT(G754,1))</f>
        <v>EZM</v>
      </c>
      <c r="I754" s="5" t="str">
        <f>IF(A754=C754,"Igen","Nem")</f>
        <v>Nem</v>
      </c>
      <c r="J754" s="1" t="str">
        <f t="shared" si="11"/>
        <v/>
      </c>
    </row>
    <row r="755" spans="1:10" x14ac:dyDescent="0.35">
      <c r="A755" s="4" t="s">
        <v>2030</v>
      </c>
      <c r="B755" s="5">
        <v>7292</v>
      </c>
      <c r="C755" s="4" t="s">
        <v>144</v>
      </c>
      <c r="D755" s="5">
        <f>INDEX($B$2:$B$3156,MATCH(C755,$A$2:$A$3156,1))</f>
        <v>4006</v>
      </c>
      <c r="E755" s="5" cm="1">
        <f t="array" ref="E755">_xlfn.IFS(B755&gt;=100000,1,B755&gt;=50000,2,TRUE,3)</f>
        <v>3</v>
      </c>
      <c r="F755" s="4" t="str">
        <f>UPPER(C755)</f>
        <v>ESZTERGOM</v>
      </c>
      <c r="G755" s="4" t="str">
        <f>SUBSTITUTE(SUBSTITUTE(SUBSTITUTE(SUBSTITUTE(SUBSTITUTE(SUBSTITUTE(SUBSTITUTE(SUBSTITUTE(SUBSTITUTE(F755,"Á","A"),"É","E"),"Í","I"),"Ó","O"),"Ö","O"),"Ő","O"),"Ú","U"),"Ü","U"),"Ű","U")</f>
        <v>ESZTERGOM</v>
      </c>
      <c r="H755" s="5" t="str" cm="1">
        <f t="array" ref="H755">_xlfn.IFS(E755=1,LEFT(G755,1),E755=2,LEFT(G755,1)&amp;RIGHT(G755,1),TRUE,LEFT(G755,1)&amp;MID(G755,3,1)&amp;RIGHT(G755,1))</f>
        <v>EZM</v>
      </c>
      <c r="I755" s="5" t="str">
        <f>IF(A755=C755,"Igen","Nem")</f>
        <v>Nem</v>
      </c>
      <c r="J755" s="1" t="str">
        <f t="shared" si="11"/>
        <v/>
      </c>
    </row>
    <row r="756" spans="1:10" x14ac:dyDescent="0.35">
      <c r="A756" s="4" t="s">
        <v>2234</v>
      </c>
      <c r="B756" s="5">
        <v>2399</v>
      </c>
      <c r="C756" s="4" t="s">
        <v>144</v>
      </c>
      <c r="D756" s="5">
        <f>INDEX($B$2:$B$3156,MATCH(C756,$A$2:$A$3156,1))</f>
        <v>4006</v>
      </c>
      <c r="E756" s="5" cm="1">
        <f t="array" ref="E756">_xlfn.IFS(B756&gt;=100000,1,B756&gt;=50000,2,TRUE,3)</f>
        <v>3</v>
      </c>
      <c r="F756" s="4" t="str">
        <f>UPPER(C756)</f>
        <v>ESZTERGOM</v>
      </c>
      <c r="G756" s="4" t="str">
        <f>SUBSTITUTE(SUBSTITUTE(SUBSTITUTE(SUBSTITUTE(SUBSTITUTE(SUBSTITUTE(SUBSTITUTE(SUBSTITUTE(SUBSTITUTE(F756,"Á","A"),"É","E"),"Í","I"),"Ó","O"),"Ö","O"),"Ő","O"),"Ú","U"),"Ü","U"),"Ű","U")</f>
        <v>ESZTERGOM</v>
      </c>
      <c r="H756" s="5" t="str" cm="1">
        <f t="array" ref="H756">_xlfn.IFS(E756=1,LEFT(G756,1),E756=2,LEFT(G756,1)&amp;RIGHT(G756,1),TRUE,LEFT(G756,1)&amp;MID(G756,3,1)&amp;RIGHT(G756,1))</f>
        <v>EZM</v>
      </c>
      <c r="I756" s="5" t="str">
        <f>IF(A756=C756,"Igen","Nem")</f>
        <v>Nem</v>
      </c>
      <c r="J756" s="1" t="str">
        <f t="shared" si="11"/>
        <v/>
      </c>
    </row>
    <row r="757" spans="1:10" x14ac:dyDescent="0.35">
      <c r="A757" s="4" t="s">
        <v>2236</v>
      </c>
      <c r="B757" s="5">
        <v>2061</v>
      </c>
      <c r="C757" s="4" t="s">
        <v>144</v>
      </c>
      <c r="D757" s="5">
        <f>INDEX($B$2:$B$3156,MATCH(C757,$A$2:$A$3156,1))</f>
        <v>4006</v>
      </c>
      <c r="E757" s="5" cm="1">
        <f t="array" ref="E757">_xlfn.IFS(B757&gt;=100000,1,B757&gt;=50000,2,TRUE,3)</f>
        <v>3</v>
      </c>
      <c r="F757" s="4" t="str">
        <f>UPPER(C757)</f>
        <v>ESZTERGOM</v>
      </c>
      <c r="G757" s="4" t="str">
        <f>SUBSTITUTE(SUBSTITUTE(SUBSTITUTE(SUBSTITUTE(SUBSTITUTE(SUBSTITUTE(SUBSTITUTE(SUBSTITUTE(SUBSTITUTE(F757,"Á","A"),"É","E"),"Í","I"),"Ó","O"),"Ö","O"),"Ő","O"),"Ú","U"),"Ü","U"),"Ű","U")</f>
        <v>ESZTERGOM</v>
      </c>
      <c r="H757" s="5" t="str" cm="1">
        <f t="array" ref="H757">_xlfn.IFS(E757=1,LEFT(G757,1),E757=2,LEFT(G757,1)&amp;RIGHT(G757,1),TRUE,LEFT(G757,1)&amp;MID(G757,3,1)&amp;RIGHT(G757,1))</f>
        <v>EZM</v>
      </c>
      <c r="I757" s="5" t="str">
        <f>IF(A757=C757,"Igen","Nem")</f>
        <v>Nem</v>
      </c>
      <c r="J757" s="1" t="str">
        <f t="shared" si="11"/>
        <v/>
      </c>
    </row>
    <row r="758" spans="1:10" x14ac:dyDescent="0.35">
      <c r="A758" s="4" t="s">
        <v>2424</v>
      </c>
      <c r="B758" s="5">
        <v>2668</v>
      </c>
      <c r="C758" s="4" t="s">
        <v>144</v>
      </c>
      <c r="D758" s="5">
        <f>INDEX($B$2:$B$3156,MATCH(C758,$A$2:$A$3156,1))</f>
        <v>4006</v>
      </c>
      <c r="E758" s="5" cm="1">
        <f t="array" ref="E758">_xlfn.IFS(B758&gt;=100000,1,B758&gt;=50000,2,TRUE,3)</f>
        <v>3</v>
      </c>
      <c r="F758" s="4" t="str">
        <f>UPPER(C758)</f>
        <v>ESZTERGOM</v>
      </c>
      <c r="G758" s="4" t="str">
        <f>SUBSTITUTE(SUBSTITUTE(SUBSTITUTE(SUBSTITUTE(SUBSTITUTE(SUBSTITUTE(SUBSTITUTE(SUBSTITUTE(SUBSTITUTE(F758,"Á","A"),"É","E"),"Í","I"),"Ó","O"),"Ö","O"),"Ő","O"),"Ú","U"),"Ü","U"),"Ű","U")</f>
        <v>ESZTERGOM</v>
      </c>
      <c r="H758" s="5" t="str" cm="1">
        <f t="array" ref="H758">_xlfn.IFS(E758=1,LEFT(G758,1),E758=2,LEFT(G758,1)&amp;RIGHT(G758,1),TRUE,LEFT(G758,1)&amp;MID(G758,3,1)&amp;RIGHT(G758,1))</f>
        <v>EZM</v>
      </c>
      <c r="I758" s="5" t="str">
        <f>IF(A758=C758,"Igen","Nem")</f>
        <v>Nem</v>
      </c>
      <c r="J758" s="1" t="str">
        <f t="shared" si="11"/>
        <v/>
      </c>
    </row>
    <row r="759" spans="1:10" x14ac:dyDescent="0.35">
      <c r="A759" s="4" t="s">
        <v>2531</v>
      </c>
      <c r="B759" s="5">
        <v>2053</v>
      </c>
      <c r="C759" s="4" t="s">
        <v>144</v>
      </c>
      <c r="D759" s="5">
        <f>INDEX($B$2:$B$3156,MATCH(C759,$A$2:$A$3156,1))</f>
        <v>4006</v>
      </c>
      <c r="E759" s="5" cm="1">
        <f t="array" ref="E759">_xlfn.IFS(B759&gt;=100000,1,B759&gt;=50000,2,TRUE,3)</f>
        <v>3</v>
      </c>
      <c r="F759" s="4" t="str">
        <f>UPPER(C759)</f>
        <v>ESZTERGOM</v>
      </c>
      <c r="G759" s="4" t="str">
        <f>SUBSTITUTE(SUBSTITUTE(SUBSTITUTE(SUBSTITUTE(SUBSTITUTE(SUBSTITUTE(SUBSTITUTE(SUBSTITUTE(SUBSTITUTE(F759,"Á","A"),"É","E"),"Í","I"),"Ó","O"),"Ö","O"),"Ő","O"),"Ú","U"),"Ü","U"),"Ű","U")</f>
        <v>ESZTERGOM</v>
      </c>
      <c r="H759" s="5" t="str" cm="1">
        <f t="array" ref="H759">_xlfn.IFS(E759=1,LEFT(G759,1),E759=2,LEFT(G759,1)&amp;RIGHT(G759,1),TRUE,LEFT(G759,1)&amp;MID(G759,3,1)&amp;RIGHT(G759,1))</f>
        <v>EZM</v>
      </c>
      <c r="I759" s="5" t="str">
        <f>IF(A759=C759,"Igen","Nem")</f>
        <v>Nem</v>
      </c>
      <c r="J759" s="1" t="str">
        <f t="shared" si="11"/>
        <v/>
      </c>
    </row>
    <row r="760" spans="1:10" x14ac:dyDescent="0.35">
      <c r="A760" s="4" t="s">
        <v>2759</v>
      </c>
      <c r="B760" s="5">
        <v>5273</v>
      </c>
      <c r="C760" s="4" t="s">
        <v>144</v>
      </c>
      <c r="D760" s="5">
        <f>INDEX($B$2:$B$3156,MATCH(C760,$A$2:$A$3156,1))</f>
        <v>4006</v>
      </c>
      <c r="E760" s="5" cm="1">
        <f t="array" ref="E760">_xlfn.IFS(B760&gt;=100000,1,B760&gt;=50000,2,TRUE,3)</f>
        <v>3</v>
      </c>
      <c r="F760" s="4" t="str">
        <f>UPPER(C760)</f>
        <v>ESZTERGOM</v>
      </c>
      <c r="G760" s="4" t="str">
        <f>SUBSTITUTE(SUBSTITUTE(SUBSTITUTE(SUBSTITUTE(SUBSTITUTE(SUBSTITUTE(SUBSTITUTE(SUBSTITUTE(SUBSTITUTE(F760,"Á","A"),"É","E"),"Í","I"),"Ó","O"),"Ö","O"),"Ő","O"),"Ú","U"),"Ü","U"),"Ű","U")</f>
        <v>ESZTERGOM</v>
      </c>
      <c r="H760" s="5" t="str" cm="1">
        <f t="array" ref="H760">_xlfn.IFS(E760=1,LEFT(G760,1),E760=2,LEFT(G760,1)&amp;RIGHT(G760,1),TRUE,LEFT(G760,1)&amp;MID(G760,3,1)&amp;RIGHT(G760,1))</f>
        <v>EZM</v>
      </c>
      <c r="I760" s="5" t="str">
        <f>IF(A760=C760,"Igen","Nem")</f>
        <v>Nem</v>
      </c>
      <c r="J760" s="1" t="str">
        <f t="shared" si="11"/>
        <v/>
      </c>
    </row>
    <row r="761" spans="1:10" x14ac:dyDescent="0.35">
      <c r="A761" s="4" t="s">
        <v>2857</v>
      </c>
      <c r="B761" s="5">
        <v>3947</v>
      </c>
      <c r="C761" s="4" t="s">
        <v>144</v>
      </c>
      <c r="D761" s="5">
        <f>INDEX($B$2:$B$3156,MATCH(C761,$A$2:$A$3156,1))</f>
        <v>4006</v>
      </c>
      <c r="E761" s="5" cm="1">
        <f t="array" ref="E761">_xlfn.IFS(B761&gt;=100000,1,B761&gt;=50000,2,TRUE,3)</f>
        <v>3</v>
      </c>
      <c r="F761" s="4" t="str">
        <f>UPPER(C761)</f>
        <v>ESZTERGOM</v>
      </c>
      <c r="G761" s="4" t="str">
        <f>SUBSTITUTE(SUBSTITUTE(SUBSTITUTE(SUBSTITUTE(SUBSTITUTE(SUBSTITUTE(SUBSTITUTE(SUBSTITUTE(SUBSTITUTE(F761,"Á","A"),"É","E"),"Í","I"),"Ó","O"),"Ö","O"),"Ő","O"),"Ú","U"),"Ü","U"),"Ű","U")</f>
        <v>ESZTERGOM</v>
      </c>
      <c r="H761" s="5" t="str" cm="1">
        <f t="array" ref="H761">_xlfn.IFS(E761=1,LEFT(G761,1),E761=2,LEFT(G761,1)&amp;RIGHT(G761,1),TRUE,LEFT(G761,1)&amp;MID(G761,3,1)&amp;RIGHT(G761,1))</f>
        <v>EZM</v>
      </c>
      <c r="I761" s="5" t="str">
        <f>IF(A761=C761,"Igen","Nem")</f>
        <v>Nem</v>
      </c>
      <c r="J761" s="1" t="str">
        <f t="shared" si="11"/>
        <v/>
      </c>
    </row>
    <row r="762" spans="1:10" x14ac:dyDescent="0.35">
      <c r="A762" s="4" t="s">
        <v>2858</v>
      </c>
      <c r="B762" s="5">
        <v>2830</v>
      </c>
      <c r="C762" s="4" t="s">
        <v>144</v>
      </c>
      <c r="D762" s="5">
        <f>INDEX($B$2:$B$3156,MATCH(C762,$A$2:$A$3156,1))</f>
        <v>4006</v>
      </c>
      <c r="E762" s="5" cm="1">
        <f t="array" ref="E762">_xlfn.IFS(B762&gt;=100000,1,B762&gt;=50000,2,TRUE,3)</f>
        <v>3</v>
      </c>
      <c r="F762" s="4" t="str">
        <f>UPPER(C762)</f>
        <v>ESZTERGOM</v>
      </c>
      <c r="G762" s="4" t="str">
        <f>SUBSTITUTE(SUBSTITUTE(SUBSTITUTE(SUBSTITUTE(SUBSTITUTE(SUBSTITUTE(SUBSTITUTE(SUBSTITUTE(SUBSTITUTE(F762,"Á","A"),"É","E"),"Í","I"),"Ó","O"),"Ö","O"),"Ő","O"),"Ú","U"),"Ü","U"),"Ű","U")</f>
        <v>ESZTERGOM</v>
      </c>
      <c r="H762" s="5" t="str" cm="1">
        <f t="array" ref="H762">_xlfn.IFS(E762=1,LEFT(G762,1),E762=2,LEFT(G762,1)&amp;RIGHT(G762,1),TRUE,LEFT(G762,1)&amp;MID(G762,3,1)&amp;RIGHT(G762,1))</f>
        <v>EZM</v>
      </c>
      <c r="I762" s="5" t="str">
        <f>IF(A762=C762,"Igen","Nem")</f>
        <v>Nem</v>
      </c>
      <c r="J762" s="1" t="str">
        <f t="shared" si="11"/>
        <v/>
      </c>
    </row>
    <row r="763" spans="1:10" x14ac:dyDescent="0.35">
      <c r="A763" s="4" t="s">
        <v>2939</v>
      </c>
      <c r="B763" s="5">
        <v>654</v>
      </c>
      <c r="C763" s="4" t="s">
        <v>144</v>
      </c>
      <c r="D763" s="5">
        <f>INDEX($B$2:$B$3156,MATCH(C763,$A$2:$A$3156,1))</f>
        <v>4006</v>
      </c>
      <c r="E763" s="5" cm="1">
        <f t="array" ref="E763">_xlfn.IFS(B763&gt;=100000,1,B763&gt;=50000,2,TRUE,3)</f>
        <v>3</v>
      </c>
      <c r="F763" s="4" t="str">
        <f>UPPER(C763)</f>
        <v>ESZTERGOM</v>
      </c>
      <c r="G763" s="4" t="str">
        <f>SUBSTITUTE(SUBSTITUTE(SUBSTITUTE(SUBSTITUTE(SUBSTITUTE(SUBSTITUTE(SUBSTITUTE(SUBSTITUTE(SUBSTITUTE(F763,"Á","A"),"É","E"),"Í","I"),"Ó","O"),"Ö","O"),"Ő","O"),"Ú","U"),"Ü","U"),"Ű","U")</f>
        <v>ESZTERGOM</v>
      </c>
      <c r="H763" s="5" t="str" cm="1">
        <f t="array" ref="H763">_xlfn.IFS(E763=1,LEFT(G763,1),E763=2,LEFT(G763,1)&amp;RIGHT(G763,1),TRUE,LEFT(G763,1)&amp;MID(G763,3,1)&amp;RIGHT(G763,1))</f>
        <v>EZM</v>
      </c>
      <c r="I763" s="5" t="str">
        <f>IF(A763=C763,"Igen","Nem")</f>
        <v>Nem</v>
      </c>
      <c r="J763" s="1" t="str">
        <f t="shared" si="11"/>
        <v/>
      </c>
    </row>
    <row r="764" spans="1:10" x14ac:dyDescent="0.35">
      <c r="A764" s="4" t="s">
        <v>494</v>
      </c>
      <c r="B764" s="5">
        <v>862</v>
      </c>
      <c r="C764" s="4" t="s">
        <v>495</v>
      </c>
      <c r="D764" s="5">
        <f>INDEX($B$2:$B$3156,MATCH(C764,$A$2:$A$3156,1))</f>
        <v>4006</v>
      </c>
      <c r="E764" s="5" cm="1">
        <f t="array" ref="E764">_xlfn.IFS(B764&gt;=100000,1,B764&gt;=50000,2,TRUE,3)</f>
        <v>3</v>
      </c>
      <c r="F764" s="4" t="str">
        <f>UPPER(C764)</f>
        <v>FEHÉRGYARMAT</v>
      </c>
      <c r="G764" s="4" t="str">
        <f>SUBSTITUTE(SUBSTITUTE(SUBSTITUTE(SUBSTITUTE(SUBSTITUTE(SUBSTITUTE(SUBSTITUTE(SUBSTITUTE(SUBSTITUTE(F764,"Á","A"),"É","E"),"Í","I"),"Ó","O"),"Ö","O"),"Ő","O"),"Ú","U"),"Ü","U"),"Ű","U")</f>
        <v>FEHERGYARMAT</v>
      </c>
      <c r="H764" s="5" t="str" cm="1">
        <f t="array" ref="H764">_xlfn.IFS(E764=1,LEFT(G764,1),E764=2,LEFT(G764,1)&amp;RIGHT(G764,1),TRUE,LEFT(G764,1)&amp;MID(G764,3,1)&amp;RIGHT(G764,1))</f>
        <v>FHT</v>
      </c>
      <c r="I764" s="5" t="str">
        <f>IF(A764=C764,"Igen","Nem")</f>
        <v>Nem</v>
      </c>
      <c r="J764" s="1" t="str">
        <f t="shared" si="11"/>
        <v/>
      </c>
    </row>
    <row r="765" spans="1:10" x14ac:dyDescent="0.35">
      <c r="A765" s="4" t="s">
        <v>549</v>
      </c>
      <c r="B765" s="5">
        <v>668</v>
      </c>
      <c r="C765" s="4" t="s">
        <v>495</v>
      </c>
      <c r="D765" s="5">
        <f>INDEX($B$2:$B$3156,MATCH(C765,$A$2:$A$3156,1))</f>
        <v>4006</v>
      </c>
      <c r="E765" s="5" cm="1">
        <f t="array" ref="E765">_xlfn.IFS(B765&gt;=100000,1,B765&gt;=50000,2,TRUE,3)</f>
        <v>3</v>
      </c>
      <c r="F765" s="4" t="str">
        <f>UPPER(C765)</f>
        <v>FEHÉRGYARMAT</v>
      </c>
      <c r="G765" s="4" t="str">
        <f>SUBSTITUTE(SUBSTITUTE(SUBSTITUTE(SUBSTITUTE(SUBSTITUTE(SUBSTITUTE(SUBSTITUTE(SUBSTITUTE(SUBSTITUTE(F765,"Á","A"),"É","E"),"Í","I"),"Ó","O"),"Ö","O"),"Ő","O"),"Ú","U"),"Ü","U"),"Ű","U")</f>
        <v>FEHERGYARMAT</v>
      </c>
      <c r="H765" s="5" t="str" cm="1">
        <f t="array" ref="H765">_xlfn.IFS(E765=1,LEFT(G765,1),E765=2,LEFT(G765,1)&amp;RIGHT(G765,1),TRUE,LEFT(G765,1)&amp;MID(G765,3,1)&amp;RIGHT(G765,1))</f>
        <v>FHT</v>
      </c>
      <c r="I765" s="5" t="str">
        <f>IF(A765=C765,"Igen","Nem")</f>
        <v>Nem</v>
      </c>
      <c r="J765" s="1" t="str">
        <f t="shared" si="11"/>
        <v/>
      </c>
    </row>
    <row r="766" spans="1:10" x14ac:dyDescent="0.35">
      <c r="A766" s="4" t="s">
        <v>563</v>
      </c>
      <c r="B766" s="5">
        <v>724</v>
      </c>
      <c r="C766" s="4" t="s">
        <v>495</v>
      </c>
      <c r="D766" s="5">
        <f>INDEX($B$2:$B$3156,MATCH(C766,$A$2:$A$3156,1))</f>
        <v>4006</v>
      </c>
      <c r="E766" s="5" cm="1">
        <f t="array" ref="E766">_xlfn.IFS(B766&gt;=100000,1,B766&gt;=50000,2,TRUE,3)</f>
        <v>3</v>
      </c>
      <c r="F766" s="4" t="str">
        <f>UPPER(C766)</f>
        <v>FEHÉRGYARMAT</v>
      </c>
      <c r="G766" s="4" t="str">
        <f>SUBSTITUTE(SUBSTITUTE(SUBSTITUTE(SUBSTITUTE(SUBSTITUTE(SUBSTITUTE(SUBSTITUTE(SUBSTITUTE(SUBSTITUTE(F766,"Á","A"),"É","E"),"Í","I"),"Ó","O"),"Ö","O"),"Ő","O"),"Ú","U"),"Ü","U"),"Ű","U")</f>
        <v>FEHERGYARMAT</v>
      </c>
      <c r="H766" s="5" t="str" cm="1">
        <f t="array" ref="H766">_xlfn.IFS(E766=1,LEFT(G766,1),E766=2,LEFT(G766,1)&amp;RIGHT(G766,1),TRUE,LEFT(G766,1)&amp;MID(G766,3,1)&amp;RIGHT(G766,1))</f>
        <v>FHT</v>
      </c>
      <c r="I766" s="5" t="str">
        <f>IF(A766=C766,"Igen","Nem")</f>
        <v>Nem</v>
      </c>
      <c r="J766" s="1" t="str">
        <f t="shared" si="11"/>
        <v/>
      </c>
    </row>
    <row r="767" spans="1:10" x14ac:dyDescent="0.35">
      <c r="A767" s="4" t="s">
        <v>585</v>
      </c>
      <c r="B767" s="5">
        <v>346</v>
      </c>
      <c r="C767" s="4" t="s">
        <v>495</v>
      </c>
      <c r="D767" s="5">
        <f>INDEX($B$2:$B$3156,MATCH(C767,$A$2:$A$3156,1))</f>
        <v>4006</v>
      </c>
      <c r="E767" s="5" cm="1">
        <f t="array" ref="E767">_xlfn.IFS(B767&gt;=100000,1,B767&gt;=50000,2,TRUE,3)</f>
        <v>3</v>
      </c>
      <c r="F767" s="4" t="str">
        <f>UPPER(C767)</f>
        <v>FEHÉRGYARMAT</v>
      </c>
      <c r="G767" s="4" t="str">
        <f>SUBSTITUTE(SUBSTITUTE(SUBSTITUTE(SUBSTITUTE(SUBSTITUTE(SUBSTITUTE(SUBSTITUTE(SUBSTITUTE(SUBSTITUTE(F767,"Á","A"),"É","E"),"Í","I"),"Ó","O"),"Ö","O"),"Ő","O"),"Ú","U"),"Ü","U"),"Ű","U")</f>
        <v>FEHERGYARMAT</v>
      </c>
      <c r="H767" s="5" t="str" cm="1">
        <f t="array" ref="H767">_xlfn.IFS(E767=1,LEFT(G767,1),E767=2,LEFT(G767,1)&amp;RIGHT(G767,1),TRUE,LEFT(G767,1)&amp;MID(G767,3,1)&amp;RIGHT(G767,1))</f>
        <v>FHT</v>
      </c>
      <c r="I767" s="5" t="str">
        <f>IF(A767=C767,"Igen","Nem")</f>
        <v>Nem</v>
      </c>
      <c r="J767" s="1" t="str">
        <f t="shared" si="11"/>
        <v/>
      </c>
    </row>
    <row r="768" spans="1:10" x14ac:dyDescent="0.35">
      <c r="A768" s="4" t="s">
        <v>593</v>
      </c>
      <c r="B768" s="5">
        <v>652</v>
      </c>
      <c r="C768" s="4" t="s">
        <v>495</v>
      </c>
      <c r="D768" s="5">
        <f>INDEX($B$2:$B$3156,MATCH(C768,$A$2:$A$3156,1))</f>
        <v>4006</v>
      </c>
      <c r="E768" s="5" cm="1">
        <f t="array" ref="E768">_xlfn.IFS(B768&gt;=100000,1,B768&gt;=50000,2,TRUE,3)</f>
        <v>3</v>
      </c>
      <c r="F768" s="4" t="str">
        <f>UPPER(C768)</f>
        <v>FEHÉRGYARMAT</v>
      </c>
      <c r="G768" s="4" t="str">
        <f>SUBSTITUTE(SUBSTITUTE(SUBSTITUTE(SUBSTITUTE(SUBSTITUTE(SUBSTITUTE(SUBSTITUTE(SUBSTITUTE(SUBSTITUTE(F768,"Á","A"),"É","E"),"Í","I"),"Ó","O"),"Ö","O"),"Ő","O"),"Ú","U"),"Ü","U"),"Ű","U")</f>
        <v>FEHERGYARMAT</v>
      </c>
      <c r="H768" s="5" t="str" cm="1">
        <f t="array" ref="H768">_xlfn.IFS(E768=1,LEFT(G768,1),E768=2,LEFT(G768,1)&amp;RIGHT(G768,1),TRUE,LEFT(G768,1)&amp;MID(G768,3,1)&amp;RIGHT(G768,1))</f>
        <v>FHT</v>
      </c>
      <c r="I768" s="5" t="str">
        <f>IF(A768=C768,"Igen","Nem")</f>
        <v>Nem</v>
      </c>
      <c r="J768" s="1" t="str">
        <f t="shared" si="11"/>
        <v/>
      </c>
    </row>
    <row r="769" spans="1:10" x14ac:dyDescent="0.35">
      <c r="A769" s="4" t="s">
        <v>682</v>
      </c>
      <c r="B769" s="5">
        <v>136</v>
      </c>
      <c r="C769" s="4" t="s">
        <v>495</v>
      </c>
      <c r="D769" s="5">
        <f>INDEX($B$2:$B$3156,MATCH(C769,$A$2:$A$3156,1))</f>
        <v>4006</v>
      </c>
      <c r="E769" s="5" cm="1">
        <f t="array" ref="E769">_xlfn.IFS(B769&gt;=100000,1,B769&gt;=50000,2,TRUE,3)</f>
        <v>3</v>
      </c>
      <c r="F769" s="4" t="str">
        <f>UPPER(C769)</f>
        <v>FEHÉRGYARMAT</v>
      </c>
      <c r="G769" s="4" t="str">
        <f>SUBSTITUTE(SUBSTITUTE(SUBSTITUTE(SUBSTITUTE(SUBSTITUTE(SUBSTITUTE(SUBSTITUTE(SUBSTITUTE(SUBSTITUTE(F769,"Á","A"),"É","E"),"Í","I"),"Ó","O"),"Ö","O"),"Ő","O"),"Ú","U"),"Ü","U"),"Ű","U")</f>
        <v>FEHERGYARMAT</v>
      </c>
      <c r="H769" s="5" t="str" cm="1">
        <f t="array" ref="H769">_xlfn.IFS(E769=1,LEFT(G769,1),E769=2,LEFT(G769,1)&amp;RIGHT(G769,1),TRUE,LEFT(G769,1)&amp;MID(G769,3,1)&amp;RIGHT(G769,1))</f>
        <v>FHT</v>
      </c>
      <c r="I769" s="5" t="str">
        <f>IF(A769=C769,"Igen","Nem")</f>
        <v>Nem</v>
      </c>
      <c r="J769" s="1" t="str">
        <f t="shared" si="11"/>
        <v/>
      </c>
    </row>
    <row r="770" spans="1:10" x14ac:dyDescent="0.35">
      <c r="A770" s="4" t="s">
        <v>933</v>
      </c>
      <c r="B770" s="5">
        <v>458</v>
      </c>
      <c r="C770" s="4" t="s">
        <v>495</v>
      </c>
      <c r="D770" s="5">
        <f>INDEX($B$2:$B$3156,MATCH(C770,$A$2:$A$3156,1))</f>
        <v>4006</v>
      </c>
      <c r="E770" s="5" cm="1">
        <f t="array" ref="E770">_xlfn.IFS(B770&gt;=100000,1,B770&gt;=50000,2,TRUE,3)</f>
        <v>3</v>
      </c>
      <c r="F770" s="4" t="str">
        <f>UPPER(C770)</f>
        <v>FEHÉRGYARMAT</v>
      </c>
      <c r="G770" s="4" t="str">
        <f>SUBSTITUTE(SUBSTITUTE(SUBSTITUTE(SUBSTITUTE(SUBSTITUTE(SUBSTITUTE(SUBSTITUTE(SUBSTITUTE(SUBSTITUTE(F770,"Á","A"),"É","E"),"Í","I"),"Ó","O"),"Ö","O"),"Ő","O"),"Ú","U"),"Ü","U"),"Ű","U")</f>
        <v>FEHERGYARMAT</v>
      </c>
      <c r="H770" s="5" t="str" cm="1">
        <f t="array" ref="H770">_xlfn.IFS(E770=1,LEFT(G770,1),E770=2,LEFT(G770,1)&amp;RIGHT(G770,1),TRUE,LEFT(G770,1)&amp;MID(G770,3,1)&amp;RIGHT(G770,1))</f>
        <v>FHT</v>
      </c>
      <c r="I770" s="5" t="str">
        <f>IF(A770=C770,"Igen","Nem")</f>
        <v>Nem</v>
      </c>
      <c r="J770" s="1" t="str">
        <f t="shared" si="11"/>
        <v/>
      </c>
    </row>
    <row r="771" spans="1:10" x14ac:dyDescent="0.35">
      <c r="A771" s="4" t="s">
        <v>948</v>
      </c>
      <c r="B771" s="5">
        <v>969</v>
      </c>
      <c r="C771" s="4" t="s">
        <v>495</v>
      </c>
      <c r="D771" s="5">
        <f>INDEX($B$2:$B$3156,MATCH(C771,$A$2:$A$3156,1))</f>
        <v>4006</v>
      </c>
      <c r="E771" s="5" cm="1">
        <f t="array" ref="E771">_xlfn.IFS(B771&gt;=100000,1,B771&gt;=50000,2,TRUE,3)</f>
        <v>3</v>
      </c>
      <c r="F771" s="4" t="str">
        <f>UPPER(C771)</f>
        <v>FEHÉRGYARMAT</v>
      </c>
      <c r="G771" s="4" t="str">
        <f>SUBSTITUTE(SUBSTITUTE(SUBSTITUTE(SUBSTITUTE(SUBSTITUTE(SUBSTITUTE(SUBSTITUTE(SUBSTITUTE(SUBSTITUTE(F771,"Á","A"),"É","E"),"Í","I"),"Ó","O"),"Ö","O"),"Ő","O"),"Ú","U"),"Ü","U"),"Ű","U")</f>
        <v>FEHERGYARMAT</v>
      </c>
      <c r="H771" s="5" t="str" cm="1">
        <f t="array" ref="H771">_xlfn.IFS(E771=1,LEFT(G771,1),E771=2,LEFT(G771,1)&amp;RIGHT(G771,1),TRUE,LEFT(G771,1)&amp;MID(G771,3,1)&amp;RIGHT(G771,1))</f>
        <v>FHT</v>
      </c>
      <c r="I771" s="5" t="str">
        <f>IF(A771=C771,"Igen","Nem")</f>
        <v>Nem</v>
      </c>
      <c r="J771" s="1" t="str">
        <f t="shared" ref="J771:J834" si="12">IF("Igen"=I771,COUNTIF($H$2:$H$176,"="&amp;H771),"")</f>
        <v/>
      </c>
    </row>
    <row r="772" spans="1:10" x14ac:dyDescent="0.35">
      <c r="A772" s="4" t="s">
        <v>970</v>
      </c>
      <c r="B772" s="5">
        <v>118</v>
      </c>
      <c r="C772" s="4" t="s">
        <v>495</v>
      </c>
      <c r="D772" s="5">
        <f>INDEX($B$2:$B$3156,MATCH(C772,$A$2:$A$3156,1))</f>
        <v>4006</v>
      </c>
      <c r="E772" s="5" cm="1">
        <f t="array" ref="E772">_xlfn.IFS(B772&gt;=100000,1,B772&gt;=50000,2,TRUE,3)</f>
        <v>3</v>
      </c>
      <c r="F772" s="4" t="str">
        <f>UPPER(C772)</f>
        <v>FEHÉRGYARMAT</v>
      </c>
      <c r="G772" s="4" t="str">
        <f>SUBSTITUTE(SUBSTITUTE(SUBSTITUTE(SUBSTITUTE(SUBSTITUTE(SUBSTITUTE(SUBSTITUTE(SUBSTITUTE(SUBSTITUTE(F772,"Á","A"),"É","E"),"Í","I"),"Ó","O"),"Ö","O"),"Ő","O"),"Ú","U"),"Ü","U"),"Ű","U")</f>
        <v>FEHERGYARMAT</v>
      </c>
      <c r="H772" s="5" t="str" cm="1">
        <f t="array" ref="H772">_xlfn.IFS(E772=1,LEFT(G772,1),E772=2,LEFT(G772,1)&amp;RIGHT(G772,1),TRUE,LEFT(G772,1)&amp;MID(G772,3,1)&amp;RIGHT(G772,1))</f>
        <v>FHT</v>
      </c>
      <c r="I772" s="5" t="str">
        <f>IF(A772=C772,"Igen","Nem")</f>
        <v>Nem</v>
      </c>
      <c r="J772" s="1" t="str">
        <f t="shared" si="12"/>
        <v/>
      </c>
    </row>
    <row r="773" spans="1:10" x14ac:dyDescent="0.35">
      <c r="A773" s="4" t="s">
        <v>1065</v>
      </c>
      <c r="B773" s="5">
        <v>241</v>
      </c>
      <c r="C773" s="4" t="s">
        <v>495</v>
      </c>
      <c r="D773" s="5">
        <f>INDEX($B$2:$B$3156,MATCH(C773,$A$2:$A$3156,1))</f>
        <v>4006</v>
      </c>
      <c r="E773" s="5" cm="1">
        <f t="array" ref="E773">_xlfn.IFS(B773&gt;=100000,1,B773&gt;=50000,2,TRUE,3)</f>
        <v>3</v>
      </c>
      <c r="F773" s="4" t="str">
        <f>UPPER(C773)</f>
        <v>FEHÉRGYARMAT</v>
      </c>
      <c r="G773" s="4" t="str">
        <f>SUBSTITUTE(SUBSTITUTE(SUBSTITUTE(SUBSTITUTE(SUBSTITUTE(SUBSTITUTE(SUBSTITUTE(SUBSTITUTE(SUBSTITUTE(F773,"Á","A"),"É","E"),"Í","I"),"Ó","O"),"Ö","O"),"Ő","O"),"Ú","U"),"Ü","U"),"Ű","U")</f>
        <v>FEHERGYARMAT</v>
      </c>
      <c r="H773" s="5" t="str" cm="1">
        <f t="array" ref="H773">_xlfn.IFS(E773=1,LEFT(G773,1),E773=2,LEFT(G773,1)&amp;RIGHT(G773,1),TRUE,LEFT(G773,1)&amp;MID(G773,3,1)&amp;RIGHT(G773,1))</f>
        <v>FHT</v>
      </c>
      <c r="I773" s="5" t="str">
        <f>IF(A773=C773,"Igen","Nem")</f>
        <v>Nem</v>
      </c>
      <c r="J773" s="1" t="str">
        <f t="shared" si="12"/>
        <v/>
      </c>
    </row>
    <row r="774" spans="1:10" x14ac:dyDescent="0.35">
      <c r="A774" s="4" t="s">
        <v>1134</v>
      </c>
      <c r="B774" s="5">
        <v>247</v>
      </c>
      <c r="C774" s="4" t="s">
        <v>495</v>
      </c>
      <c r="D774" s="5">
        <f>INDEX($B$2:$B$3156,MATCH(C774,$A$2:$A$3156,1))</f>
        <v>4006</v>
      </c>
      <c r="E774" s="5" cm="1">
        <f t="array" ref="E774">_xlfn.IFS(B774&gt;=100000,1,B774&gt;=50000,2,TRUE,3)</f>
        <v>3</v>
      </c>
      <c r="F774" s="4" t="str">
        <f>UPPER(C774)</f>
        <v>FEHÉRGYARMAT</v>
      </c>
      <c r="G774" s="4" t="str">
        <f>SUBSTITUTE(SUBSTITUTE(SUBSTITUTE(SUBSTITUTE(SUBSTITUTE(SUBSTITUTE(SUBSTITUTE(SUBSTITUTE(SUBSTITUTE(F774,"Á","A"),"É","E"),"Í","I"),"Ó","O"),"Ö","O"),"Ő","O"),"Ú","U"),"Ü","U"),"Ű","U")</f>
        <v>FEHERGYARMAT</v>
      </c>
      <c r="H774" s="5" t="str" cm="1">
        <f t="array" ref="H774">_xlfn.IFS(E774=1,LEFT(G774,1),E774=2,LEFT(G774,1)&amp;RIGHT(G774,1),TRUE,LEFT(G774,1)&amp;MID(G774,3,1)&amp;RIGHT(G774,1))</f>
        <v>FHT</v>
      </c>
      <c r="I774" s="5" t="str">
        <f>IF(A774=C774,"Igen","Nem")</f>
        <v>Nem</v>
      </c>
      <c r="J774" s="1" t="str">
        <f t="shared" si="12"/>
        <v/>
      </c>
    </row>
    <row r="775" spans="1:10" x14ac:dyDescent="0.35">
      <c r="A775" s="4" t="s">
        <v>1246</v>
      </c>
      <c r="B775" s="5">
        <v>1707</v>
      </c>
      <c r="C775" s="4" t="s">
        <v>495</v>
      </c>
      <c r="D775" s="5">
        <f>INDEX($B$2:$B$3156,MATCH(C775,$A$2:$A$3156,1))</f>
        <v>4006</v>
      </c>
      <c r="E775" s="5" cm="1">
        <f t="array" ref="E775">_xlfn.IFS(B775&gt;=100000,1,B775&gt;=50000,2,TRUE,3)</f>
        <v>3</v>
      </c>
      <c r="F775" s="4" t="str">
        <f>UPPER(C775)</f>
        <v>FEHÉRGYARMAT</v>
      </c>
      <c r="G775" s="4" t="str">
        <f>SUBSTITUTE(SUBSTITUTE(SUBSTITUTE(SUBSTITUTE(SUBSTITUTE(SUBSTITUTE(SUBSTITUTE(SUBSTITUTE(SUBSTITUTE(F775,"Á","A"),"É","E"),"Í","I"),"Ó","O"),"Ö","O"),"Ő","O"),"Ú","U"),"Ü","U"),"Ű","U")</f>
        <v>FEHERGYARMAT</v>
      </c>
      <c r="H775" s="5" t="str" cm="1">
        <f t="array" ref="H775">_xlfn.IFS(E775=1,LEFT(G775,1),E775=2,LEFT(G775,1)&amp;RIGHT(G775,1),TRUE,LEFT(G775,1)&amp;MID(G775,3,1)&amp;RIGHT(G775,1))</f>
        <v>FHT</v>
      </c>
      <c r="I775" s="5" t="str">
        <f>IF(A775=C775,"Igen","Nem")</f>
        <v>Nem</v>
      </c>
      <c r="J775" s="1" t="str">
        <f t="shared" si="12"/>
        <v/>
      </c>
    </row>
    <row r="776" spans="1:10" x14ac:dyDescent="0.35">
      <c r="A776" s="4" t="s">
        <v>1399</v>
      </c>
      <c r="B776" s="5">
        <v>267</v>
      </c>
      <c r="C776" s="4" t="s">
        <v>495</v>
      </c>
      <c r="D776" s="5">
        <f>INDEX($B$2:$B$3156,MATCH(C776,$A$2:$A$3156,1))</f>
        <v>4006</v>
      </c>
      <c r="E776" s="5" cm="1">
        <f t="array" ref="E776">_xlfn.IFS(B776&gt;=100000,1,B776&gt;=50000,2,TRUE,3)</f>
        <v>3</v>
      </c>
      <c r="F776" s="4" t="str">
        <f>UPPER(C776)</f>
        <v>FEHÉRGYARMAT</v>
      </c>
      <c r="G776" s="4" t="str">
        <f>SUBSTITUTE(SUBSTITUTE(SUBSTITUTE(SUBSTITUTE(SUBSTITUTE(SUBSTITUTE(SUBSTITUTE(SUBSTITUTE(SUBSTITUTE(F776,"Á","A"),"É","E"),"Í","I"),"Ó","O"),"Ö","O"),"Ő","O"),"Ú","U"),"Ü","U"),"Ű","U")</f>
        <v>FEHERGYARMAT</v>
      </c>
      <c r="H776" s="5" t="str" cm="1">
        <f t="array" ref="H776">_xlfn.IFS(E776=1,LEFT(G776,1),E776=2,LEFT(G776,1)&amp;RIGHT(G776,1),TRUE,LEFT(G776,1)&amp;MID(G776,3,1)&amp;RIGHT(G776,1))</f>
        <v>FHT</v>
      </c>
      <c r="I776" s="5" t="str">
        <f>IF(A776=C776,"Igen","Nem")</f>
        <v>Nem</v>
      </c>
      <c r="J776" s="1" t="str">
        <f t="shared" si="12"/>
        <v/>
      </c>
    </row>
    <row r="777" spans="1:10" x14ac:dyDescent="0.35">
      <c r="A777" s="4" t="s">
        <v>1426</v>
      </c>
      <c r="B777" s="5">
        <v>1105</v>
      </c>
      <c r="C777" s="4" t="s">
        <v>495</v>
      </c>
      <c r="D777" s="5">
        <f>INDEX($B$2:$B$3156,MATCH(C777,$A$2:$A$3156,1))</f>
        <v>4006</v>
      </c>
      <c r="E777" s="5" cm="1">
        <f t="array" ref="E777">_xlfn.IFS(B777&gt;=100000,1,B777&gt;=50000,2,TRUE,3)</f>
        <v>3</v>
      </c>
      <c r="F777" s="4" t="str">
        <f>UPPER(C777)</f>
        <v>FEHÉRGYARMAT</v>
      </c>
      <c r="G777" s="4" t="str">
        <f>SUBSTITUTE(SUBSTITUTE(SUBSTITUTE(SUBSTITUTE(SUBSTITUTE(SUBSTITUTE(SUBSTITUTE(SUBSTITUTE(SUBSTITUTE(F777,"Á","A"),"É","E"),"Í","I"),"Ó","O"),"Ö","O"),"Ő","O"),"Ú","U"),"Ü","U"),"Ű","U")</f>
        <v>FEHERGYARMAT</v>
      </c>
      <c r="H777" s="5" t="str" cm="1">
        <f t="array" ref="H777">_xlfn.IFS(E777=1,LEFT(G777,1),E777=2,LEFT(G777,1)&amp;RIGHT(G777,1),TRUE,LEFT(G777,1)&amp;MID(G777,3,1)&amp;RIGHT(G777,1))</f>
        <v>FHT</v>
      </c>
      <c r="I777" s="5" t="str">
        <f>IF(A777=C777,"Igen","Nem")</f>
        <v>Nem</v>
      </c>
      <c r="J777" s="1" t="str">
        <f t="shared" si="12"/>
        <v/>
      </c>
    </row>
    <row r="778" spans="1:10" x14ac:dyDescent="0.35">
      <c r="A778" s="4" t="s">
        <v>1458</v>
      </c>
      <c r="B778" s="5">
        <v>85</v>
      </c>
      <c r="C778" s="4" t="s">
        <v>495</v>
      </c>
      <c r="D778" s="5">
        <f>INDEX($B$2:$B$3156,MATCH(C778,$A$2:$A$3156,1))</f>
        <v>4006</v>
      </c>
      <c r="E778" s="5" cm="1">
        <f t="array" ref="E778">_xlfn.IFS(B778&gt;=100000,1,B778&gt;=50000,2,TRUE,3)</f>
        <v>3</v>
      </c>
      <c r="F778" s="4" t="str">
        <f>UPPER(C778)</f>
        <v>FEHÉRGYARMAT</v>
      </c>
      <c r="G778" s="4" t="str">
        <f>SUBSTITUTE(SUBSTITUTE(SUBSTITUTE(SUBSTITUTE(SUBSTITUTE(SUBSTITUTE(SUBSTITUTE(SUBSTITUTE(SUBSTITUTE(F778,"Á","A"),"É","E"),"Í","I"),"Ó","O"),"Ö","O"),"Ő","O"),"Ú","U"),"Ü","U"),"Ű","U")</f>
        <v>FEHERGYARMAT</v>
      </c>
      <c r="H778" s="5" t="str" cm="1">
        <f t="array" ref="H778">_xlfn.IFS(E778=1,LEFT(G778,1),E778=2,LEFT(G778,1)&amp;RIGHT(G778,1),TRUE,LEFT(G778,1)&amp;MID(G778,3,1)&amp;RIGHT(G778,1))</f>
        <v>FHT</v>
      </c>
      <c r="I778" s="5" t="str">
        <f>IF(A778=C778,"Igen","Nem")</f>
        <v>Nem</v>
      </c>
      <c r="J778" s="1" t="str">
        <f t="shared" si="12"/>
        <v/>
      </c>
    </row>
    <row r="779" spans="1:10" x14ac:dyDescent="0.35">
      <c r="A779" s="4" t="s">
        <v>1475</v>
      </c>
      <c r="B779" s="5">
        <v>294</v>
      </c>
      <c r="C779" s="4" t="s">
        <v>495</v>
      </c>
      <c r="D779" s="5">
        <f>INDEX($B$2:$B$3156,MATCH(C779,$A$2:$A$3156,1))</f>
        <v>4006</v>
      </c>
      <c r="E779" s="5" cm="1">
        <f t="array" ref="E779">_xlfn.IFS(B779&gt;=100000,1,B779&gt;=50000,2,TRUE,3)</f>
        <v>3</v>
      </c>
      <c r="F779" s="4" t="str">
        <f>UPPER(C779)</f>
        <v>FEHÉRGYARMAT</v>
      </c>
      <c r="G779" s="4" t="str">
        <f>SUBSTITUTE(SUBSTITUTE(SUBSTITUTE(SUBSTITUTE(SUBSTITUTE(SUBSTITUTE(SUBSTITUTE(SUBSTITUTE(SUBSTITUTE(F779,"Á","A"),"É","E"),"Í","I"),"Ó","O"),"Ö","O"),"Ő","O"),"Ú","U"),"Ü","U"),"Ű","U")</f>
        <v>FEHERGYARMAT</v>
      </c>
      <c r="H779" s="5" t="str" cm="1">
        <f t="array" ref="H779">_xlfn.IFS(E779=1,LEFT(G779,1),E779=2,LEFT(G779,1)&amp;RIGHT(G779,1),TRUE,LEFT(G779,1)&amp;MID(G779,3,1)&amp;RIGHT(G779,1))</f>
        <v>FHT</v>
      </c>
      <c r="I779" s="5" t="str">
        <f>IF(A779=C779,"Igen","Nem")</f>
        <v>Nem</v>
      </c>
      <c r="J779" s="1" t="str">
        <f t="shared" si="12"/>
        <v/>
      </c>
    </row>
    <row r="780" spans="1:10" x14ac:dyDescent="0.35">
      <c r="A780" s="4" t="s">
        <v>1480</v>
      </c>
      <c r="B780" s="5">
        <v>975</v>
      </c>
      <c r="C780" s="4" t="s">
        <v>495</v>
      </c>
      <c r="D780" s="5">
        <f>INDEX($B$2:$B$3156,MATCH(C780,$A$2:$A$3156,1))</f>
        <v>4006</v>
      </c>
      <c r="E780" s="5" cm="1">
        <f t="array" ref="E780">_xlfn.IFS(B780&gt;=100000,1,B780&gt;=50000,2,TRUE,3)</f>
        <v>3</v>
      </c>
      <c r="F780" s="4" t="str">
        <f>UPPER(C780)</f>
        <v>FEHÉRGYARMAT</v>
      </c>
      <c r="G780" s="4" t="str">
        <f>SUBSTITUTE(SUBSTITUTE(SUBSTITUTE(SUBSTITUTE(SUBSTITUTE(SUBSTITUTE(SUBSTITUTE(SUBSTITUTE(SUBSTITUTE(F780,"Á","A"),"É","E"),"Í","I"),"Ó","O"),"Ö","O"),"Ő","O"),"Ú","U"),"Ü","U"),"Ű","U")</f>
        <v>FEHERGYARMAT</v>
      </c>
      <c r="H780" s="5" t="str" cm="1">
        <f t="array" ref="H780">_xlfn.IFS(E780=1,LEFT(G780,1),E780=2,LEFT(G780,1)&amp;RIGHT(G780,1),TRUE,LEFT(G780,1)&amp;MID(G780,3,1)&amp;RIGHT(G780,1))</f>
        <v>FHT</v>
      </c>
      <c r="I780" s="5" t="str">
        <f>IF(A780=C780,"Igen","Nem")</f>
        <v>Nem</v>
      </c>
      <c r="J780" s="1" t="str">
        <f t="shared" si="12"/>
        <v/>
      </c>
    </row>
    <row r="781" spans="1:10" x14ac:dyDescent="0.35">
      <c r="A781" s="4" t="s">
        <v>1505</v>
      </c>
      <c r="B781" s="5">
        <v>506</v>
      </c>
      <c r="C781" s="4" t="s">
        <v>495</v>
      </c>
      <c r="D781" s="5">
        <f>INDEX($B$2:$B$3156,MATCH(C781,$A$2:$A$3156,1))</f>
        <v>4006</v>
      </c>
      <c r="E781" s="5" cm="1">
        <f t="array" ref="E781">_xlfn.IFS(B781&gt;=100000,1,B781&gt;=50000,2,TRUE,3)</f>
        <v>3</v>
      </c>
      <c r="F781" s="4" t="str">
        <f>UPPER(C781)</f>
        <v>FEHÉRGYARMAT</v>
      </c>
      <c r="G781" s="4" t="str">
        <f>SUBSTITUTE(SUBSTITUTE(SUBSTITUTE(SUBSTITUTE(SUBSTITUTE(SUBSTITUTE(SUBSTITUTE(SUBSTITUTE(SUBSTITUTE(F781,"Á","A"),"É","E"),"Í","I"),"Ó","O"),"Ö","O"),"Ő","O"),"Ú","U"),"Ü","U"),"Ű","U")</f>
        <v>FEHERGYARMAT</v>
      </c>
      <c r="H781" s="5" t="str" cm="1">
        <f t="array" ref="H781">_xlfn.IFS(E781=1,LEFT(G781,1),E781=2,LEFT(G781,1)&amp;RIGHT(G781,1),TRUE,LEFT(G781,1)&amp;MID(G781,3,1)&amp;RIGHT(G781,1))</f>
        <v>FHT</v>
      </c>
      <c r="I781" s="5" t="str">
        <f>IF(A781=C781,"Igen","Nem")</f>
        <v>Nem</v>
      </c>
      <c r="J781" s="1" t="str">
        <f t="shared" si="12"/>
        <v/>
      </c>
    </row>
    <row r="782" spans="1:10" x14ac:dyDescent="0.35">
      <c r="A782" s="4" t="s">
        <v>1548</v>
      </c>
      <c r="B782" s="5">
        <v>1424</v>
      </c>
      <c r="C782" s="4" t="s">
        <v>495</v>
      </c>
      <c r="D782" s="5">
        <f>INDEX($B$2:$B$3156,MATCH(C782,$A$2:$A$3156,1))</f>
        <v>4006</v>
      </c>
      <c r="E782" s="5" cm="1">
        <f t="array" ref="E782">_xlfn.IFS(B782&gt;=100000,1,B782&gt;=50000,2,TRUE,3)</f>
        <v>3</v>
      </c>
      <c r="F782" s="4" t="str">
        <f>UPPER(C782)</f>
        <v>FEHÉRGYARMAT</v>
      </c>
      <c r="G782" s="4" t="str">
        <f>SUBSTITUTE(SUBSTITUTE(SUBSTITUTE(SUBSTITUTE(SUBSTITUTE(SUBSTITUTE(SUBSTITUTE(SUBSTITUTE(SUBSTITUTE(F782,"Á","A"),"É","E"),"Í","I"),"Ó","O"),"Ö","O"),"Ő","O"),"Ú","U"),"Ü","U"),"Ű","U")</f>
        <v>FEHERGYARMAT</v>
      </c>
      <c r="H782" s="5" t="str" cm="1">
        <f t="array" ref="H782">_xlfn.IFS(E782=1,LEFT(G782,1),E782=2,LEFT(G782,1)&amp;RIGHT(G782,1),TRUE,LEFT(G782,1)&amp;MID(G782,3,1)&amp;RIGHT(G782,1))</f>
        <v>FHT</v>
      </c>
      <c r="I782" s="5" t="str">
        <f>IF(A782=C782,"Igen","Nem")</f>
        <v>Nem</v>
      </c>
      <c r="J782" s="1" t="str">
        <f t="shared" si="12"/>
        <v/>
      </c>
    </row>
    <row r="783" spans="1:10" x14ac:dyDescent="0.35">
      <c r="A783" s="4" t="s">
        <v>1553</v>
      </c>
      <c r="B783" s="5">
        <v>614</v>
      </c>
      <c r="C783" s="4" t="s">
        <v>495</v>
      </c>
      <c r="D783" s="5">
        <f>INDEX($B$2:$B$3156,MATCH(C783,$A$2:$A$3156,1))</f>
        <v>4006</v>
      </c>
      <c r="E783" s="5" cm="1">
        <f t="array" ref="E783">_xlfn.IFS(B783&gt;=100000,1,B783&gt;=50000,2,TRUE,3)</f>
        <v>3</v>
      </c>
      <c r="F783" s="4" t="str">
        <f>UPPER(C783)</f>
        <v>FEHÉRGYARMAT</v>
      </c>
      <c r="G783" s="4" t="str">
        <f>SUBSTITUTE(SUBSTITUTE(SUBSTITUTE(SUBSTITUTE(SUBSTITUTE(SUBSTITUTE(SUBSTITUTE(SUBSTITUTE(SUBSTITUTE(F783,"Á","A"),"É","E"),"Í","I"),"Ó","O"),"Ö","O"),"Ő","O"),"Ú","U"),"Ü","U"),"Ű","U")</f>
        <v>FEHERGYARMAT</v>
      </c>
      <c r="H783" s="5" t="str" cm="1">
        <f t="array" ref="H783">_xlfn.IFS(E783=1,LEFT(G783,1),E783=2,LEFT(G783,1)&amp;RIGHT(G783,1),TRUE,LEFT(G783,1)&amp;MID(G783,3,1)&amp;RIGHT(G783,1))</f>
        <v>FHT</v>
      </c>
      <c r="I783" s="5" t="str">
        <f>IF(A783=C783,"Igen","Nem")</f>
        <v>Nem</v>
      </c>
      <c r="J783" s="1" t="str">
        <f t="shared" si="12"/>
        <v/>
      </c>
    </row>
    <row r="784" spans="1:10" x14ac:dyDescent="0.35">
      <c r="A784" s="4" t="s">
        <v>1677</v>
      </c>
      <c r="B784" s="5">
        <v>320</v>
      </c>
      <c r="C784" s="4" t="s">
        <v>495</v>
      </c>
      <c r="D784" s="5">
        <f>INDEX($B$2:$B$3156,MATCH(C784,$A$2:$A$3156,1))</f>
        <v>4006</v>
      </c>
      <c r="E784" s="5" cm="1">
        <f t="array" ref="E784">_xlfn.IFS(B784&gt;=100000,1,B784&gt;=50000,2,TRUE,3)</f>
        <v>3</v>
      </c>
      <c r="F784" s="4" t="str">
        <f>UPPER(C784)</f>
        <v>FEHÉRGYARMAT</v>
      </c>
      <c r="G784" s="4" t="str">
        <f>SUBSTITUTE(SUBSTITUTE(SUBSTITUTE(SUBSTITUTE(SUBSTITUTE(SUBSTITUTE(SUBSTITUTE(SUBSTITUTE(SUBSTITUTE(F784,"Á","A"),"É","E"),"Í","I"),"Ó","O"),"Ö","O"),"Ő","O"),"Ú","U"),"Ü","U"),"Ű","U")</f>
        <v>FEHERGYARMAT</v>
      </c>
      <c r="H784" s="5" t="str" cm="1">
        <f t="array" ref="H784">_xlfn.IFS(E784=1,LEFT(G784,1),E784=2,LEFT(G784,1)&amp;RIGHT(G784,1),TRUE,LEFT(G784,1)&amp;MID(G784,3,1)&amp;RIGHT(G784,1))</f>
        <v>FHT</v>
      </c>
      <c r="I784" s="5" t="str">
        <f>IF(A784=C784,"Igen","Nem")</f>
        <v>Nem</v>
      </c>
      <c r="J784" s="1" t="str">
        <f t="shared" si="12"/>
        <v/>
      </c>
    </row>
    <row r="785" spans="1:10" x14ac:dyDescent="0.35">
      <c r="A785" s="4" t="s">
        <v>1715</v>
      </c>
      <c r="B785" s="5">
        <v>270</v>
      </c>
      <c r="C785" s="4" t="s">
        <v>495</v>
      </c>
      <c r="D785" s="5">
        <f>INDEX($B$2:$B$3156,MATCH(C785,$A$2:$A$3156,1))</f>
        <v>4006</v>
      </c>
      <c r="E785" s="5" cm="1">
        <f t="array" ref="E785">_xlfn.IFS(B785&gt;=100000,1,B785&gt;=50000,2,TRUE,3)</f>
        <v>3</v>
      </c>
      <c r="F785" s="4" t="str">
        <f>UPPER(C785)</f>
        <v>FEHÉRGYARMAT</v>
      </c>
      <c r="G785" s="4" t="str">
        <f>SUBSTITUTE(SUBSTITUTE(SUBSTITUTE(SUBSTITUTE(SUBSTITUTE(SUBSTITUTE(SUBSTITUTE(SUBSTITUTE(SUBSTITUTE(F785,"Á","A"),"É","E"),"Í","I"),"Ó","O"),"Ö","O"),"Ő","O"),"Ú","U"),"Ü","U"),"Ű","U")</f>
        <v>FEHERGYARMAT</v>
      </c>
      <c r="H785" s="5" t="str" cm="1">
        <f t="array" ref="H785">_xlfn.IFS(E785=1,LEFT(G785,1),E785=2,LEFT(G785,1)&amp;RIGHT(G785,1),TRUE,LEFT(G785,1)&amp;MID(G785,3,1)&amp;RIGHT(G785,1))</f>
        <v>FHT</v>
      </c>
      <c r="I785" s="5" t="str">
        <f>IF(A785=C785,"Igen","Nem")</f>
        <v>Nem</v>
      </c>
      <c r="J785" s="1" t="str">
        <f t="shared" si="12"/>
        <v/>
      </c>
    </row>
    <row r="786" spans="1:10" x14ac:dyDescent="0.35">
      <c r="A786" s="4" t="s">
        <v>1768</v>
      </c>
      <c r="B786" s="5">
        <v>698</v>
      </c>
      <c r="C786" s="4" t="s">
        <v>495</v>
      </c>
      <c r="D786" s="5">
        <f>INDEX($B$2:$B$3156,MATCH(C786,$A$2:$A$3156,1))</f>
        <v>4006</v>
      </c>
      <c r="E786" s="5" cm="1">
        <f t="array" ref="E786">_xlfn.IFS(B786&gt;=100000,1,B786&gt;=50000,2,TRUE,3)</f>
        <v>3</v>
      </c>
      <c r="F786" s="4" t="str">
        <f>UPPER(C786)</f>
        <v>FEHÉRGYARMAT</v>
      </c>
      <c r="G786" s="4" t="str">
        <f>SUBSTITUTE(SUBSTITUTE(SUBSTITUTE(SUBSTITUTE(SUBSTITUTE(SUBSTITUTE(SUBSTITUTE(SUBSTITUTE(SUBSTITUTE(F786,"Á","A"),"É","E"),"Í","I"),"Ó","O"),"Ö","O"),"Ő","O"),"Ú","U"),"Ü","U"),"Ű","U")</f>
        <v>FEHERGYARMAT</v>
      </c>
      <c r="H786" s="5" t="str" cm="1">
        <f t="array" ref="H786">_xlfn.IFS(E786=1,LEFT(G786,1),E786=2,LEFT(G786,1)&amp;RIGHT(G786,1),TRUE,LEFT(G786,1)&amp;MID(G786,3,1)&amp;RIGHT(G786,1))</f>
        <v>FHT</v>
      </c>
      <c r="I786" s="5" t="str">
        <f>IF(A786=C786,"Igen","Nem")</f>
        <v>Nem</v>
      </c>
      <c r="J786" s="1" t="str">
        <f t="shared" si="12"/>
        <v/>
      </c>
    </row>
    <row r="787" spans="1:10" x14ac:dyDescent="0.35">
      <c r="A787" s="4" t="s">
        <v>1820</v>
      </c>
      <c r="B787" s="5">
        <v>954</v>
      </c>
      <c r="C787" s="4" t="s">
        <v>495</v>
      </c>
      <c r="D787" s="5">
        <f>INDEX($B$2:$B$3156,MATCH(C787,$A$2:$A$3156,1))</f>
        <v>4006</v>
      </c>
      <c r="E787" s="5" cm="1">
        <f t="array" ref="E787">_xlfn.IFS(B787&gt;=100000,1,B787&gt;=50000,2,TRUE,3)</f>
        <v>3</v>
      </c>
      <c r="F787" s="4" t="str">
        <f>UPPER(C787)</f>
        <v>FEHÉRGYARMAT</v>
      </c>
      <c r="G787" s="4" t="str">
        <f>SUBSTITUTE(SUBSTITUTE(SUBSTITUTE(SUBSTITUTE(SUBSTITUTE(SUBSTITUTE(SUBSTITUTE(SUBSTITUTE(SUBSTITUTE(F787,"Á","A"),"É","E"),"Í","I"),"Ó","O"),"Ö","O"),"Ő","O"),"Ú","U"),"Ü","U"),"Ű","U")</f>
        <v>FEHERGYARMAT</v>
      </c>
      <c r="H787" s="5" t="str" cm="1">
        <f t="array" ref="H787">_xlfn.IFS(E787=1,LEFT(G787,1),E787=2,LEFT(G787,1)&amp;RIGHT(G787,1),TRUE,LEFT(G787,1)&amp;MID(G787,3,1)&amp;RIGHT(G787,1))</f>
        <v>FHT</v>
      </c>
      <c r="I787" s="5" t="str">
        <f>IF(A787=C787,"Igen","Nem")</f>
        <v>Nem</v>
      </c>
      <c r="J787" s="1" t="str">
        <f t="shared" si="12"/>
        <v/>
      </c>
    </row>
    <row r="788" spans="1:10" x14ac:dyDescent="0.35">
      <c r="A788" s="4" t="s">
        <v>1862</v>
      </c>
      <c r="B788" s="5">
        <v>928</v>
      </c>
      <c r="C788" s="4" t="s">
        <v>495</v>
      </c>
      <c r="D788" s="5">
        <f>INDEX($B$2:$B$3156,MATCH(C788,$A$2:$A$3156,1))</f>
        <v>4006</v>
      </c>
      <c r="E788" s="5" cm="1">
        <f t="array" ref="E788">_xlfn.IFS(B788&gt;=100000,1,B788&gt;=50000,2,TRUE,3)</f>
        <v>3</v>
      </c>
      <c r="F788" s="4" t="str">
        <f>UPPER(C788)</f>
        <v>FEHÉRGYARMAT</v>
      </c>
      <c r="G788" s="4" t="str">
        <f>SUBSTITUTE(SUBSTITUTE(SUBSTITUTE(SUBSTITUTE(SUBSTITUTE(SUBSTITUTE(SUBSTITUTE(SUBSTITUTE(SUBSTITUTE(F788,"Á","A"),"É","E"),"Í","I"),"Ó","O"),"Ö","O"),"Ő","O"),"Ú","U"),"Ü","U"),"Ű","U")</f>
        <v>FEHERGYARMAT</v>
      </c>
      <c r="H788" s="5" t="str" cm="1">
        <f t="array" ref="H788">_xlfn.IFS(E788=1,LEFT(G788,1),E788=2,LEFT(G788,1)&amp;RIGHT(G788,1),TRUE,LEFT(G788,1)&amp;MID(G788,3,1)&amp;RIGHT(G788,1))</f>
        <v>FHT</v>
      </c>
      <c r="I788" s="5" t="str">
        <f>IF(A788=C788,"Igen","Nem")</f>
        <v>Nem</v>
      </c>
      <c r="J788" s="1" t="str">
        <f t="shared" si="12"/>
        <v/>
      </c>
    </row>
    <row r="789" spans="1:10" x14ac:dyDescent="0.35">
      <c r="A789" s="4" t="s">
        <v>1870</v>
      </c>
      <c r="B789" s="5">
        <v>657</v>
      </c>
      <c r="C789" s="4" t="s">
        <v>495</v>
      </c>
      <c r="D789" s="5">
        <f>INDEX($B$2:$B$3156,MATCH(C789,$A$2:$A$3156,1))</f>
        <v>4006</v>
      </c>
      <c r="E789" s="5" cm="1">
        <f t="array" ref="E789">_xlfn.IFS(B789&gt;=100000,1,B789&gt;=50000,2,TRUE,3)</f>
        <v>3</v>
      </c>
      <c r="F789" s="4" t="str">
        <f>UPPER(C789)</f>
        <v>FEHÉRGYARMAT</v>
      </c>
      <c r="G789" s="4" t="str">
        <f>SUBSTITUTE(SUBSTITUTE(SUBSTITUTE(SUBSTITUTE(SUBSTITUTE(SUBSTITUTE(SUBSTITUTE(SUBSTITUTE(SUBSTITUTE(F789,"Á","A"),"É","E"),"Í","I"),"Ó","O"),"Ö","O"),"Ő","O"),"Ú","U"),"Ü","U"),"Ű","U")</f>
        <v>FEHERGYARMAT</v>
      </c>
      <c r="H789" s="5" t="str" cm="1">
        <f t="array" ref="H789">_xlfn.IFS(E789=1,LEFT(G789,1),E789=2,LEFT(G789,1)&amp;RIGHT(G789,1),TRUE,LEFT(G789,1)&amp;MID(G789,3,1)&amp;RIGHT(G789,1))</f>
        <v>FHT</v>
      </c>
      <c r="I789" s="5" t="str">
        <f>IF(A789=C789,"Igen","Nem")</f>
        <v>Nem</v>
      </c>
      <c r="J789" s="1" t="str">
        <f t="shared" si="12"/>
        <v/>
      </c>
    </row>
    <row r="790" spans="1:10" x14ac:dyDescent="0.35">
      <c r="A790" s="4" t="s">
        <v>1902</v>
      </c>
      <c r="B790" s="5">
        <v>125</v>
      </c>
      <c r="C790" s="4" t="s">
        <v>495</v>
      </c>
      <c r="D790" s="5">
        <f>INDEX($B$2:$B$3156,MATCH(C790,$A$2:$A$3156,1))</f>
        <v>4006</v>
      </c>
      <c r="E790" s="5" cm="1">
        <f t="array" ref="E790">_xlfn.IFS(B790&gt;=100000,1,B790&gt;=50000,2,TRUE,3)</f>
        <v>3</v>
      </c>
      <c r="F790" s="4" t="str">
        <f>UPPER(C790)</f>
        <v>FEHÉRGYARMAT</v>
      </c>
      <c r="G790" s="4" t="str">
        <f>SUBSTITUTE(SUBSTITUTE(SUBSTITUTE(SUBSTITUTE(SUBSTITUTE(SUBSTITUTE(SUBSTITUTE(SUBSTITUTE(SUBSTITUTE(F790,"Á","A"),"É","E"),"Í","I"),"Ó","O"),"Ö","O"),"Ő","O"),"Ú","U"),"Ü","U"),"Ű","U")</f>
        <v>FEHERGYARMAT</v>
      </c>
      <c r="H790" s="5" t="str" cm="1">
        <f t="array" ref="H790">_xlfn.IFS(E790=1,LEFT(G790,1),E790=2,LEFT(G790,1)&amp;RIGHT(G790,1),TRUE,LEFT(G790,1)&amp;MID(G790,3,1)&amp;RIGHT(G790,1))</f>
        <v>FHT</v>
      </c>
      <c r="I790" s="5" t="str">
        <f>IF(A790=C790,"Igen","Nem")</f>
        <v>Nem</v>
      </c>
      <c r="J790" s="1" t="str">
        <f t="shared" si="12"/>
        <v/>
      </c>
    </row>
    <row r="791" spans="1:10" x14ac:dyDescent="0.35">
      <c r="A791" s="4" t="s">
        <v>1947</v>
      </c>
      <c r="B791" s="5">
        <v>488</v>
      </c>
      <c r="C791" s="4" t="s">
        <v>495</v>
      </c>
      <c r="D791" s="5">
        <f>INDEX($B$2:$B$3156,MATCH(C791,$A$2:$A$3156,1))</f>
        <v>4006</v>
      </c>
      <c r="E791" s="5" cm="1">
        <f t="array" ref="E791">_xlfn.IFS(B791&gt;=100000,1,B791&gt;=50000,2,TRUE,3)</f>
        <v>3</v>
      </c>
      <c r="F791" s="4" t="str">
        <f>UPPER(C791)</f>
        <v>FEHÉRGYARMAT</v>
      </c>
      <c r="G791" s="4" t="str">
        <f>SUBSTITUTE(SUBSTITUTE(SUBSTITUTE(SUBSTITUTE(SUBSTITUTE(SUBSTITUTE(SUBSTITUTE(SUBSTITUTE(SUBSTITUTE(F791,"Á","A"),"É","E"),"Í","I"),"Ó","O"),"Ö","O"),"Ő","O"),"Ú","U"),"Ü","U"),"Ű","U")</f>
        <v>FEHERGYARMAT</v>
      </c>
      <c r="H791" s="5" t="str" cm="1">
        <f t="array" ref="H791">_xlfn.IFS(E791=1,LEFT(G791,1),E791=2,LEFT(G791,1)&amp;RIGHT(G791,1),TRUE,LEFT(G791,1)&amp;MID(G791,3,1)&amp;RIGHT(G791,1))</f>
        <v>FHT</v>
      </c>
      <c r="I791" s="5" t="str">
        <f>IF(A791=C791,"Igen","Nem")</f>
        <v>Nem</v>
      </c>
      <c r="J791" s="1" t="str">
        <f t="shared" si="12"/>
        <v/>
      </c>
    </row>
    <row r="792" spans="1:10" x14ac:dyDescent="0.35">
      <c r="A792" s="4" t="s">
        <v>1974</v>
      </c>
      <c r="B792" s="5">
        <v>117</v>
      </c>
      <c r="C792" s="4" t="s">
        <v>495</v>
      </c>
      <c r="D792" s="5">
        <f>INDEX($B$2:$B$3156,MATCH(C792,$A$2:$A$3156,1))</f>
        <v>4006</v>
      </c>
      <c r="E792" s="5" cm="1">
        <f t="array" ref="E792">_xlfn.IFS(B792&gt;=100000,1,B792&gt;=50000,2,TRUE,3)</f>
        <v>3</v>
      </c>
      <c r="F792" s="4" t="str">
        <f>UPPER(C792)</f>
        <v>FEHÉRGYARMAT</v>
      </c>
      <c r="G792" s="4" t="str">
        <f>SUBSTITUTE(SUBSTITUTE(SUBSTITUTE(SUBSTITUTE(SUBSTITUTE(SUBSTITUTE(SUBSTITUTE(SUBSTITUTE(SUBSTITUTE(F792,"Á","A"),"É","E"),"Í","I"),"Ó","O"),"Ö","O"),"Ő","O"),"Ú","U"),"Ü","U"),"Ű","U")</f>
        <v>FEHERGYARMAT</v>
      </c>
      <c r="H792" s="5" t="str" cm="1">
        <f t="array" ref="H792">_xlfn.IFS(E792=1,LEFT(G792,1),E792=2,LEFT(G792,1)&amp;RIGHT(G792,1),TRUE,LEFT(G792,1)&amp;MID(G792,3,1)&amp;RIGHT(G792,1))</f>
        <v>FHT</v>
      </c>
      <c r="I792" s="5" t="str">
        <f>IF(A792=C792,"Igen","Nem")</f>
        <v>Nem</v>
      </c>
      <c r="J792" s="1" t="str">
        <f t="shared" si="12"/>
        <v/>
      </c>
    </row>
    <row r="793" spans="1:10" x14ac:dyDescent="0.35">
      <c r="A793" s="4" t="s">
        <v>2085</v>
      </c>
      <c r="B793" s="5">
        <v>287</v>
      </c>
      <c r="C793" s="4" t="s">
        <v>495</v>
      </c>
      <c r="D793" s="5">
        <f>INDEX($B$2:$B$3156,MATCH(C793,$A$2:$A$3156,1))</f>
        <v>4006</v>
      </c>
      <c r="E793" s="5" cm="1">
        <f t="array" ref="E793">_xlfn.IFS(B793&gt;=100000,1,B793&gt;=50000,2,TRUE,3)</f>
        <v>3</v>
      </c>
      <c r="F793" s="4" t="str">
        <f>UPPER(C793)</f>
        <v>FEHÉRGYARMAT</v>
      </c>
      <c r="G793" s="4" t="str">
        <f>SUBSTITUTE(SUBSTITUTE(SUBSTITUTE(SUBSTITUTE(SUBSTITUTE(SUBSTITUTE(SUBSTITUTE(SUBSTITUTE(SUBSTITUTE(F793,"Á","A"),"É","E"),"Í","I"),"Ó","O"),"Ö","O"),"Ő","O"),"Ú","U"),"Ü","U"),"Ű","U")</f>
        <v>FEHERGYARMAT</v>
      </c>
      <c r="H793" s="5" t="str" cm="1">
        <f t="array" ref="H793">_xlfn.IFS(E793=1,LEFT(G793,1),E793=2,LEFT(G793,1)&amp;RIGHT(G793,1),TRUE,LEFT(G793,1)&amp;MID(G793,3,1)&amp;RIGHT(G793,1))</f>
        <v>FHT</v>
      </c>
      <c r="I793" s="5" t="str">
        <f>IF(A793=C793,"Igen","Nem")</f>
        <v>Nem</v>
      </c>
      <c r="J793" s="1" t="str">
        <f t="shared" si="12"/>
        <v/>
      </c>
    </row>
    <row r="794" spans="1:10" x14ac:dyDescent="0.35">
      <c r="A794" s="4" t="s">
        <v>2164</v>
      </c>
      <c r="B794" s="5">
        <v>566</v>
      </c>
      <c r="C794" s="4" t="s">
        <v>495</v>
      </c>
      <c r="D794" s="5">
        <f>INDEX($B$2:$B$3156,MATCH(C794,$A$2:$A$3156,1))</f>
        <v>4006</v>
      </c>
      <c r="E794" s="5" cm="1">
        <f t="array" ref="E794">_xlfn.IFS(B794&gt;=100000,1,B794&gt;=50000,2,TRUE,3)</f>
        <v>3</v>
      </c>
      <c r="F794" s="4" t="str">
        <f>UPPER(C794)</f>
        <v>FEHÉRGYARMAT</v>
      </c>
      <c r="G794" s="4" t="str">
        <f>SUBSTITUTE(SUBSTITUTE(SUBSTITUTE(SUBSTITUTE(SUBSTITUTE(SUBSTITUTE(SUBSTITUTE(SUBSTITUTE(SUBSTITUTE(F794,"Á","A"),"É","E"),"Í","I"),"Ó","O"),"Ö","O"),"Ő","O"),"Ú","U"),"Ü","U"),"Ű","U")</f>
        <v>FEHERGYARMAT</v>
      </c>
      <c r="H794" s="5" t="str" cm="1">
        <f t="array" ref="H794">_xlfn.IFS(E794=1,LEFT(G794,1),E794=2,LEFT(G794,1)&amp;RIGHT(G794,1),TRUE,LEFT(G794,1)&amp;MID(G794,3,1)&amp;RIGHT(G794,1))</f>
        <v>FHT</v>
      </c>
      <c r="I794" s="5" t="str">
        <f>IF(A794=C794,"Igen","Nem")</f>
        <v>Nem</v>
      </c>
      <c r="J794" s="1" t="str">
        <f t="shared" si="12"/>
        <v/>
      </c>
    </row>
    <row r="795" spans="1:10" x14ac:dyDescent="0.35">
      <c r="A795" s="4" t="s">
        <v>2204</v>
      </c>
      <c r="B795" s="5">
        <v>709</v>
      </c>
      <c r="C795" s="4" t="s">
        <v>495</v>
      </c>
      <c r="D795" s="5">
        <f>INDEX($B$2:$B$3156,MATCH(C795,$A$2:$A$3156,1))</f>
        <v>4006</v>
      </c>
      <c r="E795" s="5" cm="1">
        <f t="array" ref="E795">_xlfn.IFS(B795&gt;=100000,1,B795&gt;=50000,2,TRUE,3)</f>
        <v>3</v>
      </c>
      <c r="F795" s="4" t="str">
        <f>UPPER(C795)</f>
        <v>FEHÉRGYARMAT</v>
      </c>
      <c r="G795" s="4" t="str">
        <f>SUBSTITUTE(SUBSTITUTE(SUBSTITUTE(SUBSTITUTE(SUBSTITUTE(SUBSTITUTE(SUBSTITUTE(SUBSTITUTE(SUBSTITUTE(F795,"Á","A"),"É","E"),"Í","I"),"Ó","O"),"Ö","O"),"Ő","O"),"Ú","U"),"Ü","U"),"Ű","U")</f>
        <v>FEHERGYARMAT</v>
      </c>
      <c r="H795" s="5" t="str" cm="1">
        <f t="array" ref="H795">_xlfn.IFS(E795=1,LEFT(G795,1),E795=2,LEFT(G795,1)&amp;RIGHT(G795,1),TRUE,LEFT(G795,1)&amp;MID(G795,3,1)&amp;RIGHT(G795,1))</f>
        <v>FHT</v>
      </c>
      <c r="I795" s="5" t="str">
        <f>IF(A795=C795,"Igen","Nem")</f>
        <v>Nem</v>
      </c>
      <c r="J795" s="1" t="str">
        <f t="shared" si="12"/>
        <v/>
      </c>
    </row>
    <row r="796" spans="1:10" x14ac:dyDescent="0.35">
      <c r="A796" s="4" t="s">
        <v>2376</v>
      </c>
      <c r="B796" s="5">
        <v>723</v>
      </c>
      <c r="C796" s="4" t="s">
        <v>495</v>
      </c>
      <c r="D796" s="5">
        <f>INDEX($B$2:$B$3156,MATCH(C796,$A$2:$A$3156,1))</f>
        <v>4006</v>
      </c>
      <c r="E796" s="5" cm="1">
        <f t="array" ref="E796">_xlfn.IFS(B796&gt;=100000,1,B796&gt;=50000,2,TRUE,3)</f>
        <v>3</v>
      </c>
      <c r="F796" s="4" t="str">
        <f>UPPER(C796)</f>
        <v>FEHÉRGYARMAT</v>
      </c>
      <c r="G796" s="4" t="str">
        <f>SUBSTITUTE(SUBSTITUTE(SUBSTITUTE(SUBSTITUTE(SUBSTITUTE(SUBSTITUTE(SUBSTITUTE(SUBSTITUTE(SUBSTITUTE(F796,"Á","A"),"É","E"),"Í","I"),"Ó","O"),"Ö","O"),"Ő","O"),"Ú","U"),"Ü","U"),"Ű","U")</f>
        <v>FEHERGYARMAT</v>
      </c>
      <c r="H796" s="5" t="str" cm="1">
        <f t="array" ref="H796">_xlfn.IFS(E796=1,LEFT(G796,1),E796=2,LEFT(G796,1)&amp;RIGHT(G796,1),TRUE,LEFT(G796,1)&amp;MID(G796,3,1)&amp;RIGHT(G796,1))</f>
        <v>FHT</v>
      </c>
      <c r="I796" s="5" t="str">
        <f>IF(A796=C796,"Igen","Nem")</f>
        <v>Nem</v>
      </c>
      <c r="J796" s="1" t="str">
        <f t="shared" si="12"/>
        <v/>
      </c>
    </row>
    <row r="797" spans="1:10" x14ac:dyDescent="0.35">
      <c r="A797" s="4" t="s">
        <v>2506</v>
      </c>
      <c r="B797" s="5">
        <v>790</v>
      </c>
      <c r="C797" s="4" t="s">
        <v>495</v>
      </c>
      <c r="D797" s="5">
        <f>INDEX($B$2:$B$3156,MATCH(C797,$A$2:$A$3156,1))</f>
        <v>4006</v>
      </c>
      <c r="E797" s="5" cm="1">
        <f t="array" ref="E797">_xlfn.IFS(B797&gt;=100000,1,B797&gt;=50000,2,TRUE,3)</f>
        <v>3</v>
      </c>
      <c r="F797" s="4" t="str">
        <f>UPPER(C797)</f>
        <v>FEHÉRGYARMAT</v>
      </c>
      <c r="G797" s="4" t="str">
        <f>SUBSTITUTE(SUBSTITUTE(SUBSTITUTE(SUBSTITUTE(SUBSTITUTE(SUBSTITUTE(SUBSTITUTE(SUBSTITUTE(SUBSTITUTE(F797,"Á","A"),"É","E"),"Í","I"),"Ó","O"),"Ö","O"),"Ő","O"),"Ú","U"),"Ü","U"),"Ű","U")</f>
        <v>FEHERGYARMAT</v>
      </c>
      <c r="H797" s="5" t="str" cm="1">
        <f t="array" ref="H797">_xlfn.IFS(E797=1,LEFT(G797,1),E797=2,LEFT(G797,1)&amp;RIGHT(G797,1),TRUE,LEFT(G797,1)&amp;MID(G797,3,1)&amp;RIGHT(G797,1))</f>
        <v>FHT</v>
      </c>
      <c r="I797" s="5" t="str">
        <f>IF(A797=C797,"Igen","Nem")</f>
        <v>Nem</v>
      </c>
      <c r="J797" s="1" t="str">
        <f t="shared" si="12"/>
        <v/>
      </c>
    </row>
    <row r="798" spans="1:10" x14ac:dyDescent="0.35">
      <c r="A798" s="4" t="s">
        <v>2571</v>
      </c>
      <c r="B798" s="5">
        <v>722</v>
      </c>
      <c r="C798" s="4" t="s">
        <v>495</v>
      </c>
      <c r="D798" s="5">
        <f>INDEX($B$2:$B$3156,MATCH(C798,$A$2:$A$3156,1))</f>
        <v>4006</v>
      </c>
      <c r="E798" s="5" cm="1">
        <f t="array" ref="E798">_xlfn.IFS(B798&gt;=100000,1,B798&gt;=50000,2,TRUE,3)</f>
        <v>3</v>
      </c>
      <c r="F798" s="4" t="str">
        <f>UPPER(C798)</f>
        <v>FEHÉRGYARMAT</v>
      </c>
      <c r="G798" s="4" t="str">
        <f>SUBSTITUTE(SUBSTITUTE(SUBSTITUTE(SUBSTITUTE(SUBSTITUTE(SUBSTITUTE(SUBSTITUTE(SUBSTITUTE(SUBSTITUTE(F798,"Á","A"),"É","E"),"Í","I"),"Ó","O"),"Ö","O"),"Ő","O"),"Ú","U"),"Ü","U"),"Ű","U")</f>
        <v>FEHERGYARMAT</v>
      </c>
      <c r="H798" s="5" t="str" cm="1">
        <f t="array" ref="H798">_xlfn.IFS(E798=1,LEFT(G798,1),E798=2,LEFT(G798,1)&amp;RIGHT(G798,1),TRUE,LEFT(G798,1)&amp;MID(G798,3,1)&amp;RIGHT(G798,1))</f>
        <v>FHT</v>
      </c>
      <c r="I798" s="5" t="str">
        <f>IF(A798=C798,"Igen","Nem")</f>
        <v>Nem</v>
      </c>
      <c r="J798" s="1" t="str">
        <f t="shared" si="12"/>
        <v/>
      </c>
    </row>
    <row r="799" spans="1:10" x14ac:dyDescent="0.35">
      <c r="A799" s="4" t="s">
        <v>2573</v>
      </c>
      <c r="B799" s="5">
        <v>316</v>
      </c>
      <c r="C799" s="4" t="s">
        <v>495</v>
      </c>
      <c r="D799" s="5">
        <f>INDEX($B$2:$B$3156,MATCH(C799,$A$2:$A$3156,1))</f>
        <v>4006</v>
      </c>
      <c r="E799" s="5" cm="1">
        <f t="array" ref="E799">_xlfn.IFS(B799&gt;=100000,1,B799&gt;=50000,2,TRUE,3)</f>
        <v>3</v>
      </c>
      <c r="F799" s="4" t="str">
        <f>UPPER(C799)</f>
        <v>FEHÉRGYARMAT</v>
      </c>
      <c r="G799" s="4" t="str">
        <f>SUBSTITUTE(SUBSTITUTE(SUBSTITUTE(SUBSTITUTE(SUBSTITUTE(SUBSTITUTE(SUBSTITUTE(SUBSTITUTE(SUBSTITUTE(F799,"Á","A"),"É","E"),"Í","I"),"Ó","O"),"Ö","O"),"Ő","O"),"Ú","U"),"Ü","U"),"Ű","U")</f>
        <v>FEHERGYARMAT</v>
      </c>
      <c r="H799" s="5" t="str" cm="1">
        <f t="array" ref="H799">_xlfn.IFS(E799=1,LEFT(G799,1),E799=2,LEFT(G799,1)&amp;RIGHT(G799,1),TRUE,LEFT(G799,1)&amp;MID(G799,3,1)&amp;RIGHT(G799,1))</f>
        <v>FHT</v>
      </c>
      <c r="I799" s="5" t="str">
        <f>IF(A799=C799,"Igen","Nem")</f>
        <v>Nem</v>
      </c>
      <c r="J799" s="1" t="str">
        <f t="shared" si="12"/>
        <v/>
      </c>
    </row>
    <row r="800" spans="1:10" x14ac:dyDescent="0.35">
      <c r="A800" s="4" t="s">
        <v>2592</v>
      </c>
      <c r="B800" s="5">
        <v>1574</v>
      </c>
      <c r="C800" s="4" t="s">
        <v>495</v>
      </c>
      <c r="D800" s="5">
        <f>INDEX($B$2:$B$3156,MATCH(C800,$A$2:$A$3156,1))</f>
        <v>4006</v>
      </c>
      <c r="E800" s="5" cm="1">
        <f t="array" ref="E800">_xlfn.IFS(B800&gt;=100000,1,B800&gt;=50000,2,TRUE,3)</f>
        <v>3</v>
      </c>
      <c r="F800" s="4" t="str">
        <f>UPPER(C800)</f>
        <v>FEHÉRGYARMAT</v>
      </c>
      <c r="G800" s="4" t="str">
        <f>SUBSTITUTE(SUBSTITUTE(SUBSTITUTE(SUBSTITUTE(SUBSTITUTE(SUBSTITUTE(SUBSTITUTE(SUBSTITUTE(SUBSTITUTE(F800,"Á","A"),"É","E"),"Í","I"),"Ó","O"),"Ö","O"),"Ő","O"),"Ú","U"),"Ü","U"),"Ű","U")</f>
        <v>FEHERGYARMAT</v>
      </c>
      <c r="H800" s="5" t="str" cm="1">
        <f t="array" ref="H800">_xlfn.IFS(E800=1,LEFT(G800,1),E800=2,LEFT(G800,1)&amp;RIGHT(G800,1),TRUE,LEFT(G800,1)&amp;MID(G800,3,1)&amp;RIGHT(G800,1))</f>
        <v>FHT</v>
      </c>
      <c r="I800" s="5" t="str">
        <f>IF(A800=C800,"Igen","Nem")</f>
        <v>Nem</v>
      </c>
      <c r="J800" s="1" t="str">
        <f t="shared" si="12"/>
        <v/>
      </c>
    </row>
    <row r="801" spans="1:10" x14ac:dyDescent="0.35">
      <c r="A801" s="4" t="s">
        <v>2800</v>
      </c>
      <c r="B801" s="5">
        <v>1439</v>
      </c>
      <c r="C801" s="4" t="s">
        <v>495</v>
      </c>
      <c r="D801" s="5">
        <f>INDEX($B$2:$B$3156,MATCH(C801,$A$2:$A$3156,1))</f>
        <v>4006</v>
      </c>
      <c r="E801" s="5" cm="1">
        <f t="array" ref="E801">_xlfn.IFS(B801&gt;=100000,1,B801&gt;=50000,2,TRUE,3)</f>
        <v>3</v>
      </c>
      <c r="F801" s="4" t="str">
        <f>UPPER(C801)</f>
        <v>FEHÉRGYARMAT</v>
      </c>
      <c r="G801" s="4" t="str">
        <f>SUBSTITUTE(SUBSTITUTE(SUBSTITUTE(SUBSTITUTE(SUBSTITUTE(SUBSTITUTE(SUBSTITUTE(SUBSTITUTE(SUBSTITUTE(F801,"Á","A"),"É","E"),"Í","I"),"Ó","O"),"Ö","O"),"Ő","O"),"Ú","U"),"Ü","U"),"Ű","U")</f>
        <v>FEHERGYARMAT</v>
      </c>
      <c r="H801" s="5" t="str" cm="1">
        <f t="array" ref="H801">_xlfn.IFS(E801=1,LEFT(G801,1),E801=2,LEFT(G801,1)&amp;RIGHT(G801,1),TRUE,LEFT(G801,1)&amp;MID(G801,3,1)&amp;RIGHT(G801,1))</f>
        <v>FHT</v>
      </c>
      <c r="I801" s="5" t="str">
        <f>IF(A801=C801,"Igen","Nem")</f>
        <v>Nem</v>
      </c>
      <c r="J801" s="1" t="str">
        <f t="shared" si="12"/>
        <v/>
      </c>
    </row>
    <row r="802" spans="1:10" x14ac:dyDescent="0.35">
      <c r="A802" s="4" t="s">
        <v>2805</v>
      </c>
      <c r="B802" s="5">
        <v>223</v>
      </c>
      <c r="C802" s="4" t="s">
        <v>495</v>
      </c>
      <c r="D802" s="5">
        <f>INDEX($B$2:$B$3156,MATCH(C802,$A$2:$A$3156,1))</f>
        <v>4006</v>
      </c>
      <c r="E802" s="5" cm="1">
        <f t="array" ref="E802">_xlfn.IFS(B802&gt;=100000,1,B802&gt;=50000,2,TRUE,3)</f>
        <v>3</v>
      </c>
      <c r="F802" s="4" t="str">
        <f>UPPER(C802)</f>
        <v>FEHÉRGYARMAT</v>
      </c>
      <c r="G802" s="4" t="str">
        <f>SUBSTITUTE(SUBSTITUTE(SUBSTITUTE(SUBSTITUTE(SUBSTITUTE(SUBSTITUTE(SUBSTITUTE(SUBSTITUTE(SUBSTITUTE(F802,"Á","A"),"É","E"),"Í","I"),"Ó","O"),"Ö","O"),"Ő","O"),"Ú","U"),"Ü","U"),"Ű","U")</f>
        <v>FEHERGYARMAT</v>
      </c>
      <c r="H802" s="5" t="str" cm="1">
        <f t="array" ref="H802">_xlfn.IFS(E802=1,LEFT(G802,1),E802=2,LEFT(G802,1)&amp;RIGHT(G802,1),TRUE,LEFT(G802,1)&amp;MID(G802,3,1)&amp;RIGHT(G802,1))</f>
        <v>FHT</v>
      </c>
      <c r="I802" s="5" t="str">
        <f>IF(A802=C802,"Igen","Nem")</f>
        <v>Nem</v>
      </c>
      <c r="J802" s="1" t="str">
        <f t="shared" si="12"/>
        <v/>
      </c>
    </row>
    <row r="803" spans="1:10" x14ac:dyDescent="0.35">
      <c r="A803" s="4" t="s">
        <v>2823</v>
      </c>
      <c r="B803" s="5">
        <v>745</v>
      </c>
      <c r="C803" s="4" t="s">
        <v>495</v>
      </c>
      <c r="D803" s="5">
        <f>INDEX($B$2:$B$3156,MATCH(C803,$A$2:$A$3156,1))</f>
        <v>4006</v>
      </c>
      <c r="E803" s="5" cm="1">
        <f t="array" ref="E803">_xlfn.IFS(B803&gt;=100000,1,B803&gt;=50000,2,TRUE,3)</f>
        <v>3</v>
      </c>
      <c r="F803" s="4" t="str">
        <f>UPPER(C803)</f>
        <v>FEHÉRGYARMAT</v>
      </c>
      <c r="G803" s="4" t="str">
        <f>SUBSTITUTE(SUBSTITUTE(SUBSTITUTE(SUBSTITUTE(SUBSTITUTE(SUBSTITUTE(SUBSTITUTE(SUBSTITUTE(SUBSTITUTE(F803,"Á","A"),"É","E"),"Í","I"),"Ó","O"),"Ö","O"),"Ő","O"),"Ú","U"),"Ü","U"),"Ű","U")</f>
        <v>FEHERGYARMAT</v>
      </c>
      <c r="H803" s="5" t="str" cm="1">
        <f t="array" ref="H803">_xlfn.IFS(E803=1,LEFT(G803,1),E803=2,LEFT(G803,1)&amp;RIGHT(G803,1),TRUE,LEFT(G803,1)&amp;MID(G803,3,1)&amp;RIGHT(G803,1))</f>
        <v>FHT</v>
      </c>
      <c r="I803" s="5" t="str">
        <f>IF(A803=C803,"Igen","Nem")</f>
        <v>Nem</v>
      </c>
      <c r="J803" s="1" t="str">
        <f t="shared" si="12"/>
        <v/>
      </c>
    </row>
    <row r="804" spans="1:10" x14ac:dyDescent="0.35">
      <c r="A804" s="4" t="s">
        <v>2851</v>
      </c>
      <c r="B804" s="5">
        <v>718</v>
      </c>
      <c r="C804" s="4" t="s">
        <v>495</v>
      </c>
      <c r="D804" s="5">
        <f>INDEX($B$2:$B$3156,MATCH(C804,$A$2:$A$3156,1))</f>
        <v>4006</v>
      </c>
      <c r="E804" s="5" cm="1">
        <f t="array" ref="E804">_xlfn.IFS(B804&gt;=100000,1,B804&gt;=50000,2,TRUE,3)</f>
        <v>3</v>
      </c>
      <c r="F804" s="4" t="str">
        <f>UPPER(C804)</f>
        <v>FEHÉRGYARMAT</v>
      </c>
      <c r="G804" s="4" t="str">
        <f>SUBSTITUTE(SUBSTITUTE(SUBSTITUTE(SUBSTITUTE(SUBSTITUTE(SUBSTITUTE(SUBSTITUTE(SUBSTITUTE(SUBSTITUTE(F804,"Á","A"),"É","E"),"Í","I"),"Ó","O"),"Ö","O"),"Ő","O"),"Ú","U"),"Ü","U"),"Ű","U")</f>
        <v>FEHERGYARMAT</v>
      </c>
      <c r="H804" s="5" t="str" cm="1">
        <f t="array" ref="H804">_xlfn.IFS(E804=1,LEFT(G804,1),E804=2,LEFT(G804,1)&amp;RIGHT(G804,1),TRUE,LEFT(G804,1)&amp;MID(G804,3,1)&amp;RIGHT(G804,1))</f>
        <v>FHT</v>
      </c>
      <c r="I804" s="5" t="str">
        <f>IF(A804=C804,"Igen","Nem")</f>
        <v>Nem</v>
      </c>
      <c r="J804" s="1" t="str">
        <f t="shared" si="12"/>
        <v/>
      </c>
    </row>
    <row r="805" spans="1:10" x14ac:dyDescent="0.35">
      <c r="A805" s="4" t="s">
        <v>2852</v>
      </c>
      <c r="B805" s="5">
        <v>179</v>
      </c>
      <c r="C805" s="4" t="s">
        <v>495</v>
      </c>
      <c r="D805" s="5">
        <f>INDEX($B$2:$B$3156,MATCH(C805,$A$2:$A$3156,1))</f>
        <v>4006</v>
      </c>
      <c r="E805" s="5" cm="1">
        <f t="array" ref="E805">_xlfn.IFS(B805&gt;=100000,1,B805&gt;=50000,2,TRUE,3)</f>
        <v>3</v>
      </c>
      <c r="F805" s="4" t="str">
        <f>UPPER(C805)</f>
        <v>FEHÉRGYARMAT</v>
      </c>
      <c r="G805" s="4" t="str">
        <f>SUBSTITUTE(SUBSTITUTE(SUBSTITUTE(SUBSTITUTE(SUBSTITUTE(SUBSTITUTE(SUBSTITUTE(SUBSTITUTE(SUBSTITUTE(F805,"Á","A"),"É","E"),"Í","I"),"Ó","O"),"Ö","O"),"Ő","O"),"Ú","U"),"Ü","U"),"Ű","U")</f>
        <v>FEHERGYARMAT</v>
      </c>
      <c r="H805" s="5" t="str" cm="1">
        <f t="array" ref="H805">_xlfn.IFS(E805=1,LEFT(G805,1),E805=2,LEFT(G805,1)&amp;RIGHT(G805,1),TRUE,LEFT(G805,1)&amp;MID(G805,3,1)&amp;RIGHT(G805,1))</f>
        <v>FHT</v>
      </c>
      <c r="I805" s="5" t="str">
        <f>IF(A805=C805,"Igen","Nem")</f>
        <v>Nem</v>
      </c>
      <c r="J805" s="1" t="str">
        <f t="shared" si="12"/>
        <v/>
      </c>
    </row>
    <row r="806" spans="1:10" x14ac:dyDescent="0.35">
      <c r="A806" s="4" t="s">
        <v>2899</v>
      </c>
      <c r="B806" s="5">
        <v>2377</v>
      </c>
      <c r="C806" s="4" t="s">
        <v>495</v>
      </c>
      <c r="D806" s="5">
        <f>INDEX($B$2:$B$3156,MATCH(C806,$A$2:$A$3156,1))</f>
        <v>4006</v>
      </c>
      <c r="E806" s="5" cm="1">
        <f t="array" ref="E806">_xlfn.IFS(B806&gt;=100000,1,B806&gt;=50000,2,TRUE,3)</f>
        <v>3</v>
      </c>
      <c r="F806" s="4" t="str">
        <f>UPPER(C806)</f>
        <v>FEHÉRGYARMAT</v>
      </c>
      <c r="G806" s="4" t="str">
        <f>SUBSTITUTE(SUBSTITUTE(SUBSTITUTE(SUBSTITUTE(SUBSTITUTE(SUBSTITUTE(SUBSTITUTE(SUBSTITUTE(SUBSTITUTE(F806,"Á","A"),"É","E"),"Í","I"),"Ó","O"),"Ö","O"),"Ő","O"),"Ú","U"),"Ü","U"),"Ű","U")</f>
        <v>FEHERGYARMAT</v>
      </c>
      <c r="H806" s="5" t="str" cm="1">
        <f t="array" ref="H806">_xlfn.IFS(E806=1,LEFT(G806,1),E806=2,LEFT(G806,1)&amp;RIGHT(G806,1),TRUE,LEFT(G806,1)&amp;MID(G806,3,1)&amp;RIGHT(G806,1))</f>
        <v>FHT</v>
      </c>
      <c r="I806" s="5" t="str">
        <f>IF(A806=C806,"Igen","Nem")</f>
        <v>Nem</v>
      </c>
      <c r="J806" s="1" t="str">
        <f t="shared" si="12"/>
        <v/>
      </c>
    </row>
    <row r="807" spans="1:10" x14ac:dyDescent="0.35">
      <c r="A807" s="4" t="s">
        <v>2901</v>
      </c>
      <c r="B807" s="5">
        <v>775</v>
      </c>
      <c r="C807" s="4" t="s">
        <v>495</v>
      </c>
      <c r="D807" s="5">
        <f>INDEX($B$2:$B$3156,MATCH(C807,$A$2:$A$3156,1))</f>
        <v>4006</v>
      </c>
      <c r="E807" s="5" cm="1">
        <f t="array" ref="E807">_xlfn.IFS(B807&gt;=100000,1,B807&gt;=50000,2,TRUE,3)</f>
        <v>3</v>
      </c>
      <c r="F807" s="4" t="str">
        <f>UPPER(C807)</f>
        <v>FEHÉRGYARMAT</v>
      </c>
      <c r="G807" s="4" t="str">
        <f>SUBSTITUTE(SUBSTITUTE(SUBSTITUTE(SUBSTITUTE(SUBSTITUTE(SUBSTITUTE(SUBSTITUTE(SUBSTITUTE(SUBSTITUTE(F807,"Á","A"),"É","E"),"Í","I"),"Ó","O"),"Ö","O"),"Ő","O"),"Ú","U"),"Ü","U"),"Ű","U")</f>
        <v>FEHERGYARMAT</v>
      </c>
      <c r="H807" s="5" t="str" cm="1">
        <f t="array" ref="H807">_xlfn.IFS(E807=1,LEFT(G807,1),E807=2,LEFT(G807,1)&amp;RIGHT(G807,1),TRUE,LEFT(G807,1)&amp;MID(G807,3,1)&amp;RIGHT(G807,1))</f>
        <v>FHT</v>
      </c>
      <c r="I807" s="5" t="str">
        <f>IF(A807=C807,"Igen","Nem")</f>
        <v>Nem</v>
      </c>
      <c r="J807" s="1" t="str">
        <f t="shared" si="12"/>
        <v/>
      </c>
    </row>
    <row r="808" spans="1:10" x14ac:dyDescent="0.35">
      <c r="A808" s="4" t="s">
        <v>2904</v>
      </c>
      <c r="B808" s="5">
        <v>645</v>
      </c>
      <c r="C808" s="4" t="s">
        <v>495</v>
      </c>
      <c r="D808" s="5">
        <f>INDEX($B$2:$B$3156,MATCH(C808,$A$2:$A$3156,1))</f>
        <v>4006</v>
      </c>
      <c r="E808" s="5" cm="1">
        <f t="array" ref="E808">_xlfn.IFS(B808&gt;=100000,1,B808&gt;=50000,2,TRUE,3)</f>
        <v>3</v>
      </c>
      <c r="F808" s="4" t="str">
        <f>UPPER(C808)</f>
        <v>FEHÉRGYARMAT</v>
      </c>
      <c r="G808" s="4" t="str">
        <f>SUBSTITUTE(SUBSTITUTE(SUBSTITUTE(SUBSTITUTE(SUBSTITUTE(SUBSTITUTE(SUBSTITUTE(SUBSTITUTE(SUBSTITUTE(F808,"Á","A"),"É","E"),"Í","I"),"Ó","O"),"Ö","O"),"Ő","O"),"Ú","U"),"Ü","U"),"Ű","U")</f>
        <v>FEHERGYARMAT</v>
      </c>
      <c r="H808" s="5" t="str" cm="1">
        <f t="array" ref="H808">_xlfn.IFS(E808=1,LEFT(G808,1),E808=2,LEFT(G808,1)&amp;RIGHT(G808,1),TRUE,LEFT(G808,1)&amp;MID(G808,3,1)&amp;RIGHT(G808,1))</f>
        <v>FHT</v>
      </c>
      <c r="I808" s="5" t="str">
        <f>IF(A808=C808,"Igen","Nem")</f>
        <v>Nem</v>
      </c>
      <c r="J808" s="1" t="str">
        <f t="shared" si="12"/>
        <v/>
      </c>
    </row>
    <row r="809" spans="1:10" x14ac:dyDescent="0.35">
      <c r="A809" s="4" t="s">
        <v>2946</v>
      </c>
      <c r="B809" s="5">
        <v>557</v>
      </c>
      <c r="C809" s="4" t="s">
        <v>495</v>
      </c>
      <c r="D809" s="5">
        <f>INDEX($B$2:$B$3156,MATCH(C809,$A$2:$A$3156,1))</f>
        <v>4006</v>
      </c>
      <c r="E809" s="5" cm="1">
        <f t="array" ref="E809">_xlfn.IFS(B809&gt;=100000,1,B809&gt;=50000,2,TRUE,3)</f>
        <v>3</v>
      </c>
      <c r="F809" s="4" t="str">
        <f>UPPER(C809)</f>
        <v>FEHÉRGYARMAT</v>
      </c>
      <c r="G809" s="4" t="str">
        <f>SUBSTITUTE(SUBSTITUTE(SUBSTITUTE(SUBSTITUTE(SUBSTITUTE(SUBSTITUTE(SUBSTITUTE(SUBSTITUTE(SUBSTITUTE(F809,"Á","A"),"É","E"),"Í","I"),"Ó","O"),"Ö","O"),"Ő","O"),"Ú","U"),"Ü","U"),"Ű","U")</f>
        <v>FEHERGYARMAT</v>
      </c>
      <c r="H809" s="5" t="str" cm="1">
        <f t="array" ref="H809">_xlfn.IFS(E809=1,LEFT(G809,1),E809=2,LEFT(G809,1)&amp;RIGHT(G809,1),TRUE,LEFT(G809,1)&amp;MID(G809,3,1)&amp;RIGHT(G809,1))</f>
        <v>FHT</v>
      </c>
      <c r="I809" s="5" t="str">
        <f>IF(A809=C809,"Igen","Nem")</f>
        <v>Nem</v>
      </c>
      <c r="J809" s="1" t="str">
        <f t="shared" si="12"/>
        <v/>
      </c>
    </row>
    <row r="810" spans="1:10" x14ac:dyDescent="0.35">
      <c r="A810" s="4" t="s">
        <v>2975</v>
      </c>
      <c r="B810" s="5">
        <v>523</v>
      </c>
      <c r="C810" s="4" t="s">
        <v>495</v>
      </c>
      <c r="D810" s="5">
        <f>INDEX($B$2:$B$3156,MATCH(C810,$A$2:$A$3156,1))</f>
        <v>4006</v>
      </c>
      <c r="E810" s="5" cm="1">
        <f t="array" ref="E810">_xlfn.IFS(B810&gt;=100000,1,B810&gt;=50000,2,TRUE,3)</f>
        <v>3</v>
      </c>
      <c r="F810" s="4" t="str">
        <f>UPPER(C810)</f>
        <v>FEHÉRGYARMAT</v>
      </c>
      <c r="G810" s="4" t="str">
        <f>SUBSTITUTE(SUBSTITUTE(SUBSTITUTE(SUBSTITUTE(SUBSTITUTE(SUBSTITUTE(SUBSTITUTE(SUBSTITUTE(SUBSTITUTE(F810,"Á","A"),"É","E"),"Í","I"),"Ó","O"),"Ö","O"),"Ő","O"),"Ú","U"),"Ü","U"),"Ű","U")</f>
        <v>FEHERGYARMAT</v>
      </c>
      <c r="H810" s="5" t="str" cm="1">
        <f t="array" ref="H810">_xlfn.IFS(E810=1,LEFT(G810,1),E810=2,LEFT(G810,1)&amp;RIGHT(G810,1),TRUE,LEFT(G810,1)&amp;MID(G810,3,1)&amp;RIGHT(G810,1))</f>
        <v>FHT</v>
      </c>
      <c r="I810" s="5" t="str">
        <f>IF(A810=C810,"Igen","Nem")</f>
        <v>Nem</v>
      </c>
      <c r="J810" s="1" t="str">
        <f t="shared" si="12"/>
        <v/>
      </c>
    </row>
    <row r="811" spans="1:10" x14ac:dyDescent="0.35">
      <c r="A811" s="4" t="s">
        <v>3091</v>
      </c>
      <c r="B811" s="5">
        <v>402</v>
      </c>
      <c r="C811" s="4" t="s">
        <v>495</v>
      </c>
      <c r="D811" s="5">
        <f>INDEX($B$2:$B$3156,MATCH(C811,$A$2:$A$3156,1))</f>
        <v>4006</v>
      </c>
      <c r="E811" s="5" cm="1">
        <f t="array" ref="E811">_xlfn.IFS(B811&gt;=100000,1,B811&gt;=50000,2,TRUE,3)</f>
        <v>3</v>
      </c>
      <c r="F811" s="4" t="str">
        <f>UPPER(C811)</f>
        <v>FEHÉRGYARMAT</v>
      </c>
      <c r="G811" s="4" t="str">
        <f>SUBSTITUTE(SUBSTITUTE(SUBSTITUTE(SUBSTITUTE(SUBSTITUTE(SUBSTITUTE(SUBSTITUTE(SUBSTITUTE(SUBSTITUTE(F811,"Á","A"),"É","E"),"Í","I"),"Ó","O"),"Ö","O"),"Ő","O"),"Ú","U"),"Ü","U"),"Ű","U")</f>
        <v>FEHERGYARMAT</v>
      </c>
      <c r="H811" s="5" t="str" cm="1">
        <f t="array" ref="H811">_xlfn.IFS(E811=1,LEFT(G811,1),E811=2,LEFT(G811,1)&amp;RIGHT(G811,1),TRUE,LEFT(G811,1)&amp;MID(G811,3,1)&amp;RIGHT(G811,1))</f>
        <v>FHT</v>
      </c>
      <c r="I811" s="5" t="str">
        <f>IF(A811=C811,"Igen","Nem")</f>
        <v>Nem</v>
      </c>
      <c r="J811" s="1" t="str">
        <f t="shared" si="12"/>
        <v/>
      </c>
    </row>
    <row r="812" spans="1:10" x14ac:dyDescent="0.35">
      <c r="A812" s="4" t="s">
        <v>3154</v>
      </c>
      <c r="B812" s="5">
        <v>384</v>
      </c>
      <c r="C812" s="4" t="s">
        <v>495</v>
      </c>
      <c r="D812" s="5">
        <f>INDEX($B$2:$B$3156,MATCH(C812,$A$2:$A$3156,1))</f>
        <v>4006</v>
      </c>
      <c r="E812" s="5" cm="1">
        <f t="array" ref="E812">_xlfn.IFS(B812&gt;=100000,1,B812&gt;=50000,2,TRUE,3)</f>
        <v>3</v>
      </c>
      <c r="F812" s="4" t="str">
        <f>UPPER(C812)</f>
        <v>FEHÉRGYARMAT</v>
      </c>
      <c r="G812" s="4" t="str">
        <f>SUBSTITUTE(SUBSTITUTE(SUBSTITUTE(SUBSTITUTE(SUBSTITUTE(SUBSTITUTE(SUBSTITUTE(SUBSTITUTE(SUBSTITUTE(F812,"Á","A"),"É","E"),"Í","I"),"Ó","O"),"Ö","O"),"Ő","O"),"Ú","U"),"Ü","U"),"Ű","U")</f>
        <v>FEHERGYARMAT</v>
      </c>
      <c r="H812" s="5" t="str" cm="1">
        <f t="array" ref="H812">_xlfn.IFS(E812=1,LEFT(G812,1),E812=2,LEFT(G812,1)&amp;RIGHT(G812,1),TRUE,LEFT(G812,1)&amp;MID(G812,3,1)&amp;RIGHT(G812,1))</f>
        <v>FHT</v>
      </c>
      <c r="I812" s="5" t="str">
        <f>IF(A812=C812,"Igen","Nem")</f>
        <v>Nem</v>
      </c>
      <c r="J812" s="1" t="str">
        <f t="shared" si="12"/>
        <v/>
      </c>
    </row>
    <row r="813" spans="1:10" x14ac:dyDescent="0.35">
      <c r="A813" s="4" t="s">
        <v>262</v>
      </c>
      <c r="B813" s="5">
        <v>5456</v>
      </c>
      <c r="C813" s="4" t="s">
        <v>263</v>
      </c>
      <c r="D813" s="5">
        <f>INDEX($B$2:$B$3156,MATCH(C813,$A$2:$A$3156,1))</f>
        <v>4006</v>
      </c>
      <c r="E813" s="5" cm="1">
        <f t="array" ref="E813">_xlfn.IFS(B813&gt;=100000,1,B813&gt;=50000,2,TRUE,3)</f>
        <v>3</v>
      </c>
      <c r="F813" s="4" t="str">
        <f>UPPER(C813)</f>
        <v>FONYÓD</v>
      </c>
      <c r="G813" s="4" t="str">
        <f>SUBSTITUTE(SUBSTITUTE(SUBSTITUTE(SUBSTITUTE(SUBSTITUTE(SUBSTITUTE(SUBSTITUTE(SUBSTITUTE(SUBSTITUTE(F813,"Á","A"),"É","E"),"Í","I"),"Ó","O"),"Ö","O"),"Ő","O"),"Ú","U"),"Ü","U"),"Ű","U")</f>
        <v>FONYOD</v>
      </c>
      <c r="H813" s="5" t="str" cm="1">
        <f t="array" ref="H813">_xlfn.IFS(E813=1,LEFT(G813,1),E813=2,LEFT(G813,1)&amp;RIGHT(G813,1),TRUE,LEFT(G813,1)&amp;MID(G813,3,1)&amp;RIGHT(G813,1))</f>
        <v>FND</v>
      </c>
      <c r="I813" s="5" t="str">
        <f>IF(A813=C813,"Igen","Nem")</f>
        <v>Nem</v>
      </c>
      <c r="J813" s="1" t="str">
        <f t="shared" si="12"/>
        <v/>
      </c>
    </row>
    <row r="814" spans="1:10" x14ac:dyDescent="0.35">
      <c r="A814" s="4" t="s">
        <v>267</v>
      </c>
      <c r="B814" s="5">
        <v>1754</v>
      </c>
      <c r="C814" s="4" t="s">
        <v>263</v>
      </c>
      <c r="D814" s="5">
        <f>INDEX($B$2:$B$3156,MATCH(C814,$A$2:$A$3156,1))</f>
        <v>4006</v>
      </c>
      <c r="E814" s="5" cm="1">
        <f t="array" ref="E814">_xlfn.IFS(B814&gt;=100000,1,B814&gt;=50000,2,TRUE,3)</f>
        <v>3</v>
      </c>
      <c r="F814" s="4" t="str">
        <f>UPPER(C814)</f>
        <v>FONYÓD</v>
      </c>
      <c r="G814" s="4" t="str">
        <f>SUBSTITUTE(SUBSTITUTE(SUBSTITUTE(SUBSTITUTE(SUBSTITUTE(SUBSTITUTE(SUBSTITUTE(SUBSTITUTE(SUBSTITUTE(F814,"Á","A"),"É","E"),"Í","I"),"Ó","O"),"Ö","O"),"Ő","O"),"Ú","U"),"Ü","U"),"Ű","U")</f>
        <v>FONYOD</v>
      </c>
      <c r="H814" s="5" t="str" cm="1">
        <f t="array" ref="H814">_xlfn.IFS(E814=1,LEFT(G814,1),E814=2,LEFT(G814,1)&amp;RIGHT(G814,1),TRUE,LEFT(G814,1)&amp;MID(G814,3,1)&amp;RIGHT(G814,1))</f>
        <v>FND</v>
      </c>
      <c r="I814" s="5" t="str">
        <f>IF(A814=C814,"Igen","Nem")</f>
        <v>Nem</v>
      </c>
      <c r="J814" s="1" t="str">
        <f t="shared" si="12"/>
        <v/>
      </c>
    </row>
    <row r="815" spans="1:10" x14ac:dyDescent="0.35">
      <c r="A815" s="4" t="s">
        <v>275</v>
      </c>
      <c r="B815" s="5">
        <v>5198</v>
      </c>
      <c r="C815" s="4" t="s">
        <v>263</v>
      </c>
      <c r="D815" s="5">
        <f>INDEX($B$2:$B$3156,MATCH(C815,$A$2:$A$3156,1))</f>
        <v>4006</v>
      </c>
      <c r="E815" s="5" cm="1">
        <f t="array" ref="E815">_xlfn.IFS(B815&gt;=100000,1,B815&gt;=50000,2,TRUE,3)</f>
        <v>3</v>
      </c>
      <c r="F815" s="4" t="str">
        <f>UPPER(C815)</f>
        <v>FONYÓD</v>
      </c>
      <c r="G815" s="4" t="str">
        <f>SUBSTITUTE(SUBSTITUTE(SUBSTITUTE(SUBSTITUTE(SUBSTITUTE(SUBSTITUTE(SUBSTITUTE(SUBSTITUTE(SUBSTITUTE(F815,"Á","A"),"É","E"),"Í","I"),"Ó","O"),"Ö","O"),"Ő","O"),"Ú","U"),"Ü","U"),"Ű","U")</f>
        <v>FONYOD</v>
      </c>
      <c r="H815" s="5" t="str" cm="1">
        <f t="array" ref="H815">_xlfn.IFS(E815=1,LEFT(G815,1),E815=2,LEFT(G815,1)&amp;RIGHT(G815,1),TRUE,LEFT(G815,1)&amp;MID(G815,3,1)&amp;RIGHT(G815,1))</f>
        <v>FND</v>
      </c>
      <c r="I815" s="5" t="str">
        <f>IF(A815=C815,"Igen","Nem")</f>
        <v>Nem</v>
      </c>
      <c r="J815" s="1" t="str">
        <f t="shared" si="12"/>
        <v/>
      </c>
    </row>
    <row r="816" spans="1:10" x14ac:dyDescent="0.35">
      <c r="A816" s="4" t="s">
        <v>532</v>
      </c>
      <c r="B816" s="5">
        <v>1247</v>
      </c>
      <c r="C816" s="4" t="s">
        <v>263</v>
      </c>
      <c r="D816" s="5">
        <f>INDEX($B$2:$B$3156,MATCH(C816,$A$2:$A$3156,1))</f>
        <v>4006</v>
      </c>
      <c r="E816" s="5" cm="1">
        <f t="array" ref="E816">_xlfn.IFS(B816&gt;=100000,1,B816&gt;=50000,2,TRUE,3)</f>
        <v>3</v>
      </c>
      <c r="F816" s="4" t="str">
        <f>UPPER(C816)</f>
        <v>FONYÓD</v>
      </c>
      <c r="G816" s="4" t="str">
        <f>SUBSTITUTE(SUBSTITUTE(SUBSTITUTE(SUBSTITUTE(SUBSTITUTE(SUBSTITUTE(SUBSTITUTE(SUBSTITUTE(SUBSTITUTE(F816,"Á","A"),"É","E"),"Í","I"),"Ó","O"),"Ö","O"),"Ő","O"),"Ú","U"),"Ü","U"),"Ű","U")</f>
        <v>FONYOD</v>
      </c>
      <c r="H816" s="5" t="str" cm="1">
        <f t="array" ref="H816">_xlfn.IFS(E816=1,LEFT(G816,1),E816=2,LEFT(G816,1)&amp;RIGHT(G816,1),TRUE,LEFT(G816,1)&amp;MID(G816,3,1)&amp;RIGHT(G816,1))</f>
        <v>FND</v>
      </c>
      <c r="I816" s="5" t="str">
        <f>IF(A816=C816,"Igen","Nem")</f>
        <v>Nem</v>
      </c>
      <c r="J816" s="1" t="str">
        <f t="shared" si="12"/>
        <v/>
      </c>
    </row>
    <row r="817" spans="1:10" x14ac:dyDescent="0.35">
      <c r="A817" s="4" t="s">
        <v>963</v>
      </c>
      <c r="B817" s="5">
        <v>731</v>
      </c>
      <c r="C817" s="4" t="s">
        <v>263</v>
      </c>
      <c r="D817" s="5">
        <f>INDEX($B$2:$B$3156,MATCH(C817,$A$2:$A$3156,1))</f>
        <v>4006</v>
      </c>
      <c r="E817" s="5" cm="1">
        <f t="array" ref="E817">_xlfn.IFS(B817&gt;=100000,1,B817&gt;=50000,2,TRUE,3)</f>
        <v>3</v>
      </c>
      <c r="F817" s="4" t="str">
        <f>UPPER(C817)</f>
        <v>FONYÓD</v>
      </c>
      <c r="G817" s="4" t="str">
        <f>SUBSTITUTE(SUBSTITUTE(SUBSTITUTE(SUBSTITUTE(SUBSTITUTE(SUBSTITUTE(SUBSTITUTE(SUBSTITUTE(SUBSTITUTE(F817,"Á","A"),"É","E"),"Í","I"),"Ó","O"),"Ö","O"),"Ő","O"),"Ú","U"),"Ü","U"),"Ű","U")</f>
        <v>FONYOD</v>
      </c>
      <c r="H817" s="5" t="str" cm="1">
        <f t="array" ref="H817">_xlfn.IFS(E817=1,LEFT(G817,1),E817=2,LEFT(G817,1)&amp;RIGHT(G817,1),TRUE,LEFT(G817,1)&amp;MID(G817,3,1)&amp;RIGHT(G817,1))</f>
        <v>FND</v>
      </c>
      <c r="I817" s="5" t="str">
        <f>IF(A817=C817,"Igen","Nem")</f>
        <v>Nem</v>
      </c>
      <c r="J817" s="1" t="str">
        <f t="shared" si="12"/>
        <v/>
      </c>
    </row>
    <row r="818" spans="1:10" x14ac:dyDescent="0.35">
      <c r="A818" s="4" t="s">
        <v>1060</v>
      </c>
      <c r="B818" s="5">
        <v>300</v>
      </c>
      <c r="C818" s="4" t="s">
        <v>263</v>
      </c>
      <c r="D818" s="5">
        <f>INDEX($B$2:$B$3156,MATCH(C818,$A$2:$A$3156,1))</f>
        <v>4006</v>
      </c>
      <c r="E818" s="5" cm="1">
        <f t="array" ref="E818">_xlfn.IFS(B818&gt;=100000,1,B818&gt;=50000,2,TRUE,3)</f>
        <v>3</v>
      </c>
      <c r="F818" s="4" t="str">
        <f>UPPER(C818)</f>
        <v>FONYÓD</v>
      </c>
      <c r="G818" s="4" t="str">
        <f>SUBSTITUTE(SUBSTITUTE(SUBSTITUTE(SUBSTITUTE(SUBSTITUTE(SUBSTITUTE(SUBSTITUTE(SUBSTITUTE(SUBSTITUTE(F818,"Á","A"),"É","E"),"Í","I"),"Ó","O"),"Ö","O"),"Ő","O"),"Ú","U"),"Ü","U"),"Ű","U")</f>
        <v>FONYOD</v>
      </c>
      <c r="H818" s="5" t="str" cm="1">
        <f t="array" ref="H818">_xlfn.IFS(E818=1,LEFT(G818,1),E818=2,LEFT(G818,1)&amp;RIGHT(G818,1),TRUE,LEFT(G818,1)&amp;MID(G818,3,1)&amp;RIGHT(G818,1))</f>
        <v>FND</v>
      </c>
      <c r="I818" s="5" t="str">
        <f>IF(A818=C818,"Igen","Nem")</f>
        <v>Nem</v>
      </c>
      <c r="J818" s="1" t="str">
        <f t="shared" si="12"/>
        <v/>
      </c>
    </row>
    <row r="819" spans="1:10" x14ac:dyDescent="0.35">
      <c r="A819" s="4" t="s">
        <v>1068</v>
      </c>
      <c r="B819" s="5">
        <v>341</v>
      </c>
      <c r="C819" s="4" t="s">
        <v>263</v>
      </c>
      <c r="D819" s="5">
        <f>INDEX($B$2:$B$3156,MATCH(C819,$A$2:$A$3156,1))</f>
        <v>4006</v>
      </c>
      <c r="E819" s="5" cm="1">
        <f t="array" ref="E819">_xlfn.IFS(B819&gt;=100000,1,B819&gt;=50000,2,TRUE,3)</f>
        <v>3</v>
      </c>
      <c r="F819" s="4" t="str">
        <f>UPPER(C819)</f>
        <v>FONYÓD</v>
      </c>
      <c r="G819" s="4" t="str">
        <f>SUBSTITUTE(SUBSTITUTE(SUBSTITUTE(SUBSTITUTE(SUBSTITUTE(SUBSTITUTE(SUBSTITUTE(SUBSTITUTE(SUBSTITUTE(F819,"Á","A"),"É","E"),"Í","I"),"Ó","O"),"Ö","O"),"Ő","O"),"Ú","U"),"Ü","U"),"Ű","U")</f>
        <v>FONYOD</v>
      </c>
      <c r="H819" s="5" t="str" cm="1">
        <f t="array" ref="H819">_xlfn.IFS(E819=1,LEFT(G819,1),E819=2,LEFT(G819,1)&amp;RIGHT(G819,1),TRUE,LEFT(G819,1)&amp;MID(G819,3,1)&amp;RIGHT(G819,1))</f>
        <v>FND</v>
      </c>
      <c r="I819" s="5" t="str">
        <f>IF(A819=C819,"Igen","Nem")</f>
        <v>Nem</v>
      </c>
      <c r="J819" s="1" t="str">
        <f t="shared" si="12"/>
        <v/>
      </c>
    </row>
    <row r="820" spans="1:10" x14ac:dyDescent="0.35">
      <c r="A820" s="4" t="s">
        <v>1321</v>
      </c>
      <c r="B820" s="5">
        <v>1440</v>
      </c>
      <c r="C820" s="4" t="s">
        <v>263</v>
      </c>
      <c r="D820" s="5">
        <f>INDEX($B$2:$B$3156,MATCH(C820,$A$2:$A$3156,1))</f>
        <v>4006</v>
      </c>
      <c r="E820" s="5" cm="1">
        <f t="array" ref="E820">_xlfn.IFS(B820&gt;=100000,1,B820&gt;=50000,2,TRUE,3)</f>
        <v>3</v>
      </c>
      <c r="F820" s="4" t="str">
        <f>UPPER(C820)</f>
        <v>FONYÓD</v>
      </c>
      <c r="G820" s="4" t="str">
        <f>SUBSTITUTE(SUBSTITUTE(SUBSTITUTE(SUBSTITUTE(SUBSTITUTE(SUBSTITUTE(SUBSTITUTE(SUBSTITUTE(SUBSTITUTE(F820,"Á","A"),"É","E"),"Í","I"),"Ó","O"),"Ö","O"),"Ő","O"),"Ú","U"),"Ü","U"),"Ű","U")</f>
        <v>FONYOD</v>
      </c>
      <c r="H820" s="5" t="str" cm="1">
        <f t="array" ref="H820">_xlfn.IFS(E820=1,LEFT(G820,1),E820=2,LEFT(G820,1)&amp;RIGHT(G820,1),TRUE,LEFT(G820,1)&amp;MID(G820,3,1)&amp;RIGHT(G820,1))</f>
        <v>FND</v>
      </c>
      <c r="I820" s="5" t="str">
        <f>IF(A820=C820,"Igen","Nem")</f>
        <v>Nem</v>
      </c>
      <c r="J820" s="1" t="str">
        <f t="shared" si="12"/>
        <v/>
      </c>
    </row>
    <row r="821" spans="1:10" x14ac:dyDescent="0.35">
      <c r="A821" s="4" t="s">
        <v>1435</v>
      </c>
      <c r="B821" s="5">
        <v>161</v>
      </c>
      <c r="C821" s="4" t="s">
        <v>263</v>
      </c>
      <c r="D821" s="5">
        <f>INDEX($B$2:$B$3156,MATCH(C821,$A$2:$A$3156,1))</f>
        <v>4006</v>
      </c>
      <c r="E821" s="5" cm="1">
        <f t="array" ref="E821">_xlfn.IFS(B821&gt;=100000,1,B821&gt;=50000,2,TRUE,3)</f>
        <v>3</v>
      </c>
      <c r="F821" s="4" t="str">
        <f>UPPER(C821)</f>
        <v>FONYÓD</v>
      </c>
      <c r="G821" s="4" t="str">
        <f>SUBSTITUTE(SUBSTITUTE(SUBSTITUTE(SUBSTITUTE(SUBSTITUTE(SUBSTITUTE(SUBSTITUTE(SUBSTITUTE(SUBSTITUTE(F821,"Á","A"),"É","E"),"Í","I"),"Ó","O"),"Ö","O"),"Ő","O"),"Ú","U"),"Ü","U"),"Ű","U")</f>
        <v>FONYOD</v>
      </c>
      <c r="H821" s="5" t="str" cm="1">
        <f t="array" ref="H821">_xlfn.IFS(E821=1,LEFT(G821,1),E821=2,LEFT(G821,1)&amp;RIGHT(G821,1),TRUE,LEFT(G821,1)&amp;MID(G821,3,1)&amp;RIGHT(G821,1))</f>
        <v>FND</v>
      </c>
      <c r="I821" s="5" t="str">
        <f>IF(A821=C821,"Igen","Nem")</f>
        <v>Nem</v>
      </c>
      <c r="J821" s="1" t="str">
        <f t="shared" si="12"/>
        <v/>
      </c>
    </row>
    <row r="822" spans="1:10" x14ac:dyDescent="0.35">
      <c r="A822" s="4" t="s">
        <v>1618</v>
      </c>
      <c r="B822" s="5">
        <v>1330</v>
      </c>
      <c r="C822" s="4" t="s">
        <v>263</v>
      </c>
      <c r="D822" s="5">
        <f>INDEX($B$2:$B$3156,MATCH(C822,$A$2:$A$3156,1))</f>
        <v>4006</v>
      </c>
      <c r="E822" s="5" cm="1">
        <f t="array" ref="E822">_xlfn.IFS(B822&gt;=100000,1,B822&gt;=50000,2,TRUE,3)</f>
        <v>3</v>
      </c>
      <c r="F822" s="4" t="str">
        <f>UPPER(C822)</f>
        <v>FONYÓD</v>
      </c>
      <c r="G822" s="4" t="str">
        <f>SUBSTITUTE(SUBSTITUTE(SUBSTITUTE(SUBSTITUTE(SUBSTITUTE(SUBSTITUTE(SUBSTITUTE(SUBSTITUTE(SUBSTITUTE(F822,"Á","A"),"É","E"),"Í","I"),"Ó","O"),"Ö","O"),"Ő","O"),"Ú","U"),"Ü","U"),"Ű","U")</f>
        <v>FONYOD</v>
      </c>
      <c r="H822" s="5" t="str" cm="1">
        <f t="array" ref="H822">_xlfn.IFS(E822=1,LEFT(G822,1),E822=2,LEFT(G822,1)&amp;RIGHT(G822,1),TRUE,LEFT(G822,1)&amp;MID(G822,3,1)&amp;RIGHT(G822,1))</f>
        <v>FND</v>
      </c>
      <c r="I822" s="5" t="str">
        <f>IF(A822=C822,"Igen","Nem")</f>
        <v>Nem</v>
      </c>
      <c r="J822" s="1" t="str">
        <f t="shared" si="12"/>
        <v/>
      </c>
    </row>
    <row r="823" spans="1:10" x14ac:dyDescent="0.35">
      <c r="A823" s="4" t="s">
        <v>1630</v>
      </c>
      <c r="B823" s="5">
        <v>2812</v>
      </c>
      <c r="C823" s="4" t="s">
        <v>263</v>
      </c>
      <c r="D823" s="5">
        <f>INDEX($B$2:$B$3156,MATCH(C823,$A$2:$A$3156,1))</f>
        <v>4006</v>
      </c>
      <c r="E823" s="5" cm="1">
        <f t="array" ref="E823">_xlfn.IFS(B823&gt;=100000,1,B823&gt;=50000,2,TRUE,3)</f>
        <v>3</v>
      </c>
      <c r="F823" s="4" t="str">
        <f>UPPER(C823)</f>
        <v>FONYÓD</v>
      </c>
      <c r="G823" s="4" t="str">
        <f>SUBSTITUTE(SUBSTITUTE(SUBSTITUTE(SUBSTITUTE(SUBSTITUTE(SUBSTITUTE(SUBSTITUTE(SUBSTITUTE(SUBSTITUTE(F823,"Á","A"),"É","E"),"Í","I"),"Ó","O"),"Ö","O"),"Ő","O"),"Ú","U"),"Ü","U"),"Ű","U")</f>
        <v>FONYOD</v>
      </c>
      <c r="H823" s="5" t="str" cm="1">
        <f t="array" ref="H823">_xlfn.IFS(E823=1,LEFT(G823,1),E823=2,LEFT(G823,1)&amp;RIGHT(G823,1),TRUE,LEFT(G823,1)&amp;MID(G823,3,1)&amp;RIGHT(G823,1))</f>
        <v>FND</v>
      </c>
      <c r="I823" s="5" t="str">
        <f>IF(A823=C823,"Igen","Nem")</f>
        <v>Nem</v>
      </c>
      <c r="J823" s="1" t="str">
        <f t="shared" si="12"/>
        <v/>
      </c>
    </row>
    <row r="824" spans="1:10" x14ac:dyDescent="0.35">
      <c r="A824" s="4" t="s">
        <v>2095</v>
      </c>
      <c r="B824" s="5">
        <v>761</v>
      </c>
      <c r="C824" s="4" t="s">
        <v>263</v>
      </c>
      <c r="D824" s="5">
        <f>INDEX($B$2:$B$3156,MATCH(C824,$A$2:$A$3156,1))</f>
        <v>4006</v>
      </c>
      <c r="E824" s="5" cm="1">
        <f t="array" ref="E824">_xlfn.IFS(B824&gt;=100000,1,B824&gt;=50000,2,TRUE,3)</f>
        <v>3</v>
      </c>
      <c r="F824" s="4" t="str">
        <f>UPPER(C824)</f>
        <v>FONYÓD</v>
      </c>
      <c r="G824" s="4" t="str">
        <f>SUBSTITUTE(SUBSTITUTE(SUBSTITUTE(SUBSTITUTE(SUBSTITUTE(SUBSTITUTE(SUBSTITUTE(SUBSTITUTE(SUBSTITUTE(F824,"Á","A"),"É","E"),"Í","I"),"Ó","O"),"Ö","O"),"Ő","O"),"Ú","U"),"Ü","U"),"Ű","U")</f>
        <v>FONYOD</v>
      </c>
      <c r="H824" s="5" t="str" cm="1">
        <f t="array" ref="H824">_xlfn.IFS(E824=1,LEFT(G824,1),E824=2,LEFT(G824,1)&amp;RIGHT(G824,1),TRUE,LEFT(G824,1)&amp;MID(G824,3,1)&amp;RIGHT(G824,1))</f>
        <v>FND</v>
      </c>
      <c r="I824" s="5" t="str">
        <f>IF(A824=C824,"Igen","Nem")</f>
        <v>Nem</v>
      </c>
      <c r="J824" s="1" t="str">
        <f t="shared" si="12"/>
        <v/>
      </c>
    </row>
    <row r="825" spans="1:10" x14ac:dyDescent="0.35">
      <c r="A825" s="4" t="s">
        <v>2124</v>
      </c>
      <c r="B825" s="5">
        <v>1462</v>
      </c>
      <c r="C825" s="4" t="s">
        <v>263</v>
      </c>
      <c r="D825" s="5">
        <f>INDEX($B$2:$B$3156,MATCH(C825,$A$2:$A$3156,1))</f>
        <v>4006</v>
      </c>
      <c r="E825" s="5" cm="1">
        <f t="array" ref="E825">_xlfn.IFS(B825&gt;=100000,1,B825&gt;=50000,2,TRUE,3)</f>
        <v>3</v>
      </c>
      <c r="F825" s="4" t="str">
        <f>UPPER(C825)</f>
        <v>FONYÓD</v>
      </c>
      <c r="G825" s="4" t="str">
        <f>SUBSTITUTE(SUBSTITUTE(SUBSTITUTE(SUBSTITUTE(SUBSTITUTE(SUBSTITUTE(SUBSTITUTE(SUBSTITUTE(SUBSTITUTE(F825,"Á","A"),"É","E"),"Í","I"),"Ó","O"),"Ö","O"),"Ő","O"),"Ú","U"),"Ü","U"),"Ű","U")</f>
        <v>FONYOD</v>
      </c>
      <c r="H825" s="5" t="str" cm="1">
        <f t="array" ref="H825">_xlfn.IFS(E825=1,LEFT(G825,1),E825=2,LEFT(G825,1)&amp;RIGHT(G825,1),TRUE,LEFT(G825,1)&amp;MID(G825,3,1)&amp;RIGHT(G825,1))</f>
        <v>FND</v>
      </c>
      <c r="I825" s="5" t="str">
        <f>IF(A825=C825,"Igen","Nem")</f>
        <v>Nem</v>
      </c>
      <c r="J825" s="1" t="str">
        <f t="shared" si="12"/>
        <v/>
      </c>
    </row>
    <row r="826" spans="1:10" x14ac:dyDescent="0.35">
      <c r="A826" s="4" t="s">
        <v>2160</v>
      </c>
      <c r="B826" s="5">
        <v>250</v>
      </c>
      <c r="C826" s="4" t="s">
        <v>263</v>
      </c>
      <c r="D826" s="5">
        <f>INDEX($B$2:$B$3156,MATCH(C826,$A$2:$A$3156,1))</f>
        <v>4006</v>
      </c>
      <c r="E826" s="5" cm="1">
        <f t="array" ref="E826">_xlfn.IFS(B826&gt;=100000,1,B826&gt;=50000,2,TRUE,3)</f>
        <v>3</v>
      </c>
      <c r="F826" s="4" t="str">
        <f>UPPER(C826)</f>
        <v>FONYÓD</v>
      </c>
      <c r="G826" s="4" t="str">
        <f>SUBSTITUTE(SUBSTITUTE(SUBSTITUTE(SUBSTITUTE(SUBSTITUTE(SUBSTITUTE(SUBSTITUTE(SUBSTITUTE(SUBSTITUTE(F826,"Á","A"),"É","E"),"Í","I"),"Ó","O"),"Ö","O"),"Ő","O"),"Ú","U"),"Ü","U"),"Ű","U")</f>
        <v>FONYOD</v>
      </c>
      <c r="H826" s="5" t="str" cm="1">
        <f t="array" ref="H826">_xlfn.IFS(E826=1,LEFT(G826,1),E826=2,LEFT(G826,1)&amp;RIGHT(G826,1),TRUE,LEFT(G826,1)&amp;MID(G826,3,1)&amp;RIGHT(G826,1))</f>
        <v>FND</v>
      </c>
      <c r="I826" s="5" t="str">
        <f>IF(A826=C826,"Igen","Nem")</f>
        <v>Nem</v>
      </c>
      <c r="J826" s="1" t="str">
        <f t="shared" si="12"/>
        <v/>
      </c>
    </row>
    <row r="827" spans="1:10" x14ac:dyDescent="0.35">
      <c r="A827" s="4" t="s">
        <v>2482</v>
      </c>
      <c r="B827" s="5">
        <v>420</v>
      </c>
      <c r="C827" s="4" t="s">
        <v>263</v>
      </c>
      <c r="D827" s="5">
        <f>INDEX($B$2:$B$3156,MATCH(C827,$A$2:$A$3156,1))</f>
        <v>4006</v>
      </c>
      <c r="E827" s="5" cm="1">
        <f t="array" ref="E827">_xlfn.IFS(B827&gt;=100000,1,B827&gt;=50000,2,TRUE,3)</f>
        <v>3</v>
      </c>
      <c r="F827" s="4" t="str">
        <f>UPPER(C827)</f>
        <v>FONYÓD</v>
      </c>
      <c r="G827" s="4" t="str">
        <f>SUBSTITUTE(SUBSTITUTE(SUBSTITUTE(SUBSTITUTE(SUBSTITUTE(SUBSTITUTE(SUBSTITUTE(SUBSTITUTE(SUBSTITUTE(F827,"Á","A"),"É","E"),"Í","I"),"Ó","O"),"Ö","O"),"Ő","O"),"Ú","U"),"Ü","U"),"Ű","U")</f>
        <v>FONYOD</v>
      </c>
      <c r="H827" s="5" t="str" cm="1">
        <f t="array" ref="H827">_xlfn.IFS(E827=1,LEFT(G827,1),E827=2,LEFT(G827,1)&amp;RIGHT(G827,1),TRUE,LEFT(G827,1)&amp;MID(G827,3,1)&amp;RIGHT(G827,1))</f>
        <v>FND</v>
      </c>
      <c r="I827" s="5" t="str">
        <f>IF(A827=C827,"Igen","Nem")</f>
        <v>Nem</v>
      </c>
      <c r="J827" s="1" t="str">
        <f t="shared" si="12"/>
        <v/>
      </c>
    </row>
    <row r="828" spans="1:10" x14ac:dyDescent="0.35">
      <c r="A828" s="4" t="s">
        <v>2499</v>
      </c>
      <c r="B828" s="5">
        <v>439</v>
      </c>
      <c r="C828" s="4" t="s">
        <v>263</v>
      </c>
      <c r="D828" s="5">
        <f>INDEX($B$2:$B$3156,MATCH(C828,$A$2:$A$3156,1))</f>
        <v>4006</v>
      </c>
      <c r="E828" s="5" cm="1">
        <f t="array" ref="E828">_xlfn.IFS(B828&gt;=100000,1,B828&gt;=50000,2,TRUE,3)</f>
        <v>3</v>
      </c>
      <c r="F828" s="4" t="str">
        <f>UPPER(C828)</f>
        <v>FONYÓD</v>
      </c>
      <c r="G828" s="4" t="str">
        <f>SUBSTITUTE(SUBSTITUTE(SUBSTITUTE(SUBSTITUTE(SUBSTITUTE(SUBSTITUTE(SUBSTITUTE(SUBSTITUTE(SUBSTITUTE(F828,"Á","A"),"É","E"),"Í","I"),"Ó","O"),"Ö","O"),"Ő","O"),"Ú","U"),"Ü","U"),"Ű","U")</f>
        <v>FONYOD</v>
      </c>
      <c r="H828" s="5" t="str" cm="1">
        <f t="array" ref="H828">_xlfn.IFS(E828=1,LEFT(G828,1),E828=2,LEFT(G828,1)&amp;RIGHT(G828,1),TRUE,LEFT(G828,1)&amp;MID(G828,3,1)&amp;RIGHT(G828,1))</f>
        <v>FND</v>
      </c>
      <c r="I828" s="5" t="str">
        <f>IF(A828=C828,"Igen","Nem")</f>
        <v>Nem</v>
      </c>
      <c r="J828" s="1" t="str">
        <f t="shared" si="12"/>
        <v/>
      </c>
    </row>
    <row r="829" spans="1:10" x14ac:dyDescent="0.35">
      <c r="A829" s="4" t="s">
        <v>2501</v>
      </c>
      <c r="B829" s="5">
        <v>713</v>
      </c>
      <c r="C829" s="4" t="s">
        <v>263</v>
      </c>
      <c r="D829" s="5">
        <f>INDEX($B$2:$B$3156,MATCH(C829,$A$2:$A$3156,1))</f>
        <v>4006</v>
      </c>
      <c r="E829" s="5" cm="1">
        <f t="array" ref="E829">_xlfn.IFS(B829&gt;=100000,1,B829&gt;=50000,2,TRUE,3)</f>
        <v>3</v>
      </c>
      <c r="F829" s="4" t="str">
        <f>UPPER(C829)</f>
        <v>FONYÓD</v>
      </c>
      <c r="G829" s="4" t="str">
        <f>SUBSTITUTE(SUBSTITUTE(SUBSTITUTE(SUBSTITUTE(SUBSTITUTE(SUBSTITUTE(SUBSTITUTE(SUBSTITUTE(SUBSTITUTE(F829,"Á","A"),"É","E"),"Í","I"),"Ó","O"),"Ö","O"),"Ő","O"),"Ú","U"),"Ü","U"),"Ű","U")</f>
        <v>FONYOD</v>
      </c>
      <c r="H829" s="5" t="str" cm="1">
        <f t="array" ref="H829">_xlfn.IFS(E829=1,LEFT(G829,1),E829=2,LEFT(G829,1)&amp;RIGHT(G829,1),TRUE,LEFT(G829,1)&amp;MID(G829,3,1)&amp;RIGHT(G829,1))</f>
        <v>FND</v>
      </c>
      <c r="I829" s="5" t="str">
        <f>IF(A829=C829,"Igen","Nem")</f>
        <v>Nem</v>
      </c>
      <c r="J829" s="1" t="str">
        <f t="shared" si="12"/>
        <v/>
      </c>
    </row>
    <row r="830" spans="1:10" x14ac:dyDescent="0.35">
      <c r="A830" s="4" t="s">
        <v>2502</v>
      </c>
      <c r="B830" s="5">
        <v>1586</v>
      </c>
      <c r="C830" s="4" t="s">
        <v>263</v>
      </c>
      <c r="D830" s="5">
        <f>INDEX($B$2:$B$3156,MATCH(C830,$A$2:$A$3156,1))</f>
        <v>4006</v>
      </c>
      <c r="E830" s="5" cm="1">
        <f t="array" ref="E830">_xlfn.IFS(B830&gt;=100000,1,B830&gt;=50000,2,TRUE,3)</f>
        <v>3</v>
      </c>
      <c r="F830" s="4" t="str">
        <f>UPPER(C830)</f>
        <v>FONYÓD</v>
      </c>
      <c r="G830" s="4" t="str">
        <f>SUBSTITUTE(SUBSTITUTE(SUBSTITUTE(SUBSTITUTE(SUBSTITUTE(SUBSTITUTE(SUBSTITUTE(SUBSTITUTE(SUBSTITUTE(F830,"Á","A"),"É","E"),"Í","I"),"Ó","O"),"Ö","O"),"Ő","O"),"Ú","U"),"Ü","U"),"Ű","U")</f>
        <v>FONYOD</v>
      </c>
      <c r="H830" s="5" t="str" cm="1">
        <f t="array" ref="H830">_xlfn.IFS(E830=1,LEFT(G830,1),E830=2,LEFT(G830,1)&amp;RIGHT(G830,1),TRUE,LEFT(G830,1)&amp;MID(G830,3,1)&amp;RIGHT(G830,1))</f>
        <v>FND</v>
      </c>
      <c r="I830" s="5" t="str">
        <f>IF(A830=C830,"Igen","Nem")</f>
        <v>Nem</v>
      </c>
      <c r="J830" s="1" t="str">
        <f t="shared" si="12"/>
        <v/>
      </c>
    </row>
    <row r="831" spans="1:10" x14ac:dyDescent="0.35">
      <c r="A831" s="4" t="s">
        <v>2695</v>
      </c>
      <c r="B831" s="5">
        <v>1189</v>
      </c>
      <c r="C831" s="4" t="s">
        <v>263</v>
      </c>
      <c r="D831" s="5">
        <f>INDEX($B$2:$B$3156,MATCH(C831,$A$2:$A$3156,1))</f>
        <v>4006</v>
      </c>
      <c r="E831" s="5" cm="1">
        <f t="array" ref="E831">_xlfn.IFS(B831&gt;=100000,1,B831&gt;=50000,2,TRUE,3)</f>
        <v>3</v>
      </c>
      <c r="F831" s="4" t="str">
        <f>UPPER(C831)</f>
        <v>FONYÓD</v>
      </c>
      <c r="G831" s="4" t="str">
        <f>SUBSTITUTE(SUBSTITUTE(SUBSTITUTE(SUBSTITUTE(SUBSTITUTE(SUBSTITUTE(SUBSTITUTE(SUBSTITUTE(SUBSTITUTE(F831,"Á","A"),"É","E"),"Í","I"),"Ó","O"),"Ö","O"),"Ő","O"),"Ú","U"),"Ü","U"),"Ű","U")</f>
        <v>FONYOD</v>
      </c>
      <c r="H831" s="5" t="str" cm="1">
        <f t="array" ref="H831">_xlfn.IFS(E831=1,LEFT(G831,1),E831=2,LEFT(G831,1)&amp;RIGHT(G831,1),TRUE,LEFT(G831,1)&amp;MID(G831,3,1)&amp;RIGHT(G831,1))</f>
        <v>FND</v>
      </c>
      <c r="I831" s="5" t="str">
        <f>IF(A831=C831,"Igen","Nem")</f>
        <v>Nem</v>
      </c>
      <c r="J831" s="1" t="str">
        <f t="shared" si="12"/>
        <v/>
      </c>
    </row>
    <row r="832" spans="1:10" x14ac:dyDescent="0.35">
      <c r="A832" s="4" t="s">
        <v>3070</v>
      </c>
      <c r="B832" s="5">
        <v>191</v>
      </c>
      <c r="C832" s="4" t="s">
        <v>263</v>
      </c>
      <c r="D832" s="5">
        <f>INDEX($B$2:$B$3156,MATCH(C832,$A$2:$A$3156,1))</f>
        <v>4006</v>
      </c>
      <c r="E832" s="5" cm="1">
        <f t="array" ref="E832">_xlfn.IFS(B832&gt;=100000,1,B832&gt;=50000,2,TRUE,3)</f>
        <v>3</v>
      </c>
      <c r="F832" s="4" t="str">
        <f>UPPER(C832)</f>
        <v>FONYÓD</v>
      </c>
      <c r="G832" s="4" t="str">
        <f>SUBSTITUTE(SUBSTITUTE(SUBSTITUTE(SUBSTITUTE(SUBSTITUTE(SUBSTITUTE(SUBSTITUTE(SUBSTITUTE(SUBSTITUTE(F832,"Á","A"),"É","E"),"Í","I"),"Ó","O"),"Ö","O"),"Ő","O"),"Ú","U"),"Ü","U"),"Ű","U")</f>
        <v>FONYOD</v>
      </c>
      <c r="H832" s="5" t="str" cm="1">
        <f t="array" ref="H832">_xlfn.IFS(E832=1,LEFT(G832,1),E832=2,LEFT(G832,1)&amp;RIGHT(G832,1),TRUE,LEFT(G832,1)&amp;MID(G832,3,1)&amp;RIGHT(G832,1))</f>
        <v>FND</v>
      </c>
      <c r="I832" s="5" t="str">
        <f>IF(A832=C832,"Igen","Nem")</f>
        <v>Nem</v>
      </c>
      <c r="J832" s="1" t="str">
        <f t="shared" si="12"/>
        <v/>
      </c>
    </row>
    <row r="833" spans="1:10" x14ac:dyDescent="0.35">
      <c r="A833" s="4" t="s">
        <v>80</v>
      </c>
      <c r="B833" s="5">
        <v>719</v>
      </c>
      <c r="C833" s="4" t="s">
        <v>81</v>
      </c>
      <c r="D833" s="5">
        <f>INDEX($B$2:$B$3156,MATCH(C833,$A$2:$A$3156,1))</f>
        <v>4006</v>
      </c>
      <c r="E833" s="5" cm="1">
        <f t="array" ref="E833">_xlfn.IFS(B833&gt;=100000,1,B833&gt;=50000,2,TRUE,3)</f>
        <v>3</v>
      </c>
      <c r="F833" s="4" t="str">
        <f>UPPER(C833)</f>
        <v>FÜZESABONY</v>
      </c>
      <c r="G833" s="4" t="str">
        <f>SUBSTITUTE(SUBSTITUTE(SUBSTITUTE(SUBSTITUTE(SUBSTITUTE(SUBSTITUTE(SUBSTITUTE(SUBSTITUTE(SUBSTITUTE(F833,"Á","A"),"É","E"),"Í","I"),"Ó","O"),"Ö","O"),"Ő","O"),"Ú","U"),"Ü","U"),"Ű","U")</f>
        <v>FUZESABONY</v>
      </c>
      <c r="H833" s="5" t="str" cm="1">
        <f t="array" ref="H833">_xlfn.IFS(E833=1,LEFT(G833,1),E833=2,LEFT(G833,1)&amp;RIGHT(G833,1),TRUE,LEFT(G833,1)&amp;MID(G833,3,1)&amp;RIGHT(G833,1))</f>
        <v>FZY</v>
      </c>
      <c r="I833" s="5" t="str">
        <f>IF(A833=C833,"Igen","Nem")</f>
        <v>Nem</v>
      </c>
      <c r="J833" s="1" t="str">
        <f t="shared" si="12"/>
        <v/>
      </c>
    </row>
    <row r="834" spans="1:10" x14ac:dyDescent="0.35">
      <c r="A834" s="4" t="s">
        <v>402</v>
      </c>
      <c r="B834" s="5">
        <v>2541</v>
      </c>
      <c r="C834" s="4" t="s">
        <v>81</v>
      </c>
      <c r="D834" s="5">
        <f>INDEX($B$2:$B$3156,MATCH(C834,$A$2:$A$3156,1))</f>
        <v>4006</v>
      </c>
      <c r="E834" s="5" cm="1">
        <f t="array" ref="E834">_xlfn.IFS(B834&gt;=100000,1,B834&gt;=50000,2,TRUE,3)</f>
        <v>3</v>
      </c>
      <c r="F834" s="4" t="str">
        <f>UPPER(C834)</f>
        <v>FÜZESABONY</v>
      </c>
      <c r="G834" s="4" t="str">
        <f>SUBSTITUTE(SUBSTITUTE(SUBSTITUTE(SUBSTITUTE(SUBSTITUTE(SUBSTITUTE(SUBSTITUTE(SUBSTITUTE(SUBSTITUTE(F834,"Á","A"),"É","E"),"Í","I"),"Ó","O"),"Ö","O"),"Ő","O"),"Ú","U"),"Ü","U"),"Ű","U")</f>
        <v>FUZESABONY</v>
      </c>
      <c r="H834" s="5" t="str" cm="1">
        <f t="array" ref="H834">_xlfn.IFS(E834=1,LEFT(G834,1),E834=2,LEFT(G834,1)&amp;RIGHT(G834,1),TRUE,LEFT(G834,1)&amp;MID(G834,3,1)&amp;RIGHT(G834,1))</f>
        <v>FZY</v>
      </c>
      <c r="I834" s="5" t="str">
        <f>IF(A834=C834,"Igen","Nem")</f>
        <v>Nem</v>
      </c>
      <c r="J834" s="1" t="str">
        <f t="shared" si="12"/>
        <v/>
      </c>
    </row>
    <row r="835" spans="1:10" x14ac:dyDescent="0.35">
      <c r="A835" s="4" t="s">
        <v>726</v>
      </c>
      <c r="B835" s="5">
        <v>1026</v>
      </c>
      <c r="C835" s="4" t="s">
        <v>81</v>
      </c>
      <c r="D835" s="5">
        <f>INDEX($B$2:$B$3156,MATCH(C835,$A$2:$A$3156,1))</f>
        <v>4006</v>
      </c>
      <c r="E835" s="5" cm="1">
        <f t="array" ref="E835">_xlfn.IFS(B835&gt;=100000,1,B835&gt;=50000,2,TRUE,3)</f>
        <v>3</v>
      </c>
      <c r="F835" s="4" t="str">
        <f>UPPER(C835)</f>
        <v>FÜZESABONY</v>
      </c>
      <c r="G835" s="4" t="str">
        <f>SUBSTITUTE(SUBSTITUTE(SUBSTITUTE(SUBSTITUTE(SUBSTITUTE(SUBSTITUTE(SUBSTITUTE(SUBSTITUTE(SUBSTITUTE(F835,"Á","A"),"É","E"),"Í","I"),"Ó","O"),"Ö","O"),"Ő","O"),"Ú","U"),"Ü","U"),"Ű","U")</f>
        <v>FUZESABONY</v>
      </c>
      <c r="H835" s="5" t="str" cm="1">
        <f t="array" ref="H835">_xlfn.IFS(E835=1,LEFT(G835,1),E835=2,LEFT(G835,1)&amp;RIGHT(G835,1),TRUE,LEFT(G835,1)&amp;MID(G835,3,1)&amp;RIGHT(G835,1))</f>
        <v>FZY</v>
      </c>
      <c r="I835" s="5" t="str">
        <f>IF(A835=C835,"Igen","Nem")</f>
        <v>Nem</v>
      </c>
      <c r="J835" s="1" t="str">
        <f t="shared" ref="J835:J898" si="13">IF("Igen"=I835,COUNTIF($H$2:$H$176,"="&amp;H835),"")</f>
        <v/>
      </c>
    </row>
    <row r="836" spans="1:10" x14ac:dyDescent="0.35">
      <c r="A836" s="4" t="s">
        <v>798</v>
      </c>
      <c r="B836" s="5">
        <v>708</v>
      </c>
      <c r="C836" s="4" t="s">
        <v>81</v>
      </c>
      <c r="D836" s="5">
        <f>INDEX($B$2:$B$3156,MATCH(C836,$A$2:$A$3156,1))</f>
        <v>4006</v>
      </c>
      <c r="E836" s="5" cm="1">
        <f t="array" ref="E836">_xlfn.IFS(B836&gt;=100000,1,B836&gt;=50000,2,TRUE,3)</f>
        <v>3</v>
      </c>
      <c r="F836" s="4" t="str">
        <f>UPPER(C836)</f>
        <v>FÜZESABONY</v>
      </c>
      <c r="G836" s="4" t="str">
        <f>SUBSTITUTE(SUBSTITUTE(SUBSTITUTE(SUBSTITUTE(SUBSTITUTE(SUBSTITUTE(SUBSTITUTE(SUBSTITUTE(SUBSTITUTE(F836,"Á","A"),"É","E"),"Í","I"),"Ó","O"),"Ö","O"),"Ő","O"),"Ú","U"),"Ü","U"),"Ű","U")</f>
        <v>FUZESABONY</v>
      </c>
      <c r="H836" s="5" t="str" cm="1">
        <f t="array" ref="H836">_xlfn.IFS(E836=1,LEFT(G836,1),E836=2,LEFT(G836,1)&amp;RIGHT(G836,1),TRUE,LEFT(G836,1)&amp;MID(G836,3,1)&amp;RIGHT(G836,1))</f>
        <v>FZY</v>
      </c>
      <c r="I836" s="5" t="str">
        <f>IF(A836=C836,"Igen","Nem")</f>
        <v>Nem</v>
      </c>
      <c r="J836" s="1" t="str">
        <f t="shared" si="13"/>
        <v/>
      </c>
    </row>
    <row r="837" spans="1:10" x14ac:dyDescent="0.35">
      <c r="A837" s="4" t="s">
        <v>1286</v>
      </c>
      <c r="B837" s="5">
        <v>3399</v>
      </c>
      <c r="C837" s="4" t="s">
        <v>81</v>
      </c>
      <c r="D837" s="5">
        <f>INDEX($B$2:$B$3156,MATCH(C837,$A$2:$A$3156,1))</f>
        <v>4006</v>
      </c>
      <c r="E837" s="5" cm="1">
        <f t="array" ref="E837">_xlfn.IFS(B837&gt;=100000,1,B837&gt;=50000,2,TRUE,3)</f>
        <v>3</v>
      </c>
      <c r="F837" s="4" t="str">
        <f>UPPER(C837)</f>
        <v>FÜZESABONY</v>
      </c>
      <c r="G837" s="4" t="str">
        <f>SUBSTITUTE(SUBSTITUTE(SUBSTITUTE(SUBSTITUTE(SUBSTITUTE(SUBSTITUTE(SUBSTITUTE(SUBSTITUTE(SUBSTITUTE(F837,"Á","A"),"É","E"),"Í","I"),"Ó","O"),"Ö","O"),"Ő","O"),"Ú","U"),"Ü","U"),"Ű","U")</f>
        <v>FUZESABONY</v>
      </c>
      <c r="H837" s="5" t="str" cm="1">
        <f t="array" ref="H837">_xlfn.IFS(E837=1,LEFT(G837,1),E837=2,LEFT(G837,1)&amp;RIGHT(G837,1),TRUE,LEFT(G837,1)&amp;MID(G837,3,1)&amp;RIGHT(G837,1))</f>
        <v>FZY</v>
      </c>
      <c r="I837" s="5" t="str">
        <f>IF(A837=C837,"Igen","Nem")</f>
        <v>Nem</v>
      </c>
      <c r="J837" s="1" t="str">
        <f t="shared" si="13"/>
        <v/>
      </c>
    </row>
    <row r="838" spans="1:10" x14ac:dyDescent="0.35">
      <c r="A838" s="4" t="s">
        <v>1305</v>
      </c>
      <c r="B838" s="5">
        <v>1464</v>
      </c>
      <c r="C838" s="4" t="s">
        <v>81</v>
      </c>
      <c r="D838" s="5">
        <f>INDEX($B$2:$B$3156,MATCH(C838,$A$2:$A$3156,1))</f>
        <v>4006</v>
      </c>
      <c r="E838" s="5" cm="1">
        <f t="array" ref="E838">_xlfn.IFS(B838&gt;=100000,1,B838&gt;=50000,2,TRUE,3)</f>
        <v>3</v>
      </c>
      <c r="F838" s="4" t="str">
        <f>UPPER(C838)</f>
        <v>FÜZESABONY</v>
      </c>
      <c r="G838" s="4" t="str">
        <f>SUBSTITUTE(SUBSTITUTE(SUBSTITUTE(SUBSTITUTE(SUBSTITUTE(SUBSTITUTE(SUBSTITUTE(SUBSTITUTE(SUBSTITUTE(F838,"Á","A"),"É","E"),"Í","I"),"Ó","O"),"Ö","O"),"Ő","O"),"Ú","U"),"Ü","U"),"Ű","U")</f>
        <v>FUZESABONY</v>
      </c>
      <c r="H838" s="5" t="str" cm="1">
        <f t="array" ref="H838">_xlfn.IFS(E838=1,LEFT(G838,1),E838=2,LEFT(G838,1)&amp;RIGHT(G838,1),TRUE,LEFT(G838,1)&amp;MID(G838,3,1)&amp;RIGHT(G838,1))</f>
        <v>FZY</v>
      </c>
      <c r="I838" s="5" t="str">
        <f>IF(A838=C838,"Igen","Nem")</f>
        <v>Nem</v>
      </c>
      <c r="J838" s="1" t="str">
        <f t="shared" si="13"/>
        <v/>
      </c>
    </row>
    <row r="839" spans="1:10" x14ac:dyDescent="0.35">
      <c r="A839" s="4" t="s">
        <v>1524</v>
      </c>
      <c r="B839" s="5">
        <v>1858</v>
      </c>
      <c r="C839" s="4" t="s">
        <v>81</v>
      </c>
      <c r="D839" s="5">
        <f>INDEX($B$2:$B$3156,MATCH(C839,$A$2:$A$3156,1))</f>
        <v>4006</v>
      </c>
      <c r="E839" s="5" cm="1">
        <f t="array" ref="E839">_xlfn.IFS(B839&gt;=100000,1,B839&gt;=50000,2,TRUE,3)</f>
        <v>3</v>
      </c>
      <c r="F839" s="4" t="str">
        <f>UPPER(C839)</f>
        <v>FÜZESABONY</v>
      </c>
      <c r="G839" s="4" t="str">
        <f>SUBSTITUTE(SUBSTITUTE(SUBSTITUTE(SUBSTITUTE(SUBSTITUTE(SUBSTITUTE(SUBSTITUTE(SUBSTITUTE(SUBSTITUTE(F839,"Á","A"),"É","E"),"Í","I"),"Ó","O"),"Ö","O"),"Ő","O"),"Ú","U"),"Ü","U"),"Ű","U")</f>
        <v>FUZESABONY</v>
      </c>
      <c r="H839" s="5" t="str" cm="1">
        <f t="array" ref="H839">_xlfn.IFS(E839=1,LEFT(G839,1),E839=2,LEFT(G839,1)&amp;RIGHT(G839,1),TRUE,LEFT(G839,1)&amp;MID(G839,3,1)&amp;RIGHT(G839,1))</f>
        <v>FZY</v>
      </c>
      <c r="I839" s="5" t="str">
        <f>IF(A839=C839,"Igen","Nem")</f>
        <v>Nem</v>
      </c>
      <c r="J839" s="1" t="str">
        <f t="shared" si="13"/>
        <v/>
      </c>
    </row>
    <row r="840" spans="1:10" x14ac:dyDescent="0.35">
      <c r="A840" s="4" t="s">
        <v>1801</v>
      </c>
      <c r="B840" s="5">
        <v>976</v>
      </c>
      <c r="C840" s="4" t="s">
        <v>81</v>
      </c>
      <c r="D840" s="5">
        <f>INDEX($B$2:$B$3156,MATCH(C840,$A$2:$A$3156,1))</f>
        <v>4006</v>
      </c>
      <c r="E840" s="5" cm="1">
        <f t="array" ref="E840">_xlfn.IFS(B840&gt;=100000,1,B840&gt;=50000,2,TRUE,3)</f>
        <v>3</v>
      </c>
      <c r="F840" s="4" t="str">
        <f>UPPER(C840)</f>
        <v>FÜZESABONY</v>
      </c>
      <c r="G840" s="4" t="str">
        <f>SUBSTITUTE(SUBSTITUTE(SUBSTITUTE(SUBSTITUTE(SUBSTITUTE(SUBSTITUTE(SUBSTITUTE(SUBSTITUTE(SUBSTITUTE(F840,"Á","A"),"É","E"),"Í","I"),"Ó","O"),"Ö","O"),"Ő","O"),"Ú","U"),"Ü","U"),"Ű","U")</f>
        <v>FUZESABONY</v>
      </c>
      <c r="H840" s="5" t="str" cm="1">
        <f t="array" ref="H840">_xlfn.IFS(E840=1,LEFT(G840,1),E840=2,LEFT(G840,1)&amp;RIGHT(G840,1),TRUE,LEFT(G840,1)&amp;MID(G840,3,1)&amp;RIGHT(G840,1))</f>
        <v>FZY</v>
      </c>
      <c r="I840" s="5" t="str">
        <f>IF(A840=C840,"Igen","Nem")</f>
        <v>Nem</v>
      </c>
      <c r="J840" s="1" t="str">
        <f t="shared" si="13"/>
        <v/>
      </c>
    </row>
    <row r="841" spans="1:10" x14ac:dyDescent="0.35">
      <c r="A841" s="4" t="s">
        <v>1804</v>
      </c>
      <c r="B841" s="5">
        <v>1550</v>
      </c>
      <c r="C841" s="4" t="s">
        <v>81</v>
      </c>
      <c r="D841" s="5">
        <f>INDEX($B$2:$B$3156,MATCH(C841,$A$2:$A$3156,1))</f>
        <v>4006</v>
      </c>
      <c r="E841" s="5" cm="1">
        <f t="array" ref="E841">_xlfn.IFS(B841&gt;=100000,1,B841&gt;=50000,2,TRUE,3)</f>
        <v>3</v>
      </c>
      <c r="F841" s="4" t="str">
        <f>UPPER(C841)</f>
        <v>FÜZESABONY</v>
      </c>
      <c r="G841" s="4" t="str">
        <f>SUBSTITUTE(SUBSTITUTE(SUBSTITUTE(SUBSTITUTE(SUBSTITUTE(SUBSTITUTE(SUBSTITUTE(SUBSTITUTE(SUBSTITUTE(F841,"Á","A"),"É","E"),"Í","I"),"Ó","O"),"Ö","O"),"Ő","O"),"Ú","U"),"Ü","U"),"Ű","U")</f>
        <v>FUZESABONY</v>
      </c>
      <c r="H841" s="5" t="str" cm="1">
        <f t="array" ref="H841">_xlfn.IFS(E841=1,LEFT(G841,1),E841=2,LEFT(G841,1)&amp;RIGHT(G841,1),TRUE,LEFT(G841,1)&amp;MID(G841,3,1)&amp;RIGHT(G841,1))</f>
        <v>FZY</v>
      </c>
      <c r="I841" s="5" t="str">
        <f>IF(A841=C841,"Igen","Nem")</f>
        <v>Nem</v>
      </c>
      <c r="J841" s="1" t="str">
        <f t="shared" si="13"/>
        <v/>
      </c>
    </row>
    <row r="842" spans="1:10" x14ac:dyDescent="0.35">
      <c r="A842" s="4" t="s">
        <v>1957</v>
      </c>
      <c r="B842" s="5">
        <v>639</v>
      </c>
      <c r="C842" s="4" t="s">
        <v>81</v>
      </c>
      <c r="D842" s="5">
        <f>INDEX($B$2:$B$3156,MATCH(C842,$A$2:$A$3156,1))</f>
        <v>4006</v>
      </c>
      <c r="E842" s="5" cm="1">
        <f t="array" ref="E842">_xlfn.IFS(B842&gt;=100000,1,B842&gt;=50000,2,TRUE,3)</f>
        <v>3</v>
      </c>
      <c r="F842" s="4" t="str">
        <f>UPPER(C842)</f>
        <v>FÜZESABONY</v>
      </c>
      <c r="G842" s="4" t="str">
        <f>SUBSTITUTE(SUBSTITUTE(SUBSTITUTE(SUBSTITUTE(SUBSTITUTE(SUBSTITUTE(SUBSTITUTE(SUBSTITUTE(SUBSTITUTE(F842,"Á","A"),"É","E"),"Í","I"),"Ó","O"),"Ö","O"),"Ő","O"),"Ú","U"),"Ü","U"),"Ű","U")</f>
        <v>FUZESABONY</v>
      </c>
      <c r="H842" s="5" t="str" cm="1">
        <f t="array" ref="H842">_xlfn.IFS(E842=1,LEFT(G842,1),E842=2,LEFT(G842,1)&amp;RIGHT(G842,1),TRUE,LEFT(G842,1)&amp;MID(G842,3,1)&amp;RIGHT(G842,1))</f>
        <v>FZY</v>
      </c>
      <c r="I842" s="5" t="str">
        <f>IF(A842=C842,"Igen","Nem")</f>
        <v>Nem</v>
      </c>
      <c r="J842" s="1" t="str">
        <f t="shared" si="13"/>
        <v/>
      </c>
    </row>
    <row r="843" spans="1:10" x14ac:dyDescent="0.35">
      <c r="A843" s="4" t="s">
        <v>2261</v>
      </c>
      <c r="B843" s="5">
        <v>2813</v>
      </c>
      <c r="C843" s="4" t="s">
        <v>81</v>
      </c>
      <c r="D843" s="5">
        <f>INDEX($B$2:$B$3156,MATCH(C843,$A$2:$A$3156,1))</f>
        <v>4006</v>
      </c>
      <c r="E843" s="5" cm="1">
        <f t="array" ref="E843">_xlfn.IFS(B843&gt;=100000,1,B843&gt;=50000,2,TRUE,3)</f>
        <v>3</v>
      </c>
      <c r="F843" s="4" t="str">
        <f>UPPER(C843)</f>
        <v>FÜZESABONY</v>
      </c>
      <c r="G843" s="4" t="str">
        <f>SUBSTITUTE(SUBSTITUTE(SUBSTITUTE(SUBSTITUTE(SUBSTITUTE(SUBSTITUTE(SUBSTITUTE(SUBSTITUTE(SUBSTITUTE(F843,"Á","A"),"É","E"),"Í","I"),"Ó","O"),"Ö","O"),"Ő","O"),"Ú","U"),"Ü","U"),"Ű","U")</f>
        <v>FUZESABONY</v>
      </c>
      <c r="H843" s="5" t="str" cm="1">
        <f t="array" ref="H843">_xlfn.IFS(E843=1,LEFT(G843,1),E843=2,LEFT(G843,1)&amp;RIGHT(G843,1),TRUE,LEFT(G843,1)&amp;MID(G843,3,1)&amp;RIGHT(G843,1))</f>
        <v>FZY</v>
      </c>
      <c r="I843" s="5" t="str">
        <f>IF(A843=C843,"Igen","Nem")</f>
        <v>Nem</v>
      </c>
      <c r="J843" s="1" t="str">
        <f t="shared" si="13"/>
        <v/>
      </c>
    </row>
    <row r="844" spans="1:10" x14ac:dyDescent="0.35">
      <c r="A844" s="4" t="s">
        <v>2438</v>
      </c>
      <c r="B844" s="5">
        <v>1092</v>
      </c>
      <c r="C844" s="4" t="s">
        <v>81</v>
      </c>
      <c r="D844" s="5">
        <f>INDEX($B$2:$B$3156,MATCH(C844,$A$2:$A$3156,1))</f>
        <v>4006</v>
      </c>
      <c r="E844" s="5" cm="1">
        <f t="array" ref="E844">_xlfn.IFS(B844&gt;=100000,1,B844&gt;=50000,2,TRUE,3)</f>
        <v>3</v>
      </c>
      <c r="F844" s="4" t="str">
        <f>UPPER(C844)</f>
        <v>FÜZESABONY</v>
      </c>
      <c r="G844" s="4" t="str">
        <f>SUBSTITUTE(SUBSTITUTE(SUBSTITUTE(SUBSTITUTE(SUBSTITUTE(SUBSTITUTE(SUBSTITUTE(SUBSTITUTE(SUBSTITUTE(F844,"Á","A"),"É","E"),"Í","I"),"Ó","O"),"Ö","O"),"Ő","O"),"Ú","U"),"Ü","U"),"Ű","U")</f>
        <v>FUZESABONY</v>
      </c>
      <c r="H844" s="5" t="str" cm="1">
        <f t="array" ref="H844">_xlfn.IFS(E844=1,LEFT(G844,1),E844=2,LEFT(G844,1)&amp;RIGHT(G844,1),TRUE,LEFT(G844,1)&amp;MID(G844,3,1)&amp;RIGHT(G844,1))</f>
        <v>FZY</v>
      </c>
      <c r="I844" s="5" t="str">
        <f>IF(A844=C844,"Igen","Nem")</f>
        <v>Nem</v>
      </c>
      <c r="J844" s="1" t="str">
        <f t="shared" si="13"/>
        <v/>
      </c>
    </row>
    <row r="845" spans="1:10" x14ac:dyDescent="0.35">
      <c r="A845" s="4" t="s">
        <v>2664</v>
      </c>
      <c r="B845" s="5">
        <v>1960</v>
      </c>
      <c r="C845" s="4" t="s">
        <v>81</v>
      </c>
      <c r="D845" s="5">
        <f>INDEX($B$2:$B$3156,MATCH(C845,$A$2:$A$3156,1))</f>
        <v>4006</v>
      </c>
      <c r="E845" s="5" cm="1">
        <f t="array" ref="E845">_xlfn.IFS(B845&gt;=100000,1,B845&gt;=50000,2,TRUE,3)</f>
        <v>3</v>
      </c>
      <c r="F845" s="4" t="str">
        <f>UPPER(C845)</f>
        <v>FÜZESABONY</v>
      </c>
      <c r="G845" s="4" t="str">
        <f>SUBSTITUTE(SUBSTITUTE(SUBSTITUTE(SUBSTITUTE(SUBSTITUTE(SUBSTITUTE(SUBSTITUTE(SUBSTITUTE(SUBSTITUTE(F845,"Á","A"),"É","E"),"Í","I"),"Ó","O"),"Ö","O"),"Ő","O"),"Ú","U"),"Ü","U"),"Ű","U")</f>
        <v>FUZESABONY</v>
      </c>
      <c r="H845" s="5" t="str" cm="1">
        <f t="array" ref="H845">_xlfn.IFS(E845=1,LEFT(G845,1),E845=2,LEFT(G845,1)&amp;RIGHT(G845,1),TRUE,LEFT(G845,1)&amp;MID(G845,3,1)&amp;RIGHT(G845,1))</f>
        <v>FZY</v>
      </c>
      <c r="I845" s="5" t="str">
        <f>IF(A845=C845,"Igen","Nem")</f>
        <v>Nem</v>
      </c>
      <c r="J845" s="1" t="str">
        <f t="shared" si="13"/>
        <v/>
      </c>
    </row>
    <row r="846" spans="1:10" x14ac:dyDescent="0.35">
      <c r="A846" s="4" t="s">
        <v>2854</v>
      </c>
      <c r="B846" s="5">
        <v>553</v>
      </c>
      <c r="C846" s="4" t="s">
        <v>81</v>
      </c>
      <c r="D846" s="5">
        <f>INDEX($B$2:$B$3156,MATCH(C846,$A$2:$A$3156,1))</f>
        <v>4006</v>
      </c>
      <c r="E846" s="5" cm="1">
        <f t="array" ref="E846">_xlfn.IFS(B846&gt;=100000,1,B846&gt;=50000,2,TRUE,3)</f>
        <v>3</v>
      </c>
      <c r="F846" s="4" t="str">
        <f>UPPER(C846)</f>
        <v>FÜZESABONY</v>
      </c>
      <c r="G846" s="4" t="str">
        <f>SUBSTITUTE(SUBSTITUTE(SUBSTITUTE(SUBSTITUTE(SUBSTITUTE(SUBSTITUTE(SUBSTITUTE(SUBSTITUTE(SUBSTITUTE(F846,"Á","A"),"É","E"),"Í","I"),"Ó","O"),"Ö","O"),"Ő","O"),"Ú","U"),"Ü","U"),"Ű","U")</f>
        <v>FUZESABONY</v>
      </c>
      <c r="H846" s="5" t="str" cm="1">
        <f t="array" ref="H846">_xlfn.IFS(E846=1,LEFT(G846,1),E846=2,LEFT(G846,1)&amp;RIGHT(G846,1),TRUE,LEFT(G846,1)&amp;MID(G846,3,1)&amp;RIGHT(G846,1))</f>
        <v>FZY</v>
      </c>
      <c r="I846" s="5" t="str">
        <f>IF(A846=C846,"Igen","Nem")</f>
        <v>Nem</v>
      </c>
      <c r="J846" s="1" t="str">
        <f t="shared" si="13"/>
        <v/>
      </c>
    </row>
    <row r="847" spans="1:10" x14ac:dyDescent="0.35">
      <c r="A847" s="4" t="s">
        <v>2924</v>
      </c>
      <c r="B847" s="5">
        <v>172</v>
      </c>
      <c r="C847" s="4" t="s">
        <v>81</v>
      </c>
      <c r="D847" s="5">
        <f>INDEX($B$2:$B$3156,MATCH(C847,$A$2:$A$3156,1))</f>
        <v>4006</v>
      </c>
      <c r="E847" s="5" cm="1">
        <f t="array" ref="E847">_xlfn.IFS(B847&gt;=100000,1,B847&gt;=50000,2,TRUE,3)</f>
        <v>3</v>
      </c>
      <c r="F847" s="4" t="str">
        <f>UPPER(C847)</f>
        <v>FÜZESABONY</v>
      </c>
      <c r="G847" s="4" t="str">
        <f>SUBSTITUTE(SUBSTITUTE(SUBSTITUTE(SUBSTITUTE(SUBSTITUTE(SUBSTITUTE(SUBSTITUTE(SUBSTITUTE(SUBSTITUTE(F847,"Á","A"),"É","E"),"Í","I"),"Ó","O"),"Ö","O"),"Ő","O"),"Ú","U"),"Ü","U"),"Ű","U")</f>
        <v>FUZESABONY</v>
      </c>
      <c r="H847" s="5" t="str" cm="1">
        <f t="array" ref="H847">_xlfn.IFS(E847=1,LEFT(G847,1),E847=2,LEFT(G847,1)&amp;RIGHT(G847,1),TRUE,LEFT(G847,1)&amp;MID(G847,3,1)&amp;RIGHT(G847,1))</f>
        <v>FZY</v>
      </c>
      <c r="I847" s="5" t="str">
        <f>IF(A847=C847,"Igen","Nem")</f>
        <v>Nem</v>
      </c>
      <c r="J847" s="1" t="str">
        <f t="shared" si="13"/>
        <v/>
      </c>
    </row>
    <row r="848" spans="1:10" x14ac:dyDescent="0.35">
      <c r="A848" s="4" t="s">
        <v>106</v>
      </c>
      <c r="B848" s="5">
        <v>5336</v>
      </c>
      <c r="C848" s="4" t="s">
        <v>107</v>
      </c>
      <c r="D848" s="5">
        <f>INDEX($B$2:$B$3156,MATCH(C848,$A$2:$A$3156,1))</f>
        <v>1187</v>
      </c>
      <c r="E848" s="5" cm="1">
        <f t="array" ref="E848">_xlfn.IFS(B848&gt;=100000,1,B848&gt;=50000,2,TRUE,3)</f>
        <v>3</v>
      </c>
      <c r="F848" s="4" t="str">
        <f>UPPER(C848)</f>
        <v>GYÁL</v>
      </c>
      <c r="G848" s="4" t="str">
        <f>SUBSTITUTE(SUBSTITUTE(SUBSTITUTE(SUBSTITUTE(SUBSTITUTE(SUBSTITUTE(SUBSTITUTE(SUBSTITUTE(SUBSTITUTE(F848,"Á","A"),"É","E"),"Í","I"),"Ó","O"),"Ö","O"),"Ő","O"),"Ú","U"),"Ü","U"),"Ű","U")</f>
        <v>GYAL</v>
      </c>
      <c r="H848" s="5" t="str" cm="1">
        <f t="array" ref="H848">_xlfn.IFS(E848=1,LEFT(G848,1),E848=2,LEFT(G848,1)&amp;RIGHT(G848,1),TRUE,LEFT(G848,1)&amp;MID(G848,3,1)&amp;RIGHT(G848,1))</f>
        <v>GAL</v>
      </c>
      <c r="I848" s="5" t="str">
        <f>IF(A848=C848,"Igen","Nem")</f>
        <v>Nem</v>
      </c>
      <c r="J848" s="1" t="str">
        <f t="shared" si="13"/>
        <v/>
      </c>
    </row>
    <row r="849" spans="1:10" x14ac:dyDescent="0.35">
      <c r="A849" s="4" t="s">
        <v>893</v>
      </c>
      <c r="B849" s="5">
        <v>3661</v>
      </c>
      <c r="C849" s="4" t="s">
        <v>107</v>
      </c>
      <c r="D849" s="5">
        <f>INDEX($B$2:$B$3156,MATCH(C849,$A$2:$A$3156,1))</f>
        <v>1187</v>
      </c>
      <c r="E849" s="5" cm="1">
        <f t="array" ref="E849">_xlfn.IFS(B849&gt;=100000,1,B849&gt;=50000,2,TRUE,3)</f>
        <v>3</v>
      </c>
      <c r="F849" s="4" t="str">
        <f>UPPER(C849)</f>
        <v>GYÁL</v>
      </c>
      <c r="G849" s="4" t="str">
        <f>SUBSTITUTE(SUBSTITUTE(SUBSTITUTE(SUBSTITUTE(SUBSTITUTE(SUBSTITUTE(SUBSTITUTE(SUBSTITUTE(SUBSTITUTE(F849,"Á","A"),"É","E"),"Í","I"),"Ó","O"),"Ö","O"),"Ő","O"),"Ú","U"),"Ü","U"),"Ű","U")</f>
        <v>GYAL</v>
      </c>
      <c r="H849" s="5" t="str" cm="1">
        <f t="array" ref="H849">_xlfn.IFS(E849=1,LEFT(G849,1),E849=2,LEFT(G849,1)&amp;RIGHT(G849,1),TRUE,LEFT(G849,1)&amp;MID(G849,3,1)&amp;RIGHT(G849,1))</f>
        <v>GAL</v>
      </c>
      <c r="I849" s="5" t="str">
        <f>IF(A849=C849,"Igen","Nem")</f>
        <v>Nem</v>
      </c>
      <c r="J849" s="1" t="str">
        <f t="shared" si="13"/>
        <v/>
      </c>
    </row>
    <row r="850" spans="1:10" x14ac:dyDescent="0.35">
      <c r="A850" s="4" t="s">
        <v>2071</v>
      </c>
      <c r="B850" s="5">
        <v>9416</v>
      </c>
      <c r="C850" s="4" t="s">
        <v>107</v>
      </c>
      <c r="D850" s="5">
        <f>INDEX($B$2:$B$3156,MATCH(C850,$A$2:$A$3156,1))</f>
        <v>1187</v>
      </c>
      <c r="E850" s="5" cm="1">
        <f t="array" ref="E850">_xlfn.IFS(B850&gt;=100000,1,B850&gt;=50000,2,TRUE,3)</f>
        <v>3</v>
      </c>
      <c r="F850" s="4" t="str">
        <f>UPPER(C850)</f>
        <v>GYÁL</v>
      </c>
      <c r="G850" s="4" t="str">
        <f>SUBSTITUTE(SUBSTITUTE(SUBSTITUTE(SUBSTITUTE(SUBSTITUTE(SUBSTITUTE(SUBSTITUTE(SUBSTITUTE(SUBSTITUTE(F850,"Á","A"),"É","E"),"Í","I"),"Ó","O"),"Ö","O"),"Ő","O"),"Ú","U"),"Ü","U"),"Ű","U")</f>
        <v>GYAL</v>
      </c>
      <c r="H850" s="5" t="str" cm="1">
        <f t="array" ref="H850">_xlfn.IFS(E850=1,LEFT(G850,1),E850=2,LEFT(G850,1)&amp;RIGHT(G850,1),TRUE,LEFT(G850,1)&amp;MID(G850,3,1)&amp;RIGHT(G850,1))</f>
        <v>GAL</v>
      </c>
      <c r="I850" s="5" t="str">
        <f>IF(A850=C850,"Igen","Nem")</f>
        <v>Nem</v>
      </c>
      <c r="J850" s="1" t="str">
        <f t="shared" si="13"/>
        <v/>
      </c>
    </row>
    <row r="851" spans="1:10" x14ac:dyDescent="0.35">
      <c r="A851" s="4" t="s">
        <v>661</v>
      </c>
      <c r="B851" s="5">
        <v>9779</v>
      </c>
      <c r="C851" s="4" t="s">
        <v>662</v>
      </c>
      <c r="D851" s="5">
        <f>INDEX($B$2:$B$3156,MATCH(C851,$A$2:$A$3156,1))</f>
        <v>1187</v>
      </c>
      <c r="E851" s="5" cm="1">
        <f t="array" ref="E851">_xlfn.IFS(B851&gt;=100000,1,B851&gt;=50000,2,TRUE,3)</f>
        <v>3</v>
      </c>
      <c r="F851" s="4" t="str">
        <f>UPPER(C851)</f>
        <v>GÖDÖLLŐ</v>
      </c>
      <c r="G851" s="4" t="str">
        <f>SUBSTITUTE(SUBSTITUTE(SUBSTITUTE(SUBSTITUTE(SUBSTITUTE(SUBSTITUTE(SUBSTITUTE(SUBSTITUTE(SUBSTITUTE(F851,"Á","A"),"É","E"),"Í","I"),"Ó","O"),"Ö","O"),"Ő","O"),"Ú","U"),"Ü","U"),"Ű","U")</f>
        <v>GODOLLO</v>
      </c>
      <c r="H851" s="5" t="str" cm="1">
        <f t="array" ref="H851">_xlfn.IFS(E851=1,LEFT(G851,1),E851=2,LEFT(G851,1)&amp;RIGHT(G851,1),TRUE,LEFT(G851,1)&amp;MID(G851,3,1)&amp;RIGHT(G851,1))</f>
        <v>GDO</v>
      </c>
      <c r="I851" s="5" t="str">
        <f>IF(A851=C851,"Igen","Nem")</f>
        <v>Nem</v>
      </c>
      <c r="J851" s="1" t="str">
        <f t="shared" si="13"/>
        <v/>
      </c>
    </row>
    <row r="852" spans="1:10" x14ac:dyDescent="0.35">
      <c r="A852" s="4" t="s">
        <v>679</v>
      </c>
      <c r="B852" s="5">
        <v>4513</v>
      </c>
      <c r="C852" s="4" t="s">
        <v>662</v>
      </c>
      <c r="D852" s="5">
        <f>INDEX($B$2:$B$3156,MATCH(C852,$A$2:$A$3156,1))</f>
        <v>1187</v>
      </c>
      <c r="E852" s="5" cm="1">
        <f t="array" ref="E852">_xlfn.IFS(B852&gt;=100000,1,B852&gt;=50000,2,TRUE,3)</f>
        <v>3</v>
      </c>
      <c r="F852" s="4" t="str">
        <f>UPPER(C852)</f>
        <v>GÖDÖLLŐ</v>
      </c>
      <c r="G852" s="4" t="str">
        <f>SUBSTITUTE(SUBSTITUTE(SUBSTITUTE(SUBSTITUTE(SUBSTITUTE(SUBSTITUTE(SUBSTITUTE(SUBSTITUTE(SUBSTITUTE(F852,"Á","A"),"É","E"),"Í","I"),"Ó","O"),"Ö","O"),"Ő","O"),"Ú","U"),"Ü","U"),"Ű","U")</f>
        <v>GODOLLO</v>
      </c>
      <c r="H852" s="5" t="str" cm="1">
        <f t="array" ref="H852">_xlfn.IFS(E852=1,LEFT(G852,1),E852=2,LEFT(G852,1)&amp;RIGHT(G852,1),TRUE,LEFT(G852,1)&amp;MID(G852,3,1)&amp;RIGHT(G852,1))</f>
        <v>GDO</v>
      </c>
      <c r="I852" s="5" t="str">
        <f>IF(A852=C852,"Igen","Nem")</f>
        <v>Nem</v>
      </c>
      <c r="J852" s="1" t="str">
        <f t="shared" si="13"/>
        <v/>
      </c>
    </row>
    <row r="853" spans="1:10" x14ac:dyDescent="0.35">
      <c r="A853" s="4" t="s">
        <v>833</v>
      </c>
      <c r="B853" s="5">
        <v>8220</v>
      </c>
      <c r="C853" s="4" t="s">
        <v>662</v>
      </c>
      <c r="D853" s="5">
        <f>INDEX($B$2:$B$3156,MATCH(C853,$A$2:$A$3156,1))</f>
        <v>1187</v>
      </c>
      <c r="E853" s="5" cm="1">
        <f t="array" ref="E853">_xlfn.IFS(B853&gt;=100000,1,B853&gt;=50000,2,TRUE,3)</f>
        <v>3</v>
      </c>
      <c r="F853" s="4" t="str">
        <f>UPPER(C853)</f>
        <v>GÖDÖLLŐ</v>
      </c>
      <c r="G853" s="4" t="str">
        <f>SUBSTITUTE(SUBSTITUTE(SUBSTITUTE(SUBSTITUTE(SUBSTITUTE(SUBSTITUTE(SUBSTITUTE(SUBSTITUTE(SUBSTITUTE(F853,"Á","A"),"É","E"),"Í","I"),"Ó","O"),"Ö","O"),"Ő","O"),"Ú","U"),"Ü","U"),"Ű","U")</f>
        <v>GODOLLO</v>
      </c>
      <c r="H853" s="5" t="str" cm="1">
        <f t="array" ref="H853">_xlfn.IFS(E853=1,LEFT(G853,1),E853=2,LEFT(G853,1)&amp;RIGHT(G853,1),TRUE,LEFT(G853,1)&amp;MID(G853,3,1)&amp;RIGHT(G853,1))</f>
        <v>GDO</v>
      </c>
      <c r="I853" s="5" t="str">
        <f>IF(A853=C853,"Igen","Nem")</f>
        <v>Nem</v>
      </c>
      <c r="J853" s="1" t="str">
        <f t="shared" si="13"/>
        <v/>
      </c>
    </row>
    <row r="854" spans="1:10" x14ac:dyDescent="0.35">
      <c r="A854" s="4" t="s">
        <v>1223</v>
      </c>
      <c r="B854" s="5">
        <v>11513</v>
      </c>
      <c r="C854" s="4" t="s">
        <v>662</v>
      </c>
      <c r="D854" s="5">
        <f>INDEX($B$2:$B$3156,MATCH(C854,$A$2:$A$3156,1))</f>
        <v>1187</v>
      </c>
      <c r="E854" s="5" cm="1">
        <f t="array" ref="E854">_xlfn.IFS(B854&gt;=100000,1,B854&gt;=50000,2,TRUE,3)</f>
        <v>3</v>
      </c>
      <c r="F854" s="4" t="str">
        <f>UPPER(C854)</f>
        <v>GÖDÖLLŐ</v>
      </c>
      <c r="G854" s="4" t="str">
        <f>SUBSTITUTE(SUBSTITUTE(SUBSTITUTE(SUBSTITUTE(SUBSTITUTE(SUBSTITUTE(SUBSTITUTE(SUBSTITUTE(SUBSTITUTE(F854,"Á","A"),"É","E"),"Í","I"),"Ó","O"),"Ö","O"),"Ő","O"),"Ú","U"),"Ü","U"),"Ű","U")</f>
        <v>GODOLLO</v>
      </c>
      <c r="H854" s="5" t="str" cm="1">
        <f t="array" ref="H854">_xlfn.IFS(E854=1,LEFT(G854,1),E854=2,LEFT(G854,1)&amp;RIGHT(G854,1),TRUE,LEFT(G854,1)&amp;MID(G854,3,1)&amp;RIGHT(G854,1))</f>
        <v>GDO</v>
      </c>
      <c r="I854" s="5" t="str">
        <f>IF(A854=C854,"Igen","Nem")</f>
        <v>Nem</v>
      </c>
      <c r="J854" s="1" t="str">
        <f t="shared" si="13"/>
        <v/>
      </c>
    </row>
    <row r="855" spans="1:10" x14ac:dyDescent="0.35">
      <c r="A855" s="4" t="s">
        <v>1391</v>
      </c>
      <c r="B855" s="5">
        <v>10173</v>
      </c>
      <c r="C855" s="4" t="s">
        <v>662</v>
      </c>
      <c r="D855" s="5">
        <f>INDEX($B$2:$B$3156,MATCH(C855,$A$2:$A$3156,1))</f>
        <v>1187</v>
      </c>
      <c r="E855" s="5" cm="1">
        <f t="array" ref="E855">_xlfn.IFS(B855&gt;=100000,1,B855&gt;=50000,2,TRUE,3)</f>
        <v>3</v>
      </c>
      <c r="F855" s="4" t="str">
        <f>UPPER(C855)</f>
        <v>GÖDÖLLŐ</v>
      </c>
      <c r="G855" s="4" t="str">
        <f>SUBSTITUTE(SUBSTITUTE(SUBSTITUTE(SUBSTITUTE(SUBSTITUTE(SUBSTITUTE(SUBSTITUTE(SUBSTITUTE(SUBSTITUTE(F855,"Á","A"),"É","E"),"Í","I"),"Ó","O"),"Ö","O"),"Ő","O"),"Ú","U"),"Ü","U"),"Ű","U")</f>
        <v>GODOLLO</v>
      </c>
      <c r="H855" s="5" t="str" cm="1">
        <f t="array" ref="H855">_xlfn.IFS(E855=1,LEFT(G855,1),E855=2,LEFT(G855,1)&amp;RIGHT(G855,1),TRUE,LEFT(G855,1)&amp;MID(G855,3,1)&amp;RIGHT(G855,1))</f>
        <v>GDO</v>
      </c>
      <c r="I855" s="5" t="str">
        <f>IF(A855=C855,"Igen","Nem")</f>
        <v>Nem</v>
      </c>
      <c r="J855" s="1" t="str">
        <f t="shared" si="13"/>
        <v/>
      </c>
    </row>
    <row r="856" spans="1:10" x14ac:dyDescent="0.35">
      <c r="A856" s="4" t="s">
        <v>1490</v>
      </c>
      <c r="B856" s="5">
        <v>13041</v>
      </c>
      <c r="C856" s="4" t="s">
        <v>662</v>
      </c>
      <c r="D856" s="5">
        <f>INDEX($B$2:$B$3156,MATCH(C856,$A$2:$A$3156,1))</f>
        <v>1187</v>
      </c>
      <c r="E856" s="5" cm="1">
        <f t="array" ref="E856">_xlfn.IFS(B856&gt;=100000,1,B856&gt;=50000,2,TRUE,3)</f>
        <v>3</v>
      </c>
      <c r="F856" s="4" t="str">
        <f>UPPER(C856)</f>
        <v>GÖDÖLLŐ</v>
      </c>
      <c r="G856" s="4" t="str">
        <f>SUBSTITUTE(SUBSTITUTE(SUBSTITUTE(SUBSTITUTE(SUBSTITUTE(SUBSTITUTE(SUBSTITUTE(SUBSTITUTE(SUBSTITUTE(F856,"Á","A"),"É","E"),"Í","I"),"Ó","O"),"Ö","O"),"Ő","O"),"Ú","U"),"Ü","U"),"Ű","U")</f>
        <v>GODOLLO</v>
      </c>
      <c r="H856" s="5" t="str" cm="1">
        <f t="array" ref="H856">_xlfn.IFS(E856=1,LEFT(G856,1),E856=2,LEFT(G856,1)&amp;RIGHT(G856,1),TRUE,LEFT(G856,1)&amp;MID(G856,3,1)&amp;RIGHT(G856,1))</f>
        <v>GDO</v>
      </c>
      <c r="I856" s="5" t="str">
        <f>IF(A856=C856,"Igen","Nem")</f>
        <v>Nem</v>
      </c>
      <c r="J856" s="1" t="str">
        <f t="shared" si="13"/>
        <v/>
      </c>
    </row>
    <row r="857" spans="1:10" x14ac:dyDescent="0.35">
      <c r="A857" s="4" t="s">
        <v>1828</v>
      </c>
      <c r="B857" s="5">
        <v>7017</v>
      </c>
      <c r="C857" s="4" t="s">
        <v>662</v>
      </c>
      <c r="D857" s="5">
        <f>INDEX($B$2:$B$3156,MATCH(C857,$A$2:$A$3156,1))</f>
        <v>1187</v>
      </c>
      <c r="E857" s="5" cm="1">
        <f t="array" ref="E857">_xlfn.IFS(B857&gt;=100000,1,B857&gt;=50000,2,TRUE,3)</f>
        <v>3</v>
      </c>
      <c r="F857" s="4" t="str">
        <f>UPPER(C857)</f>
        <v>GÖDÖLLŐ</v>
      </c>
      <c r="G857" s="4" t="str">
        <f>SUBSTITUTE(SUBSTITUTE(SUBSTITUTE(SUBSTITUTE(SUBSTITUTE(SUBSTITUTE(SUBSTITUTE(SUBSTITUTE(SUBSTITUTE(F857,"Á","A"),"É","E"),"Í","I"),"Ó","O"),"Ö","O"),"Ő","O"),"Ú","U"),"Ü","U"),"Ű","U")</f>
        <v>GODOLLO</v>
      </c>
      <c r="H857" s="5" t="str" cm="1">
        <f t="array" ref="H857">_xlfn.IFS(E857=1,LEFT(G857,1),E857=2,LEFT(G857,1)&amp;RIGHT(G857,1),TRUE,LEFT(G857,1)&amp;MID(G857,3,1)&amp;RIGHT(G857,1))</f>
        <v>GDO</v>
      </c>
      <c r="I857" s="5" t="str">
        <f>IF(A857=C857,"Igen","Nem")</f>
        <v>Nem</v>
      </c>
      <c r="J857" s="1" t="str">
        <f t="shared" si="13"/>
        <v/>
      </c>
    </row>
    <row r="858" spans="1:10" x14ac:dyDescent="0.35">
      <c r="A858" s="4" t="s">
        <v>1952</v>
      </c>
      <c r="B858" s="5">
        <v>5044</v>
      </c>
      <c r="C858" s="4" t="s">
        <v>662</v>
      </c>
      <c r="D858" s="5">
        <f>INDEX($B$2:$B$3156,MATCH(C858,$A$2:$A$3156,1))</f>
        <v>1187</v>
      </c>
      <c r="E858" s="5" cm="1">
        <f t="array" ref="E858">_xlfn.IFS(B858&gt;=100000,1,B858&gt;=50000,2,TRUE,3)</f>
        <v>3</v>
      </c>
      <c r="F858" s="4" t="str">
        <f>UPPER(C858)</f>
        <v>GÖDÖLLŐ</v>
      </c>
      <c r="G858" s="4" t="str">
        <f>SUBSTITUTE(SUBSTITUTE(SUBSTITUTE(SUBSTITUTE(SUBSTITUTE(SUBSTITUTE(SUBSTITUTE(SUBSTITUTE(SUBSTITUTE(F858,"Á","A"),"É","E"),"Í","I"),"Ó","O"),"Ö","O"),"Ő","O"),"Ú","U"),"Ü","U"),"Ű","U")</f>
        <v>GODOLLO</v>
      </c>
      <c r="H858" s="5" t="str" cm="1">
        <f t="array" ref="H858">_xlfn.IFS(E858=1,LEFT(G858,1),E858=2,LEFT(G858,1)&amp;RIGHT(G858,1),TRUE,LEFT(G858,1)&amp;MID(G858,3,1)&amp;RIGHT(G858,1))</f>
        <v>GDO</v>
      </c>
      <c r="I858" s="5" t="str">
        <f>IF(A858=C858,"Igen","Nem")</f>
        <v>Nem</v>
      </c>
      <c r="J858" s="1" t="str">
        <f t="shared" si="13"/>
        <v/>
      </c>
    </row>
    <row r="859" spans="1:10" x14ac:dyDescent="0.35">
      <c r="A859" s="4" t="s">
        <v>2193</v>
      </c>
      <c r="B859" s="5">
        <v>16310</v>
      </c>
      <c r="C859" s="4" t="s">
        <v>662</v>
      </c>
      <c r="D859" s="5">
        <f>INDEX($B$2:$B$3156,MATCH(C859,$A$2:$A$3156,1))</f>
        <v>1187</v>
      </c>
      <c r="E859" s="5" cm="1">
        <f t="array" ref="E859">_xlfn.IFS(B859&gt;=100000,1,B859&gt;=50000,2,TRUE,3)</f>
        <v>3</v>
      </c>
      <c r="F859" s="4" t="str">
        <f>UPPER(C859)</f>
        <v>GÖDÖLLŐ</v>
      </c>
      <c r="G859" s="4" t="str">
        <f>SUBSTITUTE(SUBSTITUTE(SUBSTITUTE(SUBSTITUTE(SUBSTITUTE(SUBSTITUTE(SUBSTITUTE(SUBSTITUTE(SUBSTITUTE(F859,"Á","A"),"É","E"),"Í","I"),"Ó","O"),"Ö","O"),"Ő","O"),"Ú","U"),"Ü","U"),"Ű","U")</f>
        <v>GODOLLO</v>
      </c>
      <c r="H859" s="5" t="str" cm="1">
        <f t="array" ref="H859">_xlfn.IFS(E859=1,LEFT(G859,1),E859=2,LEFT(G859,1)&amp;RIGHT(G859,1),TRUE,LEFT(G859,1)&amp;MID(G859,3,1)&amp;RIGHT(G859,1))</f>
        <v>GDO</v>
      </c>
      <c r="I859" s="5" t="str">
        <f>IF(A859=C859,"Igen","Nem")</f>
        <v>Nem</v>
      </c>
      <c r="J859" s="1" t="str">
        <f t="shared" si="13"/>
        <v/>
      </c>
    </row>
    <row r="860" spans="1:10" x14ac:dyDescent="0.35">
      <c r="A860" s="4" t="s">
        <v>2543</v>
      </c>
      <c r="B860" s="5">
        <v>5650</v>
      </c>
      <c r="C860" s="4" t="s">
        <v>662</v>
      </c>
      <c r="D860" s="5">
        <f>INDEX($B$2:$B$3156,MATCH(C860,$A$2:$A$3156,1))</f>
        <v>1187</v>
      </c>
      <c r="E860" s="5" cm="1">
        <f t="array" ref="E860">_xlfn.IFS(B860&gt;=100000,1,B860&gt;=50000,2,TRUE,3)</f>
        <v>3</v>
      </c>
      <c r="F860" s="4" t="str">
        <f>UPPER(C860)</f>
        <v>GÖDÖLLŐ</v>
      </c>
      <c r="G860" s="4" t="str">
        <f>SUBSTITUTE(SUBSTITUTE(SUBSTITUTE(SUBSTITUTE(SUBSTITUTE(SUBSTITUTE(SUBSTITUTE(SUBSTITUTE(SUBSTITUTE(F860,"Á","A"),"É","E"),"Í","I"),"Ó","O"),"Ö","O"),"Ő","O"),"Ú","U"),"Ü","U"),"Ű","U")</f>
        <v>GODOLLO</v>
      </c>
      <c r="H860" s="5" t="str" cm="1">
        <f t="array" ref="H860">_xlfn.IFS(E860=1,LEFT(G860,1),E860=2,LEFT(G860,1)&amp;RIGHT(G860,1),TRUE,LEFT(G860,1)&amp;MID(G860,3,1)&amp;RIGHT(G860,1))</f>
        <v>GDO</v>
      </c>
      <c r="I860" s="5" t="str">
        <f>IF(A860=C860,"Igen","Nem")</f>
        <v>Nem</v>
      </c>
      <c r="J860" s="1" t="str">
        <f t="shared" si="13"/>
        <v/>
      </c>
    </row>
    <row r="861" spans="1:10" x14ac:dyDescent="0.35">
      <c r="A861" s="4" t="s">
        <v>2957</v>
      </c>
      <c r="B861" s="5">
        <v>2077</v>
      </c>
      <c r="C861" s="4" t="s">
        <v>662</v>
      </c>
      <c r="D861" s="5">
        <f>INDEX($B$2:$B$3156,MATCH(C861,$A$2:$A$3156,1))</f>
        <v>1187</v>
      </c>
      <c r="E861" s="5" cm="1">
        <f t="array" ref="E861">_xlfn.IFS(B861&gt;=100000,1,B861&gt;=50000,2,TRUE,3)</f>
        <v>3</v>
      </c>
      <c r="F861" s="4" t="str">
        <f>UPPER(C861)</f>
        <v>GÖDÖLLŐ</v>
      </c>
      <c r="G861" s="4" t="str">
        <f>SUBSTITUTE(SUBSTITUTE(SUBSTITUTE(SUBSTITUTE(SUBSTITUTE(SUBSTITUTE(SUBSTITUTE(SUBSTITUTE(SUBSTITUTE(F861,"Á","A"),"É","E"),"Í","I"),"Ó","O"),"Ö","O"),"Ő","O"),"Ú","U"),"Ü","U"),"Ű","U")</f>
        <v>GODOLLO</v>
      </c>
      <c r="H861" s="5" t="str" cm="1">
        <f t="array" ref="H861">_xlfn.IFS(E861=1,LEFT(G861,1),E861=2,LEFT(G861,1)&amp;RIGHT(G861,1),TRUE,LEFT(G861,1)&amp;MID(G861,3,1)&amp;RIGHT(G861,1))</f>
        <v>GDO</v>
      </c>
      <c r="I861" s="5" t="str">
        <f>IF(A861=C861,"Igen","Nem")</f>
        <v>Nem</v>
      </c>
      <c r="J861" s="1" t="str">
        <f t="shared" si="13"/>
        <v/>
      </c>
    </row>
    <row r="862" spans="1:10" x14ac:dyDescent="0.35">
      <c r="A862" s="4" t="s">
        <v>2967</v>
      </c>
      <c r="B862" s="5">
        <v>2483</v>
      </c>
      <c r="C862" s="4" t="s">
        <v>662</v>
      </c>
      <c r="D862" s="5">
        <f>INDEX($B$2:$B$3156,MATCH(C862,$A$2:$A$3156,1))</f>
        <v>1187</v>
      </c>
      <c r="E862" s="5" cm="1">
        <f t="array" ref="E862">_xlfn.IFS(B862&gt;=100000,1,B862&gt;=50000,2,TRUE,3)</f>
        <v>3</v>
      </c>
      <c r="F862" s="4" t="str">
        <f>UPPER(C862)</f>
        <v>GÖDÖLLŐ</v>
      </c>
      <c r="G862" s="4" t="str">
        <f>SUBSTITUTE(SUBSTITUTE(SUBSTITUTE(SUBSTITUTE(SUBSTITUTE(SUBSTITUTE(SUBSTITUTE(SUBSTITUTE(SUBSTITUTE(F862,"Á","A"),"É","E"),"Í","I"),"Ó","O"),"Ö","O"),"Ő","O"),"Ú","U"),"Ü","U"),"Ű","U")</f>
        <v>GODOLLO</v>
      </c>
      <c r="H862" s="5" t="str" cm="1">
        <f t="array" ref="H862">_xlfn.IFS(E862=1,LEFT(G862,1),E862=2,LEFT(G862,1)&amp;RIGHT(G862,1),TRUE,LEFT(G862,1)&amp;MID(G862,3,1)&amp;RIGHT(G862,1))</f>
        <v>GDO</v>
      </c>
      <c r="I862" s="5" t="str">
        <f>IF(A862=C862,"Igen","Nem")</f>
        <v>Nem</v>
      </c>
      <c r="J862" s="1" t="str">
        <f t="shared" si="13"/>
        <v/>
      </c>
    </row>
    <row r="863" spans="1:10" x14ac:dyDescent="0.35">
      <c r="A863" s="4" t="s">
        <v>3037</v>
      </c>
      <c r="B863" s="5">
        <v>19275</v>
      </c>
      <c r="C863" s="4" t="s">
        <v>662</v>
      </c>
      <c r="D863" s="5">
        <f>INDEX($B$2:$B$3156,MATCH(C863,$A$2:$A$3156,1))</f>
        <v>1187</v>
      </c>
      <c r="E863" s="5" cm="1">
        <f t="array" ref="E863">_xlfn.IFS(B863&gt;=100000,1,B863&gt;=50000,2,TRUE,3)</f>
        <v>3</v>
      </c>
      <c r="F863" s="4" t="str">
        <f>UPPER(C863)</f>
        <v>GÖDÖLLŐ</v>
      </c>
      <c r="G863" s="4" t="str">
        <f>SUBSTITUTE(SUBSTITUTE(SUBSTITUTE(SUBSTITUTE(SUBSTITUTE(SUBSTITUTE(SUBSTITUTE(SUBSTITUTE(SUBSTITUTE(F863,"Á","A"),"É","E"),"Í","I"),"Ó","O"),"Ö","O"),"Ő","O"),"Ú","U"),"Ü","U"),"Ű","U")</f>
        <v>GODOLLO</v>
      </c>
      <c r="H863" s="5" t="str" cm="1">
        <f t="array" ref="H863">_xlfn.IFS(E863=1,LEFT(G863,1),E863=2,LEFT(G863,1)&amp;RIGHT(G863,1),TRUE,LEFT(G863,1)&amp;MID(G863,3,1)&amp;RIGHT(G863,1))</f>
        <v>GDO</v>
      </c>
      <c r="I863" s="5" t="str">
        <f>IF(A863=C863,"Igen","Nem")</f>
        <v>Nem</v>
      </c>
      <c r="J863" s="1" t="str">
        <f t="shared" si="13"/>
        <v/>
      </c>
    </row>
    <row r="864" spans="1:10" x14ac:dyDescent="0.35">
      <c r="A864" s="4" t="s">
        <v>3152</v>
      </c>
      <c r="B864" s="5">
        <v>2411</v>
      </c>
      <c r="C864" s="4" t="s">
        <v>662</v>
      </c>
      <c r="D864" s="5">
        <f>INDEX($B$2:$B$3156,MATCH(C864,$A$2:$A$3156,1))</f>
        <v>1187</v>
      </c>
      <c r="E864" s="5" cm="1">
        <f t="array" ref="E864">_xlfn.IFS(B864&gt;=100000,1,B864&gt;=50000,2,TRUE,3)</f>
        <v>3</v>
      </c>
      <c r="F864" s="4" t="str">
        <f>UPPER(C864)</f>
        <v>GÖDÖLLŐ</v>
      </c>
      <c r="G864" s="4" t="str">
        <f>SUBSTITUTE(SUBSTITUTE(SUBSTITUTE(SUBSTITUTE(SUBSTITUTE(SUBSTITUTE(SUBSTITUTE(SUBSTITUTE(SUBSTITUTE(F864,"Á","A"),"É","E"),"Í","I"),"Ó","O"),"Ö","O"),"Ő","O"),"Ú","U"),"Ü","U"),"Ű","U")</f>
        <v>GODOLLO</v>
      </c>
      <c r="H864" s="5" t="str" cm="1">
        <f t="array" ref="H864">_xlfn.IFS(E864=1,LEFT(G864,1),E864=2,LEFT(G864,1)&amp;RIGHT(G864,1),TRUE,LEFT(G864,1)&amp;MID(G864,3,1)&amp;RIGHT(G864,1))</f>
        <v>GDO</v>
      </c>
      <c r="I864" s="5" t="str">
        <f>IF(A864=C864,"Igen","Nem")</f>
        <v>Nem</v>
      </c>
      <c r="J864" s="1" t="str">
        <f t="shared" si="13"/>
        <v/>
      </c>
    </row>
    <row r="865" spans="1:10" x14ac:dyDescent="0.35">
      <c r="A865" s="4" t="s">
        <v>18</v>
      </c>
      <c r="B865" s="5">
        <v>49</v>
      </c>
      <c r="C865" s="4" t="s">
        <v>19</v>
      </c>
      <c r="D865" s="5">
        <f>INDEX($B$2:$B$3156,MATCH(C865,$A$2:$A$3156,1))</f>
        <v>1187</v>
      </c>
      <c r="E865" s="5" cm="1">
        <f t="array" ref="E865">_xlfn.IFS(B865&gt;=100000,1,B865&gt;=50000,2,TRUE,3)</f>
        <v>3</v>
      </c>
      <c r="F865" s="4" t="str">
        <f>UPPER(C865)</f>
        <v>GÖNC</v>
      </c>
      <c r="G865" s="4" t="str">
        <f>SUBSTITUTE(SUBSTITUTE(SUBSTITUTE(SUBSTITUTE(SUBSTITUTE(SUBSTITUTE(SUBSTITUTE(SUBSTITUTE(SUBSTITUTE(F865,"Á","A"),"É","E"),"Í","I"),"Ó","O"),"Ö","O"),"Ő","O"),"Ú","U"),"Ü","U"),"Ű","U")</f>
        <v>GONC</v>
      </c>
      <c r="H865" s="5" t="str" cm="1">
        <f t="array" ref="H865">_xlfn.IFS(E865=1,LEFT(G865,1),E865=2,LEFT(G865,1)&amp;RIGHT(G865,1),TRUE,LEFT(G865,1)&amp;MID(G865,3,1)&amp;RIGHT(G865,1))</f>
        <v>GNC</v>
      </c>
      <c r="I865" s="5" t="str">
        <f>IF(A865=C865,"Igen","Nem")</f>
        <v>Nem</v>
      </c>
      <c r="J865" s="1" t="str">
        <f t="shared" si="13"/>
        <v/>
      </c>
    </row>
    <row r="866" spans="1:10" x14ac:dyDescent="0.35">
      <c r="A866" s="4" t="s">
        <v>20</v>
      </c>
      <c r="B866" s="5">
        <v>575</v>
      </c>
      <c r="C866" s="4" t="s">
        <v>19</v>
      </c>
      <c r="D866" s="5">
        <f>INDEX($B$2:$B$3156,MATCH(C866,$A$2:$A$3156,1))</f>
        <v>1187</v>
      </c>
      <c r="E866" s="5" cm="1">
        <f t="array" ref="E866">_xlfn.IFS(B866&gt;=100000,1,B866&gt;=50000,2,TRUE,3)</f>
        <v>3</v>
      </c>
      <c r="F866" s="4" t="str">
        <f>UPPER(C866)</f>
        <v>GÖNC</v>
      </c>
      <c r="G866" s="4" t="str">
        <f>SUBSTITUTE(SUBSTITUTE(SUBSTITUTE(SUBSTITUTE(SUBSTITUTE(SUBSTITUTE(SUBSTITUTE(SUBSTITUTE(SUBSTITUTE(F866,"Á","A"),"É","E"),"Í","I"),"Ó","O"),"Ö","O"),"Ő","O"),"Ú","U"),"Ü","U"),"Ű","U")</f>
        <v>GONC</v>
      </c>
      <c r="H866" s="5" t="str" cm="1">
        <f t="array" ref="H866">_xlfn.IFS(E866=1,LEFT(G866,1),E866=2,LEFT(G866,1)&amp;RIGHT(G866,1),TRUE,LEFT(G866,1)&amp;MID(G866,3,1)&amp;RIGHT(G866,1))</f>
        <v>GNC</v>
      </c>
      <c r="I866" s="5" t="str">
        <f>IF(A866=C866,"Igen","Nem")</f>
        <v>Nem</v>
      </c>
      <c r="J866" s="1" t="str">
        <f t="shared" si="13"/>
        <v/>
      </c>
    </row>
    <row r="867" spans="1:10" x14ac:dyDescent="0.35">
      <c r="A867" s="4" t="s">
        <v>23</v>
      </c>
      <c r="B867" s="5">
        <v>2906</v>
      </c>
      <c r="C867" s="4" t="s">
        <v>19</v>
      </c>
      <c r="D867" s="5">
        <f>INDEX($B$2:$B$3156,MATCH(C867,$A$2:$A$3156,1))</f>
        <v>1187</v>
      </c>
      <c r="E867" s="5" cm="1">
        <f t="array" ref="E867">_xlfn.IFS(B867&gt;=100000,1,B867&gt;=50000,2,TRUE,3)</f>
        <v>3</v>
      </c>
      <c r="F867" s="4" t="str">
        <f>UPPER(C867)</f>
        <v>GÖNC</v>
      </c>
      <c r="G867" s="4" t="str">
        <f>SUBSTITUTE(SUBSTITUTE(SUBSTITUTE(SUBSTITUTE(SUBSTITUTE(SUBSTITUTE(SUBSTITUTE(SUBSTITUTE(SUBSTITUTE(F867,"Á","A"),"É","E"),"Í","I"),"Ó","O"),"Ö","O"),"Ő","O"),"Ú","U"),"Ü","U"),"Ű","U")</f>
        <v>GONC</v>
      </c>
      <c r="H867" s="5" t="str" cm="1">
        <f t="array" ref="H867">_xlfn.IFS(E867=1,LEFT(G867,1),E867=2,LEFT(G867,1)&amp;RIGHT(G867,1),TRUE,LEFT(G867,1)&amp;MID(G867,3,1)&amp;RIGHT(G867,1))</f>
        <v>GNC</v>
      </c>
      <c r="I867" s="5" t="str">
        <f>IF(A867=C867,"Igen","Nem")</f>
        <v>Nem</v>
      </c>
      <c r="J867" s="1" t="str">
        <f t="shared" si="13"/>
        <v/>
      </c>
    </row>
    <row r="868" spans="1:10" x14ac:dyDescent="0.35">
      <c r="A868" s="4" t="s">
        <v>25</v>
      </c>
      <c r="B868" s="5">
        <v>217</v>
      </c>
      <c r="C868" s="4" t="s">
        <v>19</v>
      </c>
      <c r="D868" s="5">
        <f>INDEX($B$2:$B$3156,MATCH(C868,$A$2:$A$3156,1))</f>
        <v>1187</v>
      </c>
      <c r="E868" s="5" cm="1">
        <f t="array" ref="E868">_xlfn.IFS(B868&gt;=100000,1,B868&gt;=50000,2,TRUE,3)</f>
        <v>3</v>
      </c>
      <c r="F868" s="4" t="str">
        <f>UPPER(C868)</f>
        <v>GÖNC</v>
      </c>
      <c r="G868" s="4" t="str">
        <f>SUBSTITUTE(SUBSTITUTE(SUBSTITUTE(SUBSTITUTE(SUBSTITUTE(SUBSTITUTE(SUBSTITUTE(SUBSTITUTE(SUBSTITUTE(F868,"Á","A"),"É","E"),"Í","I"),"Ó","O"),"Ö","O"),"Ő","O"),"Ú","U"),"Ü","U"),"Ű","U")</f>
        <v>GONC</v>
      </c>
      <c r="H868" s="5" t="str" cm="1">
        <f t="array" ref="H868">_xlfn.IFS(E868=1,LEFT(G868,1),E868=2,LEFT(G868,1)&amp;RIGHT(G868,1),TRUE,LEFT(G868,1)&amp;MID(G868,3,1)&amp;RIGHT(G868,1))</f>
        <v>GNC</v>
      </c>
      <c r="I868" s="5" t="str">
        <f>IF(A868=C868,"Igen","Nem")</f>
        <v>Nem</v>
      </c>
      <c r="J868" s="1" t="str">
        <f t="shared" si="13"/>
        <v/>
      </c>
    </row>
    <row r="869" spans="1:10" x14ac:dyDescent="0.35">
      <c r="A869" s="4" t="s">
        <v>164</v>
      </c>
      <c r="B869" s="5">
        <v>61</v>
      </c>
      <c r="C869" s="4" t="s">
        <v>19</v>
      </c>
      <c r="D869" s="5">
        <f>INDEX($B$2:$B$3156,MATCH(C869,$A$2:$A$3156,1))</f>
        <v>1187</v>
      </c>
      <c r="E869" s="5" cm="1">
        <f t="array" ref="E869">_xlfn.IFS(B869&gt;=100000,1,B869&gt;=50000,2,TRUE,3)</f>
        <v>3</v>
      </c>
      <c r="F869" s="4" t="str">
        <f>UPPER(C869)</f>
        <v>GÖNC</v>
      </c>
      <c r="G869" s="4" t="str">
        <f>SUBSTITUTE(SUBSTITUTE(SUBSTITUTE(SUBSTITUTE(SUBSTITUTE(SUBSTITUTE(SUBSTITUTE(SUBSTITUTE(SUBSTITUTE(F869,"Á","A"),"É","E"),"Í","I"),"Ó","O"),"Ö","O"),"Ő","O"),"Ú","U"),"Ü","U"),"Ű","U")</f>
        <v>GONC</v>
      </c>
      <c r="H869" s="5" t="str" cm="1">
        <f t="array" ref="H869">_xlfn.IFS(E869=1,LEFT(G869,1),E869=2,LEFT(G869,1)&amp;RIGHT(G869,1),TRUE,LEFT(G869,1)&amp;MID(G869,3,1)&amp;RIGHT(G869,1))</f>
        <v>GNC</v>
      </c>
      <c r="I869" s="5" t="str">
        <f>IF(A869=C869,"Igen","Nem")</f>
        <v>Nem</v>
      </c>
      <c r="J869" s="1" t="str">
        <f t="shared" si="13"/>
        <v/>
      </c>
    </row>
    <row r="870" spans="1:10" x14ac:dyDescent="0.35">
      <c r="A870" s="4" t="s">
        <v>328</v>
      </c>
      <c r="B870" s="5">
        <v>149</v>
      </c>
      <c r="C870" s="4" t="s">
        <v>19</v>
      </c>
      <c r="D870" s="5">
        <f>INDEX($B$2:$B$3156,MATCH(C870,$A$2:$A$3156,1))</f>
        <v>1187</v>
      </c>
      <c r="E870" s="5" cm="1">
        <f t="array" ref="E870">_xlfn.IFS(B870&gt;=100000,1,B870&gt;=50000,2,TRUE,3)</f>
        <v>3</v>
      </c>
      <c r="F870" s="4" t="str">
        <f>UPPER(C870)</f>
        <v>GÖNC</v>
      </c>
      <c r="G870" s="4" t="str">
        <f>SUBSTITUTE(SUBSTITUTE(SUBSTITUTE(SUBSTITUTE(SUBSTITUTE(SUBSTITUTE(SUBSTITUTE(SUBSTITUTE(SUBSTITUTE(F870,"Á","A"),"É","E"),"Í","I"),"Ó","O"),"Ö","O"),"Ő","O"),"Ú","U"),"Ü","U"),"Ű","U")</f>
        <v>GONC</v>
      </c>
      <c r="H870" s="5" t="str" cm="1">
        <f t="array" ref="H870">_xlfn.IFS(E870=1,LEFT(G870,1),E870=2,LEFT(G870,1)&amp;RIGHT(G870,1),TRUE,LEFT(G870,1)&amp;MID(G870,3,1)&amp;RIGHT(G870,1))</f>
        <v>GNC</v>
      </c>
      <c r="I870" s="5" t="str">
        <f>IF(A870=C870,"Igen","Nem")</f>
        <v>Nem</v>
      </c>
      <c r="J870" s="1" t="str">
        <f t="shared" si="13"/>
        <v/>
      </c>
    </row>
    <row r="871" spans="1:10" x14ac:dyDescent="0.35">
      <c r="A871" s="4" t="s">
        <v>470</v>
      </c>
      <c r="B871" s="5">
        <v>594</v>
      </c>
      <c r="C871" s="4" t="s">
        <v>19</v>
      </c>
      <c r="D871" s="5">
        <f>INDEX($B$2:$B$3156,MATCH(C871,$A$2:$A$3156,1))</f>
        <v>1187</v>
      </c>
      <c r="E871" s="5" cm="1">
        <f t="array" ref="E871">_xlfn.IFS(B871&gt;=100000,1,B871&gt;=50000,2,TRUE,3)</f>
        <v>3</v>
      </c>
      <c r="F871" s="4" t="str">
        <f>UPPER(C871)</f>
        <v>GÖNC</v>
      </c>
      <c r="G871" s="4" t="str">
        <f>SUBSTITUTE(SUBSTITUTE(SUBSTITUTE(SUBSTITUTE(SUBSTITUTE(SUBSTITUTE(SUBSTITUTE(SUBSTITUTE(SUBSTITUTE(F871,"Á","A"),"É","E"),"Í","I"),"Ó","O"),"Ö","O"),"Ő","O"),"Ú","U"),"Ü","U"),"Ű","U")</f>
        <v>GONC</v>
      </c>
      <c r="H871" s="5" t="str" cm="1">
        <f t="array" ref="H871">_xlfn.IFS(E871=1,LEFT(G871,1),E871=2,LEFT(G871,1)&amp;RIGHT(G871,1),TRUE,LEFT(G871,1)&amp;MID(G871,3,1)&amp;RIGHT(G871,1))</f>
        <v>GNC</v>
      </c>
      <c r="I871" s="5" t="str">
        <f>IF(A871=C871,"Igen","Nem")</f>
        <v>Nem</v>
      </c>
      <c r="J871" s="1" t="str">
        <f t="shared" si="13"/>
        <v/>
      </c>
    </row>
    <row r="872" spans="1:10" x14ac:dyDescent="0.35">
      <c r="A872" s="4" t="s">
        <v>471</v>
      </c>
      <c r="B872" s="5">
        <v>1087</v>
      </c>
      <c r="C872" s="4" t="s">
        <v>19</v>
      </c>
      <c r="D872" s="5">
        <f>INDEX($B$2:$B$3156,MATCH(C872,$A$2:$A$3156,1))</f>
        <v>1187</v>
      </c>
      <c r="E872" s="5" cm="1">
        <f t="array" ref="E872">_xlfn.IFS(B872&gt;=100000,1,B872&gt;=50000,2,TRUE,3)</f>
        <v>3</v>
      </c>
      <c r="F872" s="4" t="str">
        <f>UPPER(C872)</f>
        <v>GÖNC</v>
      </c>
      <c r="G872" s="4" t="str">
        <f>SUBSTITUTE(SUBSTITUTE(SUBSTITUTE(SUBSTITUTE(SUBSTITUTE(SUBSTITUTE(SUBSTITUTE(SUBSTITUTE(SUBSTITUTE(F872,"Á","A"),"É","E"),"Í","I"),"Ó","O"),"Ö","O"),"Ő","O"),"Ú","U"),"Ü","U"),"Ű","U")</f>
        <v>GONC</v>
      </c>
      <c r="H872" s="5" t="str" cm="1">
        <f t="array" ref="H872">_xlfn.IFS(E872=1,LEFT(G872,1),E872=2,LEFT(G872,1)&amp;RIGHT(G872,1),TRUE,LEFT(G872,1)&amp;MID(G872,3,1)&amp;RIGHT(G872,1))</f>
        <v>GNC</v>
      </c>
      <c r="I872" s="5" t="str">
        <f>IF(A872=C872,"Igen","Nem")</f>
        <v>Nem</v>
      </c>
      <c r="J872" s="1" t="str">
        <f t="shared" si="13"/>
        <v/>
      </c>
    </row>
    <row r="873" spans="1:10" x14ac:dyDescent="0.35">
      <c r="A873" s="4" t="s">
        <v>880</v>
      </c>
      <c r="B873" s="5">
        <v>895</v>
      </c>
      <c r="C873" s="4" t="s">
        <v>19</v>
      </c>
      <c r="D873" s="5">
        <f>INDEX($B$2:$B$3156,MATCH(C873,$A$2:$A$3156,1))</f>
        <v>1187</v>
      </c>
      <c r="E873" s="5" cm="1">
        <f t="array" ref="E873">_xlfn.IFS(B873&gt;=100000,1,B873&gt;=50000,2,TRUE,3)</f>
        <v>3</v>
      </c>
      <c r="F873" s="4" t="str">
        <f>UPPER(C873)</f>
        <v>GÖNC</v>
      </c>
      <c r="G873" s="4" t="str">
        <f>SUBSTITUTE(SUBSTITUTE(SUBSTITUTE(SUBSTITUTE(SUBSTITUTE(SUBSTITUTE(SUBSTITUTE(SUBSTITUTE(SUBSTITUTE(F873,"Á","A"),"É","E"),"Í","I"),"Ó","O"),"Ö","O"),"Ő","O"),"Ú","U"),"Ü","U"),"Ű","U")</f>
        <v>GONC</v>
      </c>
      <c r="H873" s="5" t="str" cm="1">
        <f t="array" ref="H873">_xlfn.IFS(E873=1,LEFT(G873,1),E873=2,LEFT(G873,1)&amp;RIGHT(G873,1),TRUE,LEFT(G873,1)&amp;MID(G873,3,1)&amp;RIGHT(G873,1))</f>
        <v>GNC</v>
      </c>
      <c r="I873" s="5" t="str">
        <f>IF(A873=C873,"Igen","Nem")</f>
        <v>Nem</v>
      </c>
      <c r="J873" s="1" t="str">
        <f t="shared" si="13"/>
        <v/>
      </c>
    </row>
    <row r="874" spans="1:10" x14ac:dyDescent="0.35">
      <c r="A874" s="4" t="s">
        <v>923</v>
      </c>
      <c r="B874" s="5">
        <v>293</v>
      </c>
      <c r="C874" s="4" t="s">
        <v>19</v>
      </c>
      <c r="D874" s="5">
        <f>INDEX($B$2:$B$3156,MATCH(C874,$A$2:$A$3156,1))</f>
        <v>1187</v>
      </c>
      <c r="E874" s="5" cm="1">
        <f t="array" ref="E874">_xlfn.IFS(B874&gt;=100000,1,B874&gt;=50000,2,TRUE,3)</f>
        <v>3</v>
      </c>
      <c r="F874" s="4" t="str">
        <f>UPPER(C874)</f>
        <v>GÖNC</v>
      </c>
      <c r="G874" s="4" t="str">
        <f>SUBSTITUTE(SUBSTITUTE(SUBSTITUTE(SUBSTITUTE(SUBSTITUTE(SUBSTITUTE(SUBSTITUTE(SUBSTITUTE(SUBSTITUTE(F874,"Á","A"),"É","E"),"Í","I"),"Ó","O"),"Ö","O"),"Ő","O"),"Ú","U"),"Ü","U"),"Ű","U")</f>
        <v>GONC</v>
      </c>
      <c r="H874" s="5" t="str" cm="1">
        <f t="array" ref="H874">_xlfn.IFS(E874=1,LEFT(G874,1),E874=2,LEFT(G874,1)&amp;RIGHT(G874,1),TRUE,LEFT(G874,1)&amp;MID(G874,3,1)&amp;RIGHT(G874,1))</f>
        <v>GNC</v>
      </c>
      <c r="I874" s="5" t="str">
        <f>IF(A874=C874,"Igen","Nem")</f>
        <v>Nem</v>
      </c>
      <c r="J874" s="1" t="str">
        <f t="shared" si="13"/>
        <v/>
      </c>
    </row>
    <row r="875" spans="1:10" x14ac:dyDescent="0.35">
      <c r="A875" s="4" t="s">
        <v>998</v>
      </c>
      <c r="B875" s="5">
        <v>309</v>
      </c>
      <c r="C875" s="4" t="s">
        <v>19</v>
      </c>
      <c r="D875" s="5">
        <f>INDEX($B$2:$B$3156,MATCH(C875,$A$2:$A$3156,1))</f>
        <v>1187</v>
      </c>
      <c r="E875" s="5" cm="1">
        <f t="array" ref="E875">_xlfn.IFS(B875&gt;=100000,1,B875&gt;=50000,2,TRUE,3)</f>
        <v>3</v>
      </c>
      <c r="F875" s="4" t="str">
        <f>UPPER(C875)</f>
        <v>GÖNC</v>
      </c>
      <c r="G875" s="4" t="str">
        <f>SUBSTITUTE(SUBSTITUTE(SUBSTITUTE(SUBSTITUTE(SUBSTITUTE(SUBSTITUTE(SUBSTITUTE(SUBSTITUTE(SUBSTITUTE(F875,"Á","A"),"É","E"),"Í","I"),"Ó","O"),"Ö","O"),"Ő","O"),"Ú","U"),"Ü","U"),"Ű","U")</f>
        <v>GONC</v>
      </c>
      <c r="H875" s="5" t="str" cm="1">
        <f t="array" ref="H875">_xlfn.IFS(E875=1,LEFT(G875,1),E875=2,LEFT(G875,1)&amp;RIGHT(G875,1),TRUE,LEFT(G875,1)&amp;MID(G875,3,1)&amp;RIGHT(G875,1))</f>
        <v>GNC</v>
      </c>
      <c r="I875" s="5" t="str">
        <f>IF(A875=C875,"Igen","Nem")</f>
        <v>Nem</v>
      </c>
      <c r="J875" s="1" t="str">
        <f t="shared" si="13"/>
        <v/>
      </c>
    </row>
    <row r="876" spans="1:10" x14ac:dyDescent="0.35">
      <c r="A876" s="4" t="s">
        <v>1015</v>
      </c>
      <c r="B876" s="5">
        <v>668</v>
      </c>
      <c r="C876" s="4" t="s">
        <v>19</v>
      </c>
      <c r="D876" s="5">
        <f>INDEX($B$2:$B$3156,MATCH(C876,$A$2:$A$3156,1))</f>
        <v>1187</v>
      </c>
      <c r="E876" s="5" cm="1">
        <f t="array" ref="E876">_xlfn.IFS(B876&gt;=100000,1,B876&gt;=50000,2,TRUE,3)</f>
        <v>3</v>
      </c>
      <c r="F876" s="4" t="str">
        <f>UPPER(C876)</f>
        <v>GÖNC</v>
      </c>
      <c r="G876" s="4" t="str">
        <f>SUBSTITUTE(SUBSTITUTE(SUBSTITUTE(SUBSTITUTE(SUBSTITUTE(SUBSTITUTE(SUBSTITUTE(SUBSTITUTE(SUBSTITUTE(F876,"Á","A"),"É","E"),"Í","I"),"Ó","O"),"Ö","O"),"Ő","O"),"Ú","U"),"Ü","U"),"Ű","U")</f>
        <v>GONC</v>
      </c>
      <c r="H876" s="5" t="str" cm="1">
        <f t="array" ref="H876">_xlfn.IFS(E876=1,LEFT(G876,1),E876=2,LEFT(G876,1)&amp;RIGHT(G876,1),TRUE,LEFT(G876,1)&amp;MID(G876,3,1)&amp;RIGHT(G876,1))</f>
        <v>GNC</v>
      </c>
      <c r="I876" s="5" t="str">
        <f>IF(A876=C876,"Igen","Nem")</f>
        <v>Nem</v>
      </c>
      <c r="J876" s="1" t="str">
        <f t="shared" si="13"/>
        <v/>
      </c>
    </row>
    <row r="877" spans="1:10" x14ac:dyDescent="0.35">
      <c r="A877" s="4" t="s">
        <v>1116</v>
      </c>
      <c r="B877" s="5">
        <v>184</v>
      </c>
      <c r="C877" s="4" t="s">
        <v>19</v>
      </c>
      <c r="D877" s="5">
        <f>INDEX($B$2:$B$3156,MATCH(C877,$A$2:$A$3156,1))</f>
        <v>1187</v>
      </c>
      <c r="E877" s="5" cm="1">
        <f t="array" ref="E877">_xlfn.IFS(B877&gt;=100000,1,B877&gt;=50000,2,TRUE,3)</f>
        <v>3</v>
      </c>
      <c r="F877" s="4" t="str">
        <f>UPPER(C877)</f>
        <v>GÖNC</v>
      </c>
      <c r="G877" s="4" t="str">
        <f>SUBSTITUTE(SUBSTITUTE(SUBSTITUTE(SUBSTITUTE(SUBSTITUTE(SUBSTITUTE(SUBSTITUTE(SUBSTITUTE(SUBSTITUTE(F877,"Á","A"),"É","E"),"Í","I"),"Ó","O"),"Ö","O"),"Ő","O"),"Ú","U"),"Ü","U"),"Ű","U")</f>
        <v>GONC</v>
      </c>
      <c r="H877" s="5" t="str" cm="1">
        <f t="array" ref="H877">_xlfn.IFS(E877=1,LEFT(G877,1),E877=2,LEFT(G877,1)&amp;RIGHT(G877,1),TRUE,LEFT(G877,1)&amp;MID(G877,3,1)&amp;RIGHT(G877,1))</f>
        <v>GNC</v>
      </c>
      <c r="I877" s="5" t="str">
        <f>IF(A877=C877,"Igen","Nem")</f>
        <v>Nem</v>
      </c>
      <c r="J877" s="1" t="str">
        <f t="shared" si="13"/>
        <v/>
      </c>
    </row>
    <row r="878" spans="1:10" x14ac:dyDescent="0.35">
      <c r="A878" s="4" t="s">
        <v>1136</v>
      </c>
      <c r="B878" s="5">
        <v>118</v>
      </c>
      <c r="C878" s="4" t="s">
        <v>19</v>
      </c>
      <c r="D878" s="5">
        <f>INDEX($B$2:$B$3156,MATCH(C878,$A$2:$A$3156,1))</f>
        <v>1187</v>
      </c>
      <c r="E878" s="5" cm="1">
        <f t="array" ref="E878">_xlfn.IFS(B878&gt;=100000,1,B878&gt;=50000,2,TRUE,3)</f>
        <v>3</v>
      </c>
      <c r="F878" s="4" t="str">
        <f>UPPER(C878)</f>
        <v>GÖNC</v>
      </c>
      <c r="G878" s="4" t="str">
        <f>SUBSTITUTE(SUBSTITUTE(SUBSTITUTE(SUBSTITUTE(SUBSTITUTE(SUBSTITUTE(SUBSTITUTE(SUBSTITUTE(SUBSTITUTE(F878,"Á","A"),"É","E"),"Í","I"),"Ó","O"),"Ö","O"),"Ő","O"),"Ú","U"),"Ü","U"),"Ű","U")</f>
        <v>GONC</v>
      </c>
      <c r="H878" s="5" t="str" cm="1">
        <f t="array" ref="H878">_xlfn.IFS(E878=1,LEFT(G878,1),E878=2,LEFT(G878,1)&amp;RIGHT(G878,1),TRUE,LEFT(G878,1)&amp;MID(G878,3,1)&amp;RIGHT(G878,1))</f>
        <v>GNC</v>
      </c>
      <c r="I878" s="5" t="str">
        <f>IF(A878=C878,"Igen","Nem")</f>
        <v>Nem</v>
      </c>
      <c r="J878" s="1" t="str">
        <f t="shared" si="13"/>
        <v/>
      </c>
    </row>
    <row r="879" spans="1:10" x14ac:dyDescent="0.35">
      <c r="A879" s="4" t="s">
        <v>1137</v>
      </c>
      <c r="B879" s="5">
        <v>204</v>
      </c>
      <c r="C879" s="4" t="s">
        <v>19</v>
      </c>
      <c r="D879" s="5">
        <f>INDEX($B$2:$B$3156,MATCH(C879,$A$2:$A$3156,1))</f>
        <v>1187</v>
      </c>
      <c r="E879" s="5" cm="1">
        <f t="array" ref="E879">_xlfn.IFS(B879&gt;=100000,1,B879&gt;=50000,2,TRUE,3)</f>
        <v>3</v>
      </c>
      <c r="F879" s="4" t="str">
        <f>UPPER(C879)</f>
        <v>GÖNC</v>
      </c>
      <c r="G879" s="4" t="str">
        <f>SUBSTITUTE(SUBSTITUTE(SUBSTITUTE(SUBSTITUTE(SUBSTITUTE(SUBSTITUTE(SUBSTITUTE(SUBSTITUTE(SUBSTITUTE(F879,"Á","A"),"É","E"),"Í","I"),"Ó","O"),"Ö","O"),"Ő","O"),"Ú","U"),"Ü","U"),"Ű","U")</f>
        <v>GONC</v>
      </c>
      <c r="H879" s="5" t="str" cm="1">
        <f t="array" ref="H879">_xlfn.IFS(E879=1,LEFT(G879,1),E879=2,LEFT(G879,1)&amp;RIGHT(G879,1),TRUE,LEFT(G879,1)&amp;MID(G879,3,1)&amp;RIGHT(G879,1))</f>
        <v>GNC</v>
      </c>
      <c r="I879" s="5" t="str">
        <f>IF(A879=C879,"Igen","Nem")</f>
        <v>Nem</v>
      </c>
      <c r="J879" s="1" t="str">
        <f t="shared" si="13"/>
        <v/>
      </c>
    </row>
    <row r="880" spans="1:10" x14ac:dyDescent="0.35">
      <c r="A880" s="4" t="s">
        <v>1143</v>
      </c>
      <c r="B880" s="5">
        <v>159</v>
      </c>
      <c r="C880" s="4" t="s">
        <v>19</v>
      </c>
      <c r="D880" s="5">
        <f>INDEX($B$2:$B$3156,MATCH(C880,$A$2:$A$3156,1))</f>
        <v>1187</v>
      </c>
      <c r="E880" s="5" cm="1">
        <f t="array" ref="E880">_xlfn.IFS(B880&gt;=100000,1,B880&gt;=50000,2,TRUE,3)</f>
        <v>3</v>
      </c>
      <c r="F880" s="4" t="str">
        <f>UPPER(C880)</f>
        <v>GÖNC</v>
      </c>
      <c r="G880" s="4" t="str">
        <f>SUBSTITUTE(SUBSTITUTE(SUBSTITUTE(SUBSTITUTE(SUBSTITUTE(SUBSTITUTE(SUBSTITUTE(SUBSTITUTE(SUBSTITUTE(F880,"Á","A"),"É","E"),"Í","I"),"Ó","O"),"Ö","O"),"Ő","O"),"Ú","U"),"Ü","U"),"Ű","U")</f>
        <v>GONC</v>
      </c>
      <c r="H880" s="5" t="str" cm="1">
        <f t="array" ref="H880">_xlfn.IFS(E880=1,LEFT(G880,1),E880=2,LEFT(G880,1)&amp;RIGHT(G880,1),TRUE,LEFT(G880,1)&amp;MID(G880,3,1)&amp;RIGHT(G880,1))</f>
        <v>GNC</v>
      </c>
      <c r="I880" s="5" t="str">
        <f>IF(A880=C880,"Igen","Nem")</f>
        <v>Nem</v>
      </c>
      <c r="J880" s="1" t="str">
        <f t="shared" si="13"/>
        <v/>
      </c>
    </row>
    <row r="881" spans="1:10" x14ac:dyDescent="0.35">
      <c r="A881" s="4" t="s">
        <v>1156</v>
      </c>
      <c r="B881" s="5">
        <v>1066</v>
      </c>
      <c r="C881" s="4" t="s">
        <v>19</v>
      </c>
      <c r="D881" s="5">
        <f>INDEX($B$2:$B$3156,MATCH(C881,$A$2:$A$3156,1))</f>
        <v>1187</v>
      </c>
      <c r="E881" s="5" cm="1">
        <f t="array" ref="E881">_xlfn.IFS(B881&gt;=100000,1,B881&gt;=50000,2,TRUE,3)</f>
        <v>3</v>
      </c>
      <c r="F881" s="4" t="str">
        <f>UPPER(C881)</f>
        <v>GÖNC</v>
      </c>
      <c r="G881" s="4" t="str">
        <f>SUBSTITUTE(SUBSTITUTE(SUBSTITUTE(SUBSTITUTE(SUBSTITUTE(SUBSTITUTE(SUBSTITUTE(SUBSTITUTE(SUBSTITUTE(F881,"Á","A"),"É","E"),"Í","I"),"Ó","O"),"Ö","O"),"Ő","O"),"Ú","U"),"Ü","U"),"Ű","U")</f>
        <v>GONC</v>
      </c>
      <c r="H881" s="5" t="str" cm="1">
        <f t="array" ref="H881">_xlfn.IFS(E881=1,LEFT(G881,1),E881=2,LEFT(G881,1)&amp;RIGHT(G881,1),TRUE,LEFT(G881,1)&amp;MID(G881,3,1)&amp;RIGHT(G881,1))</f>
        <v>GNC</v>
      </c>
      <c r="I881" s="5" t="str">
        <f>IF(A881=C881,"Igen","Nem")</f>
        <v>Nem</v>
      </c>
      <c r="J881" s="1" t="str">
        <f t="shared" si="13"/>
        <v/>
      </c>
    </row>
    <row r="882" spans="1:10" x14ac:dyDescent="0.35">
      <c r="A882" s="4" t="s">
        <v>1356</v>
      </c>
      <c r="B882" s="5">
        <v>133</v>
      </c>
      <c r="C882" s="4" t="s">
        <v>19</v>
      </c>
      <c r="D882" s="5">
        <f>INDEX($B$2:$B$3156,MATCH(C882,$A$2:$A$3156,1))</f>
        <v>1187</v>
      </c>
      <c r="E882" s="5" cm="1">
        <f t="array" ref="E882">_xlfn.IFS(B882&gt;=100000,1,B882&gt;=50000,2,TRUE,3)</f>
        <v>3</v>
      </c>
      <c r="F882" s="4" t="str">
        <f>UPPER(C882)</f>
        <v>GÖNC</v>
      </c>
      <c r="G882" s="4" t="str">
        <f>SUBSTITUTE(SUBSTITUTE(SUBSTITUTE(SUBSTITUTE(SUBSTITUTE(SUBSTITUTE(SUBSTITUTE(SUBSTITUTE(SUBSTITUTE(F882,"Á","A"),"É","E"),"Í","I"),"Ó","O"),"Ö","O"),"Ő","O"),"Ú","U"),"Ü","U"),"Ű","U")</f>
        <v>GONC</v>
      </c>
      <c r="H882" s="5" t="str" cm="1">
        <f t="array" ref="H882">_xlfn.IFS(E882=1,LEFT(G882,1),E882=2,LEFT(G882,1)&amp;RIGHT(G882,1),TRUE,LEFT(G882,1)&amp;MID(G882,3,1)&amp;RIGHT(G882,1))</f>
        <v>GNC</v>
      </c>
      <c r="I882" s="5" t="str">
        <f>IF(A882=C882,"Igen","Nem")</f>
        <v>Nem</v>
      </c>
      <c r="J882" s="1" t="str">
        <f t="shared" si="13"/>
        <v/>
      </c>
    </row>
    <row r="883" spans="1:10" x14ac:dyDescent="0.35">
      <c r="A883" s="4" t="s">
        <v>1532</v>
      </c>
      <c r="B883" s="5">
        <v>282</v>
      </c>
      <c r="C883" s="4" t="s">
        <v>19</v>
      </c>
      <c r="D883" s="5">
        <f>INDEX($B$2:$B$3156,MATCH(C883,$A$2:$A$3156,1))</f>
        <v>1187</v>
      </c>
      <c r="E883" s="5" cm="1">
        <f t="array" ref="E883">_xlfn.IFS(B883&gt;=100000,1,B883&gt;=50000,2,TRUE,3)</f>
        <v>3</v>
      </c>
      <c r="F883" s="4" t="str">
        <f>UPPER(C883)</f>
        <v>GÖNC</v>
      </c>
      <c r="G883" s="4" t="str">
        <f>SUBSTITUTE(SUBSTITUTE(SUBSTITUTE(SUBSTITUTE(SUBSTITUTE(SUBSTITUTE(SUBSTITUTE(SUBSTITUTE(SUBSTITUTE(F883,"Á","A"),"É","E"),"Í","I"),"Ó","O"),"Ö","O"),"Ő","O"),"Ú","U"),"Ü","U"),"Ű","U")</f>
        <v>GONC</v>
      </c>
      <c r="H883" s="5" t="str" cm="1">
        <f t="array" ref="H883">_xlfn.IFS(E883=1,LEFT(G883,1),E883=2,LEFT(G883,1)&amp;RIGHT(G883,1),TRUE,LEFT(G883,1)&amp;MID(G883,3,1)&amp;RIGHT(G883,1))</f>
        <v>GNC</v>
      </c>
      <c r="I883" s="5" t="str">
        <f>IF(A883=C883,"Igen","Nem")</f>
        <v>Nem</v>
      </c>
      <c r="J883" s="1" t="str">
        <f t="shared" si="13"/>
        <v/>
      </c>
    </row>
    <row r="884" spans="1:10" x14ac:dyDescent="0.35">
      <c r="A884" s="4" t="s">
        <v>1830</v>
      </c>
      <c r="B884" s="5">
        <v>72</v>
      </c>
      <c r="C884" s="4" t="s">
        <v>19</v>
      </c>
      <c r="D884" s="5">
        <f>INDEX($B$2:$B$3156,MATCH(C884,$A$2:$A$3156,1))</f>
        <v>1187</v>
      </c>
      <c r="E884" s="5" cm="1">
        <f t="array" ref="E884">_xlfn.IFS(B884&gt;=100000,1,B884&gt;=50000,2,TRUE,3)</f>
        <v>3</v>
      </c>
      <c r="F884" s="4" t="str">
        <f>UPPER(C884)</f>
        <v>GÖNC</v>
      </c>
      <c r="G884" s="4" t="str">
        <f>SUBSTITUTE(SUBSTITUTE(SUBSTITUTE(SUBSTITUTE(SUBSTITUTE(SUBSTITUTE(SUBSTITUTE(SUBSTITUTE(SUBSTITUTE(F884,"Á","A"),"É","E"),"Í","I"),"Ó","O"),"Ö","O"),"Ő","O"),"Ú","U"),"Ü","U"),"Ű","U")</f>
        <v>GONC</v>
      </c>
      <c r="H884" s="5" t="str" cm="1">
        <f t="array" ref="H884">_xlfn.IFS(E884=1,LEFT(G884,1),E884=2,LEFT(G884,1)&amp;RIGHT(G884,1),TRUE,LEFT(G884,1)&amp;MID(G884,3,1)&amp;RIGHT(G884,1))</f>
        <v>GNC</v>
      </c>
      <c r="I884" s="5" t="str">
        <f>IF(A884=C884,"Igen","Nem")</f>
        <v>Nem</v>
      </c>
      <c r="J884" s="1" t="str">
        <f t="shared" si="13"/>
        <v/>
      </c>
    </row>
    <row r="885" spans="1:10" x14ac:dyDescent="0.35">
      <c r="A885" s="4" t="s">
        <v>2163</v>
      </c>
      <c r="B885" s="5">
        <v>58</v>
      </c>
      <c r="C885" s="4" t="s">
        <v>19</v>
      </c>
      <c r="D885" s="5">
        <f>INDEX($B$2:$B$3156,MATCH(C885,$A$2:$A$3156,1))</f>
        <v>1187</v>
      </c>
      <c r="E885" s="5" cm="1">
        <f t="array" ref="E885">_xlfn.IFS(B885&gt;=100000,1,B885&gt;=50000,2,TRUE,3)</f>
        <v>3</v>
      </c>
      <c r="F885" s="4" t="str">
        <f>UPPER(C885)</f>
        <v>GÖNC</v>
      </c>
      <c r="G885" s="4" t="str">
        <f>SUBSTITUTE(SUBSTITUTE(SUBSTITUTE(SUBSTITUTE(SUBSTITUTE(SUBSTITUTE(SUBSTITUTE(SUBSTITUTE(SUBSTITUTE(F885,"Á","A"),"É","E"),"Í","I"),"Ó","O"),"Ö","O"),"Ő","O"),"Ú","U"),"Ü","U"),"Ű","U")</f>
        <v>GONC</v>
      </c>
      <c r="H885" s="5" t="str" cm="1">
        <f t="array" ref="H885">_xlfn.IFS(E885=1,LEFT(G885,1),E885=2,LEFT(G885,1)&amp;RIGHT(G885,1),TRUE,LEFT(G885,1)&amp;MID(G885,3,1)&amp;RIGHT(G885,1))</f>
        <v>GNC</v>
      </c>
      <c r="I885" s="5" t="str">
        <f>IF(A885=C885,"Igen","Nem")</f>
        <v>Nem</v>
      </c>
      <c r="J885" s="1" t="str">
        <f t="shared" si="13"/>
        <v/>
      </c>
    </row>
    <row r="886" spans="1:10" x14ac:dyDescent="0.35">
      <c r="A886" s="4" t="s">
        <v>2207</v>
      </c>
      <c r="B886" s="5">
        <v>321</v>
      </c>
      <c r="C886" s="4" t="s">
        <v>19</v>
      </c>
      <c r="D886" s="5">
        <f>INDEX($B$2:$B$3156,MATCH(C886,$A$2:$A$3156,1))</f>
        <v>1187</v>
      </c>
      <c r="E886" s="5" cm="1">
        <f t="array" ref="E886">_xlfn.IFS(B886&gt;=100000,1,B886&gt;=50000,2,TRUE,3)</f>
        <v>3</v>
      </c>
      <c r="F886" s="4" t="str">
        <f>UPPER(C886)</f>
        <v>GÖNC</v>
      </c>
      <c r="G886" s="4" t="str">
        <f>SUBSTITUTE(SUBSTITUTE(SUBSTITUTE(SUBSTITUTE(SUBSTITUTE(SUBSTITUTE(SUBSTITUTE(SUBSTITUTE(SUBSTITUTE(F886,"Á","A"),"É","E"),"Í","I"),"Ó","O"),"Ö","O"),"Ő","O"),"Ú","U"),"Ü","U"),"Ű","U")</f>
        <v>GONC</v>
      </c>
      <c r="H886" s="5" t="str" cm="1">
        <f t="array" ref="H886">_xlfn.IFS(E886=1,LEFT(G886,1),E886=2,LEFT(G886,1)&amp;RIGHT(G886,1),TRUE,LEFT(G886,1)&amp;MID(G886,3,1)&amp;RIGHT(G886,1))</f>
        <v>GNC</v>
      </c>
      <c r="I886" s="5" t="str">
        <f>IF(A886=C886,"Igen","Nem")</f>
        <v>Nem</v>
      </c>
      <c r="J886" s="1" t="str">
        <f t="shared" si="13"/>
        <v/>
      </c>
    </row>
    <row r="887" spans="1:10" x14ac:dyDescent="0.35">
      <c r="A887" s="4" t="s">
        <v>2346</v>
      </c>
      <c r="B887" s="5">
        <v>68</v>
      </c>
      <c r="C887" s="4" t="s">
        <v>19</v>
      </c>
      <c r="D887" s="5">
        <f>INDEX($B$2:$B$3156,MATCH(C887,$A$2:$A$3156,1))</f>
        <v>1187</v>
      </c>
      <c r="E887" s="5" cm="1">
        <f t="array" ref="E887">_xlfn.IFS(B887&gt;=100000,1,B887&gt;=50000,2,TRUE,3)</f>
        <v>3</v>
      </c>
      <c r="F887" s="4" t="str">
        <f>UPPER(C887)</f>
        <v>GÖNC</v>
      </c>
      <c r="G887" s="4" t="str">
        <f>SUBSTITUTE(SUBSTITUTE(SUBSTITUTE(SUBSTITUTE(SUBSTITUTE(SUBSTITUTE(SUBSTITUTE(SUBSTITUTE(SUBSTITUTE(F887,"Á","A"),"É","E"),"Í","I"),"Ó","O"),"Ö","O"),"Ő","O"),"Ú","U"),"Ü","U"),"Ű","U")</f>
        <v>GONC</v>
      </c>
      <c r="H887" s="5" t="str" cm="1">
        <f t="array" ref="H887">_xlfn.IFS(E887=1,LEFT(G887,1),E887=2,LEFT(G887,1)&amp;RIGHT(G887,1),TRUE,LEFT(G887,1)&amp;MID(G887,3,1)&amp;RIGHT(G887,1))</f>
        <v>GNC</v>
      </c>
      <c r="I887" s="5" t="str">
        <f>IF(A887=C887,"Igen","Nem")</f>
        <v>Nem</v>
      </c>
      <c r="J887" s="1" t="str">
        <f t="shared" si="13"/>
        <v/>
      </c>
    </row>
    <row r="888" spans="1:10" x14ac:dyDescent="0.35">
      <c r="A888" s="4" t="s">
        <v>2456</v>
      </c>
      <c r="B888" s="5">
        <v>30</v>
      </c>
      <c r="C888" s="4" t="s">
        <v>19</v>
      </c>
      <c r="D888" s="5">
        <f>INDEX($B$2:$B$3156,MATCH(C888,$A$2:$A$3156,1))</f>
        <v>1187</v>
      </c>
      <c r="E888" s="5" cm="1">
        <f t="array" ref="E888">_xlfn.IFS(B888&gt;=100000,1,B888&gt;=50000,2,TRUE,3)</f>
        <v>3</v>
      </c>
      <c r="F888" s="4" t="str">
        <f>UPPER(C888)</f>
        <v>GÖNC</v>
      </c>
      <c r="G888" s="4" t="str">
        <f>SUBSTITUTE(SUBSTITUTE(SUBSTITUTE(SUBSTITUTE(SUBSTITUTE(SUBSTITUTE(SUBSTITUTE(SUBSTITUTE(SUBSTITUTE(F888,"Á","A"),"É","E"),"Í","I"),"Ó","O"),"Ö","O"),"Ő","O"),"Ú","U"),"Ü","U"),"Ű","U")</f>
        <v>GONC</v>
      </c>
      <c r="H888" s="5" t="str" cm="1">
        <f t="array" ref="H888">_xlfn.IFS(E888=1,LEFT(G888,1),E888=2,LEFT(G888,1)&amp;RIGHT(G888,1),TRUE,LEFT(G888,1)&amp;MID(G888,3,1)&amp;RIGHT(G888,1))</f>
        <v>GNC</v>
      </c>
      <c r="I888" s="5" t="str">
        <f>IF(A888=C888,"Igen","Nem")</f>
        <v>Nem</v>
      </c>
      <c r="J888" s="1" t="str">
        <f t="shared" si="13"/>
        <v/>
      </c>
    </row>
    <row r="889" spans="1:10" x14ac:dyDescent="0.35">
      <c r="A889" s="4" t="s">
        <v>2771</v>
      </c>
      <c r="B889" s="5">
        <v>507</v>
      </c>
      <c r="C889" s="4" t="s">
        <v>19</v>
      </c>
      <c r="D889" s="5">
        <f>INDEX($B$2:$B$3156,MATCH(C889,$A$2:$A$3156,1))</f>
        <v>1187</v>
      </c>
      <c r="E889" s="5" cm="1">
        <f t="array" ref="E889">_xlfn.IFS(B889&gt;=100000,1,B889&gt;=50000,2,TRUE,3)</f>
        <v>3</v>
      </c>
      <c r="F889" s="4" t="str">
        <f>UPPER(C889)</f>
        <v>GÖNC</v>
      </c>
      <c r="G889" s="4" t="str">
        <f>SUBSTITUTE(SUBSTITUTE(SUBSTITUTE(SUBSTITUTE(SUBSTITUTE(SUBSTITUTE(SUBSTITUTE(SUBSTITUTE(SUBSTITUTE(F889,"Á","A"),"É","E"),"Í","I"),"Ó","O"),"Ö","O"),"Ő","O"),"Ú","U"),"Ü","U"),"Ű","U")</f>
        <v>GONC</v>
      </c>
      <c r="H889" s="5" t="str" cm="1">
        <f t="array" ref="H889">_xlfn.IFS(E889=1,LEFT(G889,1),E889=2,LEFT(G889,1)&amp;RIGHT(G889,1),TRUE,LEFT(G889,1)&amp;MID(G889,3,1)&amp;RIGHT(G889,1))</f>
        <v>GNC</v>
      </c>
      <c r="I889" s="5" t="str">
        <f>IF(A889=C889,"Igen","Nem")</f>
        <v>Nem</v>
      </c>
      <c r="J889" s="1" t="str">
        <f t="shared" si="13"/>
        <v/>
      </c>
    </row>
    <row r="890" spans="1:10" x14ac:dyDescent="0.35">
      <c r="A890" s="4" t="s">
        <v>2878</v>
      </c>
      <c r="B890" s="5">
        <v>474</v>
      </c>
      <c r="C890" s="4" t="s">
        <v>19</v>
      </c>
      <c r="D890" s="5">
        <f>INDEX($B$2:$B$3156,MATCH(C890,$A$2:$A$3156,1))</f>
        <v>1187</v>
      </c>
      <c r="E890" s="5" cm="1">
        <f t="array" ref="E890">_xlfn.IFS(B890&gt;=100000,1,B890&gt;=50000,2,TRUE,3)</f>
        <v>3</v>
      </c>
      <c r="F890" s="4" t="str">
        <f>UPPER(C890)</f>
        <v>GÖNC</v>
      </c>
      <c r="G890" s="4" t="str">
        <f>SUBSTITUTE(SUBSTITUTE(SUBSTITUTE(SUBSTITUTE(SUBSTITUTE(SUBSTITUTE(SUBSTITUTE(SUBSTITUTE(SUBSTITUTE(F890,"Á","A"),"É","E"),"Í","I"),"Ó","O"),"Ö","O"),"Ő","O"),"Ú","U"),"Ü","U"),"Ű","U")</f>
        <v>GONC</v>
      </c>
      <c r="H890" s="5" t="str" cm="1">
        <f t="array" ref="H890">_xlfn.IFS(E890=1,LEFT(G890,1),E890=2,LEFT(G890,1)&amp;RIGHT(G890,1),TRUE,LEFT(G890,1)&amp;MID(G890,3,1)&amp;RIGHT(G890,1))</f>
        <v>GNC</v>
      </c>
      <c r="I890" s="5" t="str">
        <f>IF(A890=C890,"Igen","Nem")</f>
        <v>Nem</v>
      </c>
      <c r="J890" s="1" t="str">
        <f t="shared" si="13"/>
        <v/>
      </c>
    </row>
    <row r="891" spans="1:10" x14ac:dyDescent="0.35">
      <c r="A891" s="4" t="s">
        <v>3059</v>
      </c>
      <c r="B891" s="5">
        <v>1455</v>
      </c>
      <c r="C891" s="4" t="s">
        <v>19</v>
      </c>
      <c r="D891" s="5">
        <f>INDEX($B$2:$B$3156,MATCH(C891,$A$2:$A$3156,1))</f>
        <v>1187</v>
      </c>
      <c r="E891" s="5" cm="1">
        <f t="array" ref="E891">_xlfn.IFS(B891&gt;=100000,1,B891&gt;=50000,2,TRUE,3)</f>
        <v>3</v>
      </c>
      <c r="F891" s="4" t="str">
        <f>UPPER(C891)</f>
        <v>GÖNC</v>
      </c>
      <c r="G891" s="4" t="str">
        <f>SUBSTITUTE(SUBSTITUTE(SUBSTITUTE(SUBSTITUTE(SUBSTITUTE(SUBSTITUTE(SUBSTITUTE(SUBSTITUTE(SUBSTITUTE(F891,"Á","A"),"É","E"),"Í","I"),"Ó","O"),"Ö","O"),"Ő","O"),"Ú","U"),"Ü","U"),"Ű","U")</f>
        <v>GONC</v>
      </c>
      <c r="H891" s="5" t="str" cm="1">
        <f t="array" ref="H891">_xlfn.IFS(E891=1,LEFT(G891,1),E891=2,LEFT(G891,1)&amp;RIGHT(G891,1),TRUE,LEFT(G891,1)&amp;MID(G891,3,1)&amp;RIGHT(G891,1))</f>
        <v>GNC</v>
      </c>
      <c r="I891" s="5" t="str">
        <f>IF(A891=C891,"Igen","Nem")</f>
        <v>Nem</v>
      </c>
      <c r="J891" s="1" t="str">
        <f t="shared" si="13"/>
        <v/>
      </c>
    </row>
    <row r="892" spans="1:10" x14ac:dyDescent="0.35">
      <c r="A892" s="4" t="s">
        <v>3077</v>
      </c>
      <c r="B892" s="5">
        <v>797</v>
      </c>
      <c r="C892" s="4" t="s">
        <v>19</v>
      </c>
      <c r="D892" s="5">
        <f>INDEX($B$2:$B$3156,MATCH(C892,$A$2:$A$3156,1))</f>
        <v>1187</v>
      </c>
      <c r="E892" s="5" cm="1">
        <f t="array" ref="E892">_xlfn.IFS(B892&gt;=100000,1,B892&gt;=50000,2,TRUE,3)</f>
        <v>3</v>
      </c>
      <c r="F892" s="4" t="str">
        <f>UPPER(C892)</f>
        <v>GÖNC</v>
      </c>
      <c r="G892" s="4" t="str">
        <f>SUBSTITUTE(SUBSTITUTE(SUBSTITUTE(SUBSTITUTE(SUBSTITUTE(SUBSTITUTE(SUBSTITUTE(SUBSTITUTE(SUBSTITUTE(F892,"Á","A"),"É","E"),"Í","I"),"Ó","O"),"Ö","O"),"Ő","O"),"Ú","U"),"Ü","U"),"Ű","U")</f>
        <v>GONC</v>
      </c>
      <c r="H892" s="5" t="str" cm="1">
        <f t="array" ref="H892">_xlfn.IFS(E892=1,LEFT(G892,1),E892=2,LEFT(G892,1)&amp;RIGHT(G892,1),TRUE,LEFT(G892,1)&amp;MID(G892,3,1)&amp;RIGHT(G892,1))</f>
        <v>GNC</v>
      </c>
      <c r="I892" s="5" t="str">
        <f>IF(A892=C892,"Igen","Nem")</f>
        <v>Nem</v>
      </c>
      <c r="J892" s="1" t="str">
        <f t="shared" si="13"/>
        <v/>
      </c>
    </row>
    <row r="893" spans="1:10" x14ac:dyDescent="0.35">
      <c r="A893" s="4" t="s">
        <v>3163</v>
      </c>
      <c r="B893" s="5">
        <v>153</v>
      </c>
      <c r="C893" s="4" t="s">
        <v>19</v>
      </c>
      <c r="D893" s="5">
        <f>INDEX($B$2:$B$3156,MATCH(C893,$A$2:$A$3156,1))</f>
        <v>1187</v>
      </c>
      <c r="E893" s="5" cm="1">
        <f t="array" ref="E893">_xlfn.IFS(B893&gt;=100000,1,B893&gt;=50000,2,TRUE,3)</f>
        <v>3</v>
      </c>
      <c r="F893" s="4" t="str">
        <f>UPPER(C893)</f>
        <v>GÖNC</v>
      </c>
      <c r="G893" s="4" t="str">
        <f>SUBSTITUTE(SUBSTITUTE(SUBSTITUTE(SUBSTITUTE(SUBSTITUTE(SUBSTITUTE(SUBSTITUTE(SUBSTITUTE(SUBSTITUTE(F893,"Á","A"),"É","E"),"Í","I"),"Ó","O"),"Ö","O"),"Ő","O"),"Ú","U"),"Ü","U"),"Ű","U")</f>
        <v>GONC</v>
      </c>
      <c r="H893" s="5" t="str" cm="1">
        <f t="array" ref="H893">_xlfn.IFS(E893=1,LEFT(G893,1),E893=2,LEFT(G893,1)&amp;RIGHT(G893,1),TRUE,LEFT(G893,1)&amp;MID(G893,3,1)&amp;RIGHT(G893,1))</f>
        <v>GNC</v>
      </c>
      <c r="I893" s="5" t="str">
        <f>IF(A893=C893,"Igen","Nem")</f>
        <v>Nem</v>
      </c>
      <c r="J893" s="1" t="str">
        <f t="shared" si="13"/>
        <v/>
      </c>
    </row>
    <row r="894" spans="1:10" x14ac:dyDescent="0.35">
      <c r="A894" s="4" t="s">
        <v>579</v>
      </c>
      <c r="B894" s="5">
        <v>360</v>
      </c>
      <c r="C894" s="4" t="s">
        <v>580</v>
      </c>
      <c r="D894" s="5">
        <f>INDEX($B$2:$B$3156,MATCH(C894,$A$2:$A$3156,1))</f>
        <v>1187</v>
      </c>
      <c r="E894" s="5" cm="1">
        <f t="array" ref="E894">_xlfn.IFS(B894&gt;=100000,1,B894&gt;=50000,2,TRUE,3)</f>
        <v>3</v>
      </c>
      <c r="F894" s="4" t="str">
        <f>UPPER(C894)</f>
        <v>GYOMAENDRŐD</v>
      </c>
      <c r="G894" s="4" t="str">
        <f>SUBSTITUTE(SUBSTITUTE(SUBSTITUTE(SUBSTITUTE(SUBSTITUTE(SUBSTITUTE(SUBSTITUTE(SUBSTITUTE(SUBSTITUTE(F894,"Á","A"),"É","E"),"Í","I"),"Ó","O"),"Ö","O"),"Ő","O"),"Ú","U"),"Ü","U"),"Ű","U")</f>
        <v>GYOMAENDROD</v>
      </c>
      <c r="H894" s="5" t="str" cm="1">
        <f t="array" ref="H894">_xlfn.IFS(E894=1,LEFT(G894,1),E894=2,LEFT(G894,1)&amp;RIGHT(G894,1),TRUE,LEFT(G894,1)&amp;MID(G894,3,1)&amp;RIGHT(G894,1))</f>
        <v>GOD</v>
      </c>
      <c r="I894" s="5" t="str">
        <f>IF(A894=C894,"Igen","Nem")</f>
        <v>Nem</v>
      </c>
      <c r="J894" s="1" t="str">
        <f t="shared" si="13"/>
        <v/>
      </c>
    </row>
    <row r="895" spans="1:10" x14ac:dyDescent="0.35">
      <c r="A895" s="4" t="s">
        <v>706</v>
      </c>
      <c r="B895" s="5">
        <v>7363</v>
      </c>
      <c r="C895" s="4" t="s">
        <v>580</v>
      </c>
      <c r="D895" s="5">
        <f>INDEX($B$2:$B$3156,MATCH(C895,$A$2:$A$3156,1))</f>
        <v>1187</v>
      </c>
      <c r="E895" s="5" cm="1">
        <f t="array" ref="E895">_xlfn.IFS(B895&gt;=100000,1,B895&gt;=50000,2,TRUE,3)</f>
        <v>3</v>
      </c>
      <c r="F895" s="4" t="str">
        <f>UPPER(C895)</f>
        <v>GYOMAENDRŐD</v>
      </c>
      <c r="G895" s="4" t="str">
        <f>SUBSTITUTE(SUBSTITUTE(SUBSTITUTE(SUBSTITUTE(SUBSTITUTE(SUBSTITUTE(SUBSTITUTE(SUBSTITUTE(SUBSTITUTE(F895,"Á","A"),"É","E"),"Í","I"),"Ó","O"),"Ö","O"),"Ő","O"),"Ú","U"),"Ü","U"),"Ű","U")</f>
        <v>GYOMAENDROD</v>
      </c>
      <c r="H895" s="5" t="str" cm="1">
        <f t="array" ref="H895">_xlfn.IFS(E895=1,LEFT(G895,1),E895=2,LEFT(G895,1)&amp;RIGHT(G895,1),TRUE,LEFT(G895,1)&amp;MID(G895,3,1)&amp;RIGHT(G895,1))</f>
        <v>GOD</v>
      </c>
      <c r="I895" s="5" t="str">
        <f>IF(A895=C895,"Igen","Nem")</f>
        <v>Nem</v>
      </c>
      <c r="J895" s="1" t="str">
        <f t="shared" si="13"/>
        <v/>
      </c>
    </row>
    <row r="896" spans="1:10" x14ac:dyDescent="0.35">
      <c r="A896" s="4" t="s">
        <v>786</v>
      </c>
      <c r="B896" s="5">
        <v>1164</v>
      </c>
      <c r="C896" s="4" t="s">
        <v>580</v>
      </c>
      <c r="D896" s="5">
        <f>INDEX($B$2:$B$3156,MATCH(C896,$A$2:$A$3156,1))</f>
        <v>1187</v>
      </c>
      <c r="E896" s="5" cm="1">
        <f t="array" ref="E896">_xlfn.IFS(B896&gt;=100000,1,B896&gt;=50000,2,TRUE,3)</f>
        <v>3</v>
      </c>
      <c r="F896" s="4" t="str">
        <f>UPPER(C896)</f>
        <v>GYOMAENDRŐD</v>
      </c>
      <c r="G896" s="4" t="str">
        <f>SUBSTITUTE(SUBSTITUTE(SUBSTITUTE(SUBSTITUTE(SUBSTITUTE(SUBSTITUTE(SUBSTITUTE(SUBSTITUTE(SUBSTITUTE(F896,"Á","A"),"É","E"),"Í","I"),"Ó","O"),"Ö","O"),"Ő","O"),"Ú","U"),"Ü","U"),"Ű","U")</f>
        <v>GYOMAENDROD</v>
      </c>
      <c r="H896" s="5" t="str" cm="1">
        <f t="array" ref="H896">_xlfn.IFS(E896=1,LEFT(G896,1),E896=2,LEFT(G896,1)&amp;RIGHT(G896,1),TRUE,LEFT(G896,1)&amp;MID(G896,3,1)&amp;RIGHT(G896,1))</f>
        <v>GOD</v>
      </c>
      <c r="I896" s="5" t="str">
        <f>IF(A896=C896,"Igen","Nem")</f>
        <v>Nem</v>
      </c>
      <c r="J896" s="1" t="str">
        <f t="shared" si="13"/>
        <v/>
      </c>
    </row>
    <row r="897" spans="1:10" x14ac:dyDescent="0.35">
      <c r="A897" s="4" t="s">
        <v>1192</v>
      </c>
      <c r="B897" s="5">
        <v>609</v>
      </c>
      <c r="C897" s="4" t="s">
        <v>580</v>
      </c>
      <c r="D897" s="5">
        <f>INDEX($B$2:$B$3156,MATCH(C897,$A$2:$A$3156,1))</f>
        <v>1187</v>
      </c>
      <c r="E897" s="5" cm="1">
        <f t="array" ref="E897">_xlfn.IFS(B897&gt;=100000,1,B897&gt;=50000,2,TRUE,3)</f>
        <v>3</v>
      </c>
      <c r="F897" s="4" t="str">
        <f>UPPER(C897)</f>
        <v>GYOMAENDRŐD</v>
      </c>
      <c r="G897" s="4" t="str">
        <f>SUBSTITUTE(SUBSTITUTE(SUBSTITUTE(SUBSTITUTE(SUBSTITUTE(SUBSTITUTE(SUBSTITUTE(SUBSTITUTE(SUBSTITUTE(F897,"Á","A"),"É","E"),"Í","I"),"Ó","O"),"Ö","O"),"Ő","O"),"Ú","U"),"Ü","U"),"Ű","U")</f>
        <v>GYOMAENDROD</v>
      </c>
      <c r="H897" s="5" t="str" cm="1">
        <f t="array" ref="H897">_xlfn.IFS(E897=1,LEFT(G897,1),E897=2,LEFT(G897,1)&amp;RIGHT(G897,1),TRUE,LEFT(G897,1)&amp;MID(G897,3,1)&amp;RIGHT(G897,1))</f>
        <v>GOD</v>
      </c>
      <c r="I897" s="5" t="str">
        <f>IF(A897=C897,"Igen","Nem")</f>
        <v>Nem</v>
      </c>
      <c r="J897" s="1" t="str">
        <f t="shared" si="13"/>
        <v/>
      </c>
    </row>
    <row r="898" spans="1:10" x14ac:dyDescent="0.35">
      <c r="A898" s="4" t="s">
        <v>26</v>
      </c>
      <c r="B898" s="5">
        <v>3200</v>
      </c>
      <c r="C898" s="4" t="s">
        <v>27</v>
      </c>
      <c r="D898" s="5">
        <f>INDEX($B$2:$B$3156,MATCH(C898,$A$2:$A$3156,1))</f>
        <v>1187</v>
      </c>
      <c r="E898" s="5" cm="1">
        <f t="array" ref="E898">_xlfn.IFS(B898&gt;=100000,1,B898&gt;=50000,2,TRUE,3)</f>
        <v>3</v>
      </c>
      <c r="F898" s="4" t="str">
        <f>UPPER(C898)</f>
        <v>GYŐR</v>
      </c>
      <c r="G898" s="4" t="str">
        <f>SUBSTITUTE(SUBSTITUTE(SUBSTITUTE(SUBSTITUTE(SUBSTITUTE(SUBSTITUTE(SUBSTITUTE(SUBSTITUTE(SUBSTITUTE(F898,"Á","A"),"É","E"),"Í","I"),"Ó","O"),"Ö","O"),"Ő","O"),"Ú","U"),"Ü","U"),"Ű","U")</f>
        <v>GYOR</v>
      </c>
      <c r="H898" s="5" t="str" cm="1">
        <f t="array" ref="H898">_xlfn.IFS(E898=1,LEFT(G898,1),E898=2,LEFT(G898,1)&amp;RIGHT(G898,1),TRUE,LEFT(G898,1)&amp;MID(G898,3,1)&amp;RIGHT(G898,1))</f>
        <v>GOR</v>
      </c>
      <c r="I898" s="5" t="str">
        <f>IF(A898=C898,"Igen","Nem")</f>
        <v>Nem</v>
      </c>
      <c r="J898" s="1" t="str">
        <f t="shared" si="13"/>
        <v/>
      </c>
    </row>
    <row r="899" spans="1:10" x14ac:dyDescent="0.35">
      <c r="A899" s="4" t="s">
        <v>410</v>
      </c>
      <c r="B899" s="5">
        <v>501</v>
      </c>
      <c r="C899" s="4" t="s">
        <v>27</v>
      </c>
      <c r="D899" s="5">
        <f>INDEX($B$2:$B$3156,MATCH(C899,$A$2:$A$3156,1))</f>
        <v>1187</v>
      </c>
      <c r="E899" s="5" cm="1">
        <f t="array" ref="E899">_xlfn.IFS(B899&gt;=100000,1,B899&gt;=50000,2,TRUE,3)</f>
        <v>3</v>
      </c>
      <c r="F899" s="4" t="str">
        <f>UPPER(C899)</f>
        <v>GYŐR</v>
      </c>
      <c r="G899" s="4" t="str">
        <f>SUBSTITUTE(SUBSTITUTE(SUBSTITUTE(SUBSTITUTE(SUBSTITUTE(SUBSTITUTE(SUBSTITUTE(SUBSTITUTE(SUBSTITUTE(F899,"Á","A"),"É","E"),"Í","I"),"Ó","O"),"Ö","O"),"Ő","O"),"Ú","U"),"Ü","U"),"Ű","U")</f>
        <v>GYOR</v>
      </c>
      <c r="H899" s="5" t="str" cm="1">
        <f t="array" ref="H899">_xlfn.IFS(E899=1,LEFT(G899,1),E899=2,LEFT(G899,1)&amp;RIGHT(G899,1),TRUE,LEFT(G899,1)&amp;MID(G899,3,1)&amp;RIGHT(G899,1))</f>
        <v>GOR</v>
      </c>
      <c r="I899" s="5" t="str">
        <f>IF(A899=C899,"Igen","Nem")</f>
        <v>Nem</v>
      </c>
      <c r="J899" s="1" t="str">
        <f t="shared" ref="J899:J962" si="14">IF("Igen"=I899,COUNTIF($H$2:$H$176,"="&amp;H899),"")</f>
        <v/>
      </c>
    </row>
    <row r="900" spans="1:10" x14ac:dyDescent="0.35">
      <c r="A900" s="4" t="s">
        <v>510</v>
      </c>
      <c r="B900" s="5">
        <v>2156</v>
      </c>
      <c r="C900" s="4" t="s">
        <v>27</v>
      </c>
      <c r="D900" s="5">
        <f>INDEX($B$2:$B$3156,MATCH(C900,$A$2:$A$3156,1))</f>
        <v>1187</v>
      </c>
      <c r="E900" s="5" cm="1">
        <f t="array" ref="E900">_xlfn.IFS(B900&gt;=100000,1,B900&gt;=50000,2,TRUE,3)</f>
        <v>3</v>
      </c>
      <c r="F900" s="4" t="str">
        <f>UPPER(C900)</f>
        <v>GYŐR</v>
      </c>
      <c r="G900" s="4" t="str">
        <f>SUBSTITUTE(SUBSTITUTE(SUBSTITUTE(SUBSTITUTE(SUBSTITUTE(SUBSTITUTE(SUBSTITUTE(SUBSTITUTE(SUBSTITUTE(F900,"Á","A"),"É","E"),"Í","I"),"Ó","O"),"Ö","O"),"Ő","O"),"Ú","U"),"Ü","U"),"Ű","U")</f>
        <v>GYOR</v>
      </c>
      <c r="H900" s="5" t="str" cm="1">
        <f t="array" ref="H900">_xlfn.IFS(E900=1,LEFT(G900,1),E900=2,LEFT(G900,1)&amp;RIGHT(G900,1),TRUE,LEFT(G900,1)&amp;MID(G900,3,1)&amp;RIGHT(G900,1))</f>
        <v>GOR</v>
      </c>
      <c r="I900" s="5" t="str">
        <f>IF(A900=C900,"Igen","Nem")</f>
        <v>Nem</v>
      </c>
      <c r="J900" s="1" t="str">
        <f t="shared" si="14"/>
        <v/>
      </c>
    </row>
    <row r="901" spans="1:10" x14ac:dyDescent="0.35">
      <c r="A901" s="4" t="s">
        <v>511</v>
      </c>
      <c r="B901" s="5">
        <v>1320</v>
      </c>
      <c r="C901" s="4" t="s">
        <v>27</v>
      </c>
      <c r="D901" s="5">
        <f>INDEX($B$2:$B$3156,MATCH(C901,$A$2:$A$3156,1))</f>
        <v>1187</v>
      </c>
      <c r="E901" s="5" cm="1">
        <f t="array" ref="E901">_xlfn.IFS(B901&gt;=100000,1,B901&gt;=50000,2,TRUE,3)</f>
        <v>3</v>
      </c>
      <c r="F901" s="4" t="str">
        <f>UPPER(C901)</f>
        <v>GYŐR</v>
      </c>
      <c r="G901" s="4" t="str">
        <f>SUBSTITUTE(SUBSTITUTE(SUBSTITUTE(SUBSTITUTE(SUBSTITUTE(SUBSTITUTE(SUBSTITUTE(SUBSTITUTE(SUBSTITUTE(F901,"Á","A"),"É","E"),"Í","I"),"Ó","O"),"Ö","O"),"Ő","O"),"Ú","U"),"Ü","U"),"Ű","U")</f>
        <v>GYOR</v>
      </c>
      <c r="H901" s="5" t="str" cm="1">
        <f t="array" ref="H901">_xlfn.IFS(E901=1,LEFT(G901,1),E901=2,LEFT(G901,1)&amp;RIGHT(G901,1),TRUE,LEFT(G901,1)&amp;MID(G901,3,1)&amp;RIGHT(G901,1))</f>
        <v>GOR</v>
      </c>
      <c r="I901" s="5" t="str">
        <f>IF(A901=C901,"Igen","Nem")</f>
        <v>Nem</v>
      </c>
      <c r="J901" s="1" t="str">
        <f t="shared" si="14"/>
        <v/>
      </c>
    </row>
    <row r="902" spans="1:10" x14ac:dyDescent="0.35">
      <c r="A902" s="4" t="s">
        <v>768</v>
      </c>
      <c r="B902" s="5">
        <v>2174</v>
      </c>
      <c r="C902" s="4" t="s">
        <v>27</v>
      </c>
      <c r="D902" s="5">
        <f>INDEX($B$2:$B$3156,MATCH(C902,$A$2:$A$3156,1))</f>
        <v>1187</v>
      </c>
      <c r="E902" s="5" cm="1">
        <f t="array" ref="E902">_xlfn.IFS(B902&gt;=100000,1,B902&gt;=50000,2,TRUE,3)</f>
        <v>3</v>
      </c>
      <c r="F902" s="4" t="str">
        <f>UPPER(C902)</f>
        <v>GYŐR</v>
      </c>
      <c r="G902" s="4" t="str">
        <f>SUBSTITUTE(SUBSTITUTE(SUBSTITUTE(SUBSTITUTE(SUBSTITUTE(SUBSTITUTE(SUBSTITUTE(SUBSTITUTE(SUBSTITUTE(F902,"Á","A"),"É","E"),"Í","I"),"Ó","O"),"Ö","O"),"Ő","O"),"Ú","U"),"Ü","U"),"Ű","U")</f>
        <v>GYOR</v>
      </c>
      <c r="H902" s="5" t="str" cm="1">
        <f t="array" ref="H902">_xlfn.IFS(E902=1,LEFT(G902,1),E902=2,LEFT(G902,1)&amp;RIGHT(G902,1),TRUE,LEFT(G902,1)&amp;MID(G902,3,1)&amp;RIGHT(G902,1))</f>
        <v>GOR</v>
      </c>
      <c r="I902" s="5" t="str">
        <f>IF(A902=C902,"Igen","Nem")</f>
        <v>Nem</v>
      </c>
      <c r="J902" s="1" t="str">
        <f t="shared" si="14"/>
        <v/>
      </c>
    </row>
    <row r="903" spans="1:10" x14ac:dyDescent="0.35">
      <c r="A903" s="4" t="s">
        <v>773</v>
      </c>
      <c r="B903" s="5">
        <v>729</v>
      </c>
      <c r="C903" s="4" t="s">
        <v>27</v>
      </c>
      <c r="D903" s="5">
        <f>INDEX($B$2:$B$3156,MATCH(C903,$A$2:$A$3156,1))</f>
        <v>1187</v>
      </c>
      <c r="E903" s="5" cm="1">
        <f t="array" ref="E903">_xlfn.IFS(B903&gt;=100000,1,B903&gt;=50000,2,TRUE,3)</f>
        <v>3</v>
      </c>
      <c r="F903" s="4" t="str">
        <f>UPPER(C903)</f>
        <v>GYŐR</v>
      </c>
      <c r="G903" s="4" t="str">
        <f>SUBSTITUTE(SUBSTITUTE(SUBSTITUTE(SUBSTITUTE(SUBSTITUTE(SUBSTITUTE(SUBSTITUTE(SUBSTITUTE(SUBSTITUTE(F903,"Á","A"),"É","E"),"Í","I"),"Ó","O"),"Ö","O"),"Ő","O"),"Ú","U"),"Ü","U"),"Ű","U")</f>
        <v>GYOR</v>
      </c>
      <c r="H903" s="5" t="str" cm="1">
        <f t="array" ref="H903">_xlfn.IFS(E903=1,LEFT(G903,1),E903=2,LEFT(G903,1)&amp;RIGHT(G903,1),TRUE,LEFT(G903,1)&amp;MID(G903,3,1)&amp;RIGHT(G903,1))</f>
        <v>GOR</v>
      </c>
      <c r="I903" s="5" t="str">
        <f>IF(A903=C903,"Igen","Nem")</f>
        <v>Nem</v>
      </c>
      <c r="J903" s="1" t="str">
        <f t="shared" si="14"/>
        <v/>
      </c>
    </row>
    <row r="904" spans="1:10" x14ac:dyDescent="0.35">
      <c r="A904" s="4" t="s">
        <v>825</v>
      </c>
      <c r="B904" s="5">
        <v>1779</v>
      </c>
      <c r="C904" s="4" t="s">
        <v>27</v>
      </c>
      <c r="D904" s="5">
        <f>INDEX($B$2:$B$3156,MATCH(C904,$A$2:$A$3156,1))</f>
        <v>1187</v>
      </c>
      <c r="E904" s="5" cm="1">
        <f t="array" ref="E904">_xlfn.IFS(B904&gt;=100000,1,B904&gt;=50000,2,TRUE,3)</f>
        <v>3</v>
      </c>
      <c r="F904" s="4" t="str">
        <f>UPPER(C904)</f>
        <v>GYŐR</v>
      </c>
      <c r="G904" s="4" t="str">
        <f>SUBSTITUTE(SUBSTITUTE(SUBSTITUTE(SUBSTITUTE(SUBSTITUTE(SUBSTITUTE(SUBSTITUTE(SUBSTITUTE(SUBSTITUTE(F904,"Á","A"),"É","E"),"Í","I"),"Ó","O"),"Ö","O"),"Ő","O"),"Ú","U"),"Ü","U"),"Ű","U")</f>
        <v>GYOR</v>
      </c>
      <c r="H904" s="5" t="str" cm="1">
        <f t="array" ref="H904">_xlfn.IFS(E904=1,LEFT(G904,1),E904=2,LEFT(G904,1)&amp;RIGHT(G904,1),TRUE,LEFT(G904,1)&amp;MID(G904,3,1)&amp;RIGHT(G904,1))</f>
        <v>GOR</v>
      </c>
      <c r="I904" s="5" t="str">
        <f>IF(A904=C904,"Igen","Nem")</f>
        <v>Nem</v>
      </c>
      <c r="J904" s="1" t="str">
        <f t="shared" si="14"/>
        <v/>
      </c>
    </row>
    <row r="905" spans="1:10" x14ac:dyDescent="0.35">
      <c r="A905" s="4" t="s">
        <v>870</v>
      </c>
      <c r="B905" s="5">
        <v>491</v>
      </c>
      <c r="C905" s="4" t="s">
        <v>27</v>
      </c>
      <c r="D905" s="5">
        <f>INDEX($B$2:$B$3156,MATCH(C905,$A$2:$A$3156,1))</f>
        <v>1187</v>
      </c>
      <c r="E905" s="5" cm="1">
        <f t="array" ref="E905">_xlfn.IFS(B905&gt;=100000,1,B905&gt;=50000,2,TRUE,3)</f>
        <v>3</v>
      </c>
      <c r="F905" s="4" t="str">
        <f>UPPER(C905)</f>
        <v>GYŐR</v>
      </c>
      <c r="G905" s="4" t="str">
        <f>SUBSTITUTE(SUBSTITUTE(SUBSTITUTE(SUBSTITUTE(SUBSTITUTE(SUBSTITUTE(SUBSTITUTE(SUBSTITUTE(SUBSTITUTE(F905,"Á","A"),"É","E"),"Í","I"),"Ó","O"),"Ö","O"),"Ő","O"),"Ú","U"),"Ü","U"),"Ű","U")</f>
        <v>GYOR</v>
      </c>
      <c r="H905" s="5" t="str" cm="1">
        <f t="array" ref="H905">_xlfn.IFS(E905=1,LEFT(G905,1),E905=2,LEFT(G905,1)&amp;RIGHT(G905,1),TRUE,LEFT(G905,1)&amp;MID(G905,3,1)&amp;RIGHT(G905,1))</f>
        <v>GOR</v>
      </c>
      <c r="I905" s="5" t="str">
        <f>IF(A905=C905,"Igen","Nem")</f>
        <v>Nem</v>
      </c>
      <c r="J905" s="1" t="str">
        <f t="shared" si="14"/>
        <v/>
      </c>
    </row>
    <row r="906" spans="1:10" x14ac:dyDescent="0.35">
      <c r="A906" s="4" t="s">
        <v>1016</v>
      </c>
      <c r="B906" s="5">
        <v>3080</v>
      </c>
      <c r="C906" s="4" t="s">
        <v>27</v>
      </c>
      <c r="D906" s="5">
        <f>INDEX($B$2:$B$3156,MATCH(C906,$A$2:$A$3156,1))</f>
        <v>1187</v>
      </c>
      <c r="E906" s="5" cm="1">
        <f t="array" ref="E906">_xlfn.IFS(B906&gt;=100000,1,B906&gt;=50000,2,TRUE,3)</f>
        <v>3</v>
      </c>
      <c r="F906" s="4" t="str">
        <f>UPPER(C906)</f>
        <v>GYŐR</v>
      </c>
      <c r="G906" s="4" t="str">
        <f>SUBSTITUTE(SUBSTITUTE(SUBSTITUTE(SUBSTITUTE(SUBSTITUTE(SUBSTITUTE(SUBSTITUTE(SUBSTITUTE(SUBSTITUTE(F906,"Á","A"),"É","E"),"Í","I"),"Ó","O"),"Ö","O"),"Ő","O"),"Ú","U"),"Ü","U"),"Ű","U")</f>
        <v>GYOR</v>
      </c>
      <c r="H906" s="5" t="str" cm="1">
        <f t="array" ref="H906">_xlfn.IFS(E906=1,LEFT(G906,1),E906=2,LEFT(G906,1)&amp;RIGHT(G906,1),TRUE,LEFT(G906,1)&amp;MID(G906,3,1)&amp;RIGHT(G906,1))</f>
        <v>GOR</v>
      </c>
      <c r="I906" s="5" t="str">
        <f>IF(A906=C906,"Igen","Nem")</f>
        <v>Nem</v>
      </c>
      <c r="J906" s="1" t="str">
        <f t="shared" si="14"/>
        <v/>
      </c>
    </row>
    <row r="907" spans="1:10" x14ac:dyDescent="0.35">
      <c r="A907" s="4" t="s">
        <v>1050</v>
      </c>
      <c r="B907" s="5">
        <v>1761</v>
      </c>
      <c r="C907" s="4" t="s">
        <v>27</v>
      </c>
      <c r="D907" s="5">
        <f>INDEX($B$2:$B$3156,MATCH(C907,$A$2:$A$3156,1))</f>
        <v>1187</v>
      </c>
      <c r="E907" s="5" cm="1">
        <f t="array" ref="E907">_xlfn.IFS(B907&gt;=100000,1,B907&gt;=50000,2,TRUE,3)</f>
        <v>3</v>
      </c>
      <c r="F907" s="4" t="str">
        <f>UPPER(C907)</f>
        <v>GYŐR</v>
      </c>
      <c r="G907" s="4" t="str">
        <f>SUBSTITUTE(SUBSTITUTE(SUBSTITUTE(SUBSTITUTE(SUBSTITUTE(SUBSTITUTE(SUBSTITUTE(SUBSTITUTE(SUBSTITUTE(F907,"Á","A"),"É","E"),"Í","I"),"Ó","O"),"Ö","O"),"Ő","O"),"Ú","U"),"Ü","U"),"Ű","U")</f>
        <v>GYOR</v>
      </c>
      <c r="H907" s="5" t="str" cm="1">
        <f t="array" ref="H907">_xlfn.IFS(E907=1,LEFT(G907,1),E907=2,LEFT(G907,1)&amp;RIGHT(G907,1),TRUE,LEFT(G907,1)&amp;MID(G907,3,1)&amp;RIGHT(G907,1))</f>
        <v>GOR</v>
      </c>
      <c r="I907" s="5" t="str">
        <f>IF(A907=C907,"Igen","Nem")</f>
        <v>Nem</v>
      </c>
      <c r="J907" s="1" t="str">
        <f t="shared" si="14"/>
        <v/>
      </c>
    </row>
    <row r="908" spans="1:10" x14ac:dyDescent="0.35">
      <c r="A908" s="4" t="s">
        <v>1052</v>
      </c>
      <c r="B908" s="5">
        <v>1471</v>
      </c>
      <c r="C908" s="4" t="s">
        <v>27</v>
      </c>
      <c r="D908" s="5">
        <f>INDEX($B$2:$B$3156,MATCH(C908,$A$2:$A$3156,1))</f>
        <v>1187</v>
      </c>
      <c r="E908" s="5" cm="1">
        <f t="array" ref="E908">_xlfn.IFS(B908&gt;=100000,1,B908&gt;=50000,2,TRUE,3)</f>
        <v>3</v>
      </c>
      <c r="F908" s="4" t="str">
        <f>UPPER(C908)</f>
        <v>GYŐR</v>
      </c>
      <c r="G908" s="4" t="str">
        <f>SUBSTITUTE(SUBSTITUTE(SUBSTITUTE(SUBSTITUTE(SUBSTITUTE(SUBSTITUTE(SUBSTITUTE(SUBSTITUTE(SUBSTITUTE(F908,"Á","A"),"É","E"),"Í","I"),"Ó","O"),"Ö","O"),"Ő","O"),"Ú","U"),"Ü","U"),"Ű","U")</f>
        <v>GYOR</v>
      </c>
      <c r="H908" s="5" t="str" cm="1">
        <f t="array" ref="H908">_xlfn.IFS(E908=1,LEFT(G908,1),E908=2,LEFT(G908,1)&amp;RIGHT(G908,1),TRUE,LEFT(G908,1)&amp;MID(G908,3,1)&amp;RIGHT(G908,1))</f>
        <v>GOR</v>
      </c>
      <c r="I908" s="5" t="str">
        <f>IF(A908=C908,"Igen","Nem")</f>
        <v>Nem</v>
      </c>
      <c r="J908" s="1" t="str">
        <f t="shared" si="14"/>
        <v/>
      </c>
    </row>
    <row r="909" spans="1:10" x14ac:dyDescent="0.35">
      <c r="A909" s="4" t="s">
        <v>1053</v>
      </c>
      <c r="B909" s="5">
        <v>834</v>
      </c>
      <c r="C909" s="4" t="s">
        <v>27</v>
      </c>
      <c r="D909" s="5">
        <f>INDEX($B$2:$B$3156,MATCH(C909,$A$2:$A$3156,1))</f>
        <v>1187</v>
      </c>
      <c r="E909" s="5" cm="1">
        <f t="array" ref="E909">_xlfn.IFS(B909&gt;=100000,1,B909&gt;=50000,2,TRUE,3)</f>
        <v>3</v>
      </c>
      <c r="F909" s="4" t="str">
        <f>UPPER(C909)</f>
        <v>GYŐR</v>
      </c>
      <c r="G909" s="4" t="str">
        <f>SUBSTITUTE(SUBSTITUTE(SUBSTITUTE(SUBSTITUTE(SUBSTITUTE(SUBSTITUTE(SUBSTITUTE(SUBSTITUTE(SUBSTITUTE(F909,"Á","A"),"É","E"),"Í","I"),"Ó","O"),"Ö","O"),"Ő","O"),"Ú","U"),"Ü","U"),"Ű","U")</f>
        <v>GYOR</v>
      </c>
      <c r="H909" s="5" t="str" cm="1">
        <f t="array" ref="H909">_xlfn.IFS(E909=1,LEFT(G909,1),E909=2,LEFT(G909,1)&amp;RIGHT(G909,1),TRUE,LEFT(G909,1)&amp;MID(G909,3,1)&amp;RIGHT(G909,1))</f>
        <v>GOR</v>
      </c>
      <c r="I909" s="5" t="str">
        <f>IF(A909=C909,"Igen","Nem")</f>
        <v>Nem</v>
      </c>
      <c r="J909" s="1" t="str">
        <f t="shared" si="14"/>
        <v/>
      </c>
    </row>
    <row r="910" spans="1:10" x14ac:dyDescent="0.35">
      <c r="A910" s="4" t="s">
        <v>1056</v>
      </c>
      <c r="B910" s="5">
        <v>7587</v>
      </c>
      <c r="C910" s="4" t="s">
        <v>27</v>
      </c>
      <c r="D910" s="5">
        <f>INDEX($B$2:$B$3156,MATCH(C910,$A$2:$A$3156,1))</f>
        <v>1187</v>
      </c>
      <c r="E910" s="5" cm="1">
        <f t="array" ref="E910">_xlfn.IFS(B910&gt;=100000,1,B910&gt;=50000,2,TRUE,3)</f>
        <v>3</v>
      </c>
      <c r="F910" s="4" t="str">
        <f>UPPER(C910)</f>
        <v>GYŐR</v>
      </c>
      <c r="G910" s="4" t="str">
        <f>SUBSTITUTE(SUBSTITUTE(SUBSTITUTE(SUBSTITUTE(SUBSTITUTE(SUBSTITUTE(SUBSTITUTE(SUBSTITUTE(SUBSTITUTE(F910,"Á","A"),"É","E"),"Í","I"),"Ó","O"),"Ö","O"),"Ő","O"),"Ú","U"),"Ü","U"),"Ű","U")</f>
        <v>GYOR</v>
      </c>
      <c r="H910" s="5" t="str" cm="1">
        <f t="array" ref="H910">_xlfn.IFS(E910=1,LEFT(G910,1),E910=2,LEFT(G910,1)&amp;RIGHT(G910,1),TRUE,LEFT(G910,1)&amp;MID(G910,3,1)&amp;RIGHT(G910,1))</f>
        <v>GOR</v>
      </c>
      <c r="I910" s="5" t="str">
        <f>IF(A910=C910,"Igen","Nem")</f>
        <v>Nem</v>
      </c>
      <c r="J910" s="1" t="str">
        <f t="shared" si="14"/>
        <v/>
      </c>
    </row>
    <row r="911" spans="1:10" x14ac:dyDescent="0.35">
      <c r="A911" s="4" t="s">
        <v>1057</v>
      </c>
      <c r="B911" s="5">
        <v>2201</v>
      </c>
      <c r="C911" s="4" t="s">
        <v>27</v>
      </c>
      <c r="D911" s="5">
        <f>INDEX($B$2:$B$3156,MATCH(C911,$A$2:$A$3156,1))</f>
        <v>1187</v>
      </c>
      <c r="E911" s="5" cm="1">
        <f t="array" ref="E911">_xlfn.IFS(B911&gt;=100000,1,B911&gt;=50000,2,TRUE,3)</f>
        <v>3</v>
      </c>
      <c r="F911" s="4" t="str">
        <f>UPPER(C911)</f>
        <v>GYŐR</v>
      </c>
      <c r="G911" s="4" t="str">
        <f>SUBSTITUTE(SUBSTITUTE(SUBSTITUTE(SUBSTITUTE(SUBSTITUTE(SUBSTITUTE(SUBSTITUTE(SUBSTITUTE(SUBSTITUTE(F911,"Á","A"),"É","E"),"Í","I"),"Ó","O"),"Ö","O"),"Ő","O"),"Ú","U"),"Ü","U"),"Ű","U")</f>
        <v>GYOR</v>
      </c>
      <c r="H911" s="5" t="str" cm="1">
        <f t="array" ref="H911">_xlfn.IFS(E911=1,LEFT(G911,1),E911=2,LEFT(G911,1)&amp;RIGHT(G911,1),TRUE,LEFT(G911,1)&amp;MID(G911,3,1)&amp;RIGHT(G911,1))</f>
        <v>GOR</v>
      </c>
      <c r="I911" s="5" t="str">
        <f>IF(A911=C911,"Igen","Nem")</f>
        <v>Nem</v>
      </c>
      <c r="J911" s="1" t="str">
        <f t="shared" si="14"/>
        <v/>
      </c>
    </row>
    <row r="912" spans="1:10" x14ac:dyDescent="0.35">
      <c r="A912" s="4" t="s">
        <v>1059</v>
      </c>
      <c r="B912" s="5">
        <v>3129</v>
      </c>
      <c r="C912" s="4" t="s">
        <v>27</v>
      </c>
      <c r="D912" s="5">
        <f>INDEX($B$2:$B$3156,MATCH(C912,$A$2:$A$3156,1))</f>
        <v>1187</v>
      </c>
      <c r="E912" s="5" cm="1">
        <f t="array" ref="E912">_xlfn.IFS(B912&gt;=100000,1,B912&gt;=50000,2,TRUE,3)</f>
        <v>3</v>
      </c>
      <c r="F912" s="4" t="str">
        <f>UPPER(C912)</f>
        <v>GYŐR</v>
      </c>
      <c r="G912" s="4" t="str">
        <f>SUBSTITUTE(SUBSTITUTE(SUBSTITUTE(SUBSTITUTE(SUBSTITUTE(SUBSTITUTE(SUBSTITUTE(SUBSTITUTE(SUBSTITUTE(F912,"Á","A"),"É","E"),"Í","I"),"Ó","O"),"Ö","O"),"Ő","O"),"Ú","U"),"Ü","U"),"Ű","U")</f>
        <v>GYOR</v>
      </c>
      <c r="H912" s="5" t="str" cm="1">
        <f t="array" ref="H912">_xlfn.IFS(E912=1,LEFT(G912,1),E912=2,LEFT(G912,1)&amp;RIGHT(G912,1),TRUE,LEFT(G912,1)&amp;MID(G912,3,1)&amp;RIGHT(G912,1))</f>
        <v>GOR</v>
      </c>
      <c r="I912" s="5" t="str">
        <f>IF(A912=C912,"Igen","Nem")</f>
        <v>Nem</v>
      </c>
      <c r="J912" s="1" t="str">
        <f t="shared" si="14"/>
        <v/>
      </c>
    </row>
    <row r="913" spans="1:10" x14ac:dyDescent="0.35">
      <c r="A913" s="4" t="s">
        <v>1206</v>
      </c>
      <c r="B913" s="5">
        <v>1876</v>
      </c>
      <c r="C913" s="4" t="s">
        <v>27</v>
      </c>
      <c r="D913" s="5">
        <f>INDEX($B$2:$B$3156,MATCH(C913,$A$2:$A$3156,1))</f>
        <v>1187</v>
      </c>
      <c r="E913" s="5" cm="1">
        <f t="array" ref="E913">_xlfn.IFS(B913&gt;=100000,1,B913&gt;=50000,2,TRUE,3)</f>
        <v>3</v>
      </c>
      <c r="F913" s="4" t="str">
        <f>UPPER(C913)</f>
        <v>GYŐR</v>
      </c>
      <c r="G913" s="4" t="str">
        <f>SUBSTITUTE(SUBSTITUTE(SUBSTITUTE(SUBSTITUTE(SUBSTITUTE(SUBSTITUTE(SUBSTITUTE(SUBSTITUTE(SUBSTITUTE(F913,"Á","A"),"É","E"),"Í","I"),"Ó","O"),"Ö","O"),"Ő","O"),"Ú","U"),"Ü","U"),"Ű","U")</f>
        <v>GYOR</v>
      </c>
      <c r="H913" s="5" t="str" cm="1">
        <f t="array" ref="H913">_xlfn.IFS(E913=1,LEFT(G913,1),E913=2,LEFT(G913,1)&amp;RIGHT(G913,1),TRUE,LEFT(G913,1)&amp;MID(G913,3,1)&amp;RIGHT(G913,1))</f>
        <v>GOR</v>
      </c>
      <c r="I913" s="5" t="str">
        <f>IF(A913=C913,"Igen","Nem")</f>
        <v>Nem</v>
      </c>
      <c r="J913" s="1" t="str">
        <f t="shared" si="14"/>
        <v/>
      </c>
    </row>
    <row r="914" spans="1:10" x14ac:dyDescent="0.35">
      <c r="A914" s="4" t="s">
        <v>1280</v>
      </c>
      <c r="B914" s="5">
        <v>1269</v>
      </c>
      <c r="C914" s="4" t="s">
        <v>27</v>
      </c>
      <c r="D914" s="5">
        <f>INDEX($B$2:$B$3156,MATCH(C914,$A$2:$A$3156,1))</f>
        <v>1187</v>
      </c>
      <c r="E914" s="5" cm="1">
        <f t="array" ref="E914">_xlfn.IFS(B914&gt;=100000,1,B914&gt;=50000,2,TRUE,3)</f>
        <v>3</v>
      </c>
      <c r="F914" s="4" t="str">
        <f>UPPER(C914)</f>
        <v>GYŐR</v>
      </c>
      <c r="G914" s="4" t="str">
        <f>SUBSTITUTE(SUBSTITUTE(SUBSTITUTE(SUBSTITUTE(SUBSTITUTE(SUBSTITUTE(SUBSTITUTE(SUBSTITUTE(SUBSTITUTE(F914,"Á","A"),"É","E"),"Í","I"),"Ó","O"),"Ö","O"),"Ő","O"),"Ú","U"),"Ü","U"),"Ű","U")</f>
        <v>GYOR</v>
      </c>
      <c r="H914" s="5" t="str" cm="1">
        <f t="array" ref="H914">_xlfn.IFS(E914=1,LEFT(G914,1),E914=2,LEFT(G914,1)&amp;RIGHT(G914,1),TRUE,LEFT(G914,1)&amp;MID(G914,3,1)&amp;RIGHT(G914,1))</f>
        <v>GOR</v>
      </c>
      <c r="I914" s="5" t="str">
        <f>IF(A914=C914,"Igen","Nem")</f>
        <v>Nem</v>
      </c>
      <c r="J914" s="1" t="str">
        <f t="shared" si="14"/>
        <v/>
      </c>
    </row>
    <row r="915" spans="1:10" x14ac:dyDescent="0.35">
      <c r="A915" s="4" t="s">
        <v>1431</v>
      </c>
      <c r="B915" s="5">
        <v>914</v>
      </c>
      <c r="C915" s="4" t="s">
        <v>27</v>
      </c>
      <c r="D915" s="5">
        <f>INDEX($B$2:$B$3156,MATCH(C915,$A$2:$A$3156,1))</f>
        <v>1187</v>
      </c>
      <c r="E915" s="5" cm="1">
        <f t="array" ref="E915">_xlfn.IFS(B915&gt;=100000,1,B915&gt;=50000,2,TRUE,3)</f>
        <v>3</v>
      </c>
      <c r="F915" s="4" t="str">
        <f>UPPER(C915)</f>
        <v>GYŐR</v>
      </c>
      <c r="G915" s="4" t="str">
        <f>SUBSTITUTE(SUBSTITUTE(SUBSTITUTE(SUBSTITUTE(SUBSTITUTE(SUBSTITUTE(SUBSTITUTE(SUBSTITUTE(SUBSTITUTE(F915,"Á","A"),"É","E"),"Í","I"),"Ó","O"),"Ö","O"),"Ő","O"),"Ú","U"),"Ü","U"),"Ű","U")</f>
        <v>GYOR</v>
      </c>
      <c r="H915" s="5" t="str" cm="1">
        <f t="array" ref="H915">_xlfn.IFS(E915=1,LEFT(G915,1),E915=2,LEFT(G915,1)&amp;RIGHT(G915,1),TRUE,LEFT(G915,1)&amp;MID(G915,3,1)&amp;RIGHT(G915,1))</f>
        <v>GOR</v>
      </c>
      <c r="I915" s="5" t="str">
        <f>IF(A915=C915,"Igen","Nem")</f>
        <v>Nem</v>
      </c>
      <c r="J915" s="1" t="str">
        <f t="shared" si="14"/>
        <v/>
      </c>
    </row>
    <row r="916" spans="1:10" x14ac:dyDescent="0.35">
      <c r="A916" s="4" t="s">
        <v>1533</v>
      </c>
      <c r="B916" s="5">
        <v>2221</v>
      </c>
      <c r="C916" s="4" t="s">
        <v>27</v>
      </c>
      <c r="D916" s="5">
        <f>INDEX($B$2:$B$3156,MATCH(C916,$A$2:$A$3156,1))</f>
        <v>1187</v>
      </c>
      <c r="E916" s="5" cm="1">
        <f t="array" ref="E916">_xlfn.IFS(B916&gt;=100000,1,B916&gt;=50000,2,TRUE,3)</f>
        <v>3</v>
      </c>
      <c r="F916" s="4" t="str">
        <f>UPPER(C916)</f>
        <v>GYŐR</v>
      </c>
      <c r="G916" s="4" t="str">
        <f>SUBSTITUTE(SUBSTITUTE(SUBSTITUTE(SUBSTITUTE(SUBSTITUTE(SUBSTITUTE(SUBSTITUTE(SUBSTITUTE(SUBSTITUTE(F916,"Á","A"),"É","E"),"Í","I"),"Ó","O"),"Ö","O"),"Ő","O"),"Ú","U"),"Ü","U"),"Ű","U")</f>
        <v>GYOR</v>
      </c>
      <c r="H916" s="5" t="str" cm="1">
        <f t="array" ref="H916">_xlfn.IFS(E916=1,LEFT(G916,1),E916=2,LEFT(G916,1)&amp;RIGHT(G916,1),TRUE,LEFT(G916,1)&amp;MID(G916,3,1)&amp;RIGHT(G916,1))</f>
        <v>GOR</v>
      </c>
      <c r="I916" s="5" t="str">
        <f>IF(A916=C916,"Igen","Nem")</f>
        <v>Nem</v>
      </c>
      <c r="J916" s="1" t="str">
        <f t="shared" si="14"/>
        <v/>
      </c>
    </row>
    <row r="917" spans="1:10" x14ac:dyDescent="0.35">
      <c r="A917" s="4" t="s">
        <v>1588</v>
      </c>
      <c r="B917" s="5">
        <v>1275</v>
      </c>
      <c r="C917" s="4" t="s">
        <v>27</v>
      </c>
      <c r="D917" s="5">
        <f>INDEX($B$2:$B$3156,MATCH(C917,$A$2:$A$3156,1))</f>
        <v>1187</v>
      </c>
      <c r="E917" s="5" cm="1">
        <f t="array" ref="E917">_xlfn.IFS(B917&gt;=100000,1,B917&gt;=50000,2,TRUE,3)</f>
        <v>3</v>
      </c>
      <c r="F917" s="4" t="str">
        <f>UPPER(C917)</f>
        <v>GYŐR</v>
      </c>
      <c r="G917" s="4" t="str">
        <f>SUBSTITUTE(SUBSTITUTE(SUBSTITUTE(SUBSTITUTE(SUBSTITUTE(SUBSTITUTE(SUBSTITUTE(SUBSTITUTE(SUBSTITUTE(F917,"Á","A"),"É","E"),"Í","I"),"Ó","O"),"Ö","O"),"Ő","O"),"Ú","U"),"Ü","U"),"Ű","U")</f>
        <v>GYOR</v>
      </c>
      <c r="H917" s="5" t="str" cm="1">
        <f t="array" ref="H917">_xlfn.IFS(E917=1,LEFT(G917,1),E917=2,LEFT(G917,1)&amp;RIGHT(G917,1),TRUE,LEFT(G917,1)&amp;MID(G917,3,1)&amp;RIGHT(G917,1))</f>
        <v>GOR</v>
      </c>
      <c r="I917" s="5" t="str">
        <f>IF(A917=C917,"Igen","Nem")</f>
        <v>Nem</v>
      </c>
      <c r="J917" s="1" t="str">
        <f t="shared" si="14"/>
        <v/>
      </c>
    </row>
    <row r="918" spans="1:10" x14ac:dyDescent="0.35">
      <c r="A918" s="4" t="s">
        <v>1798</v>
      </c>
      <c r="B918" s="5">
        <v>953</v>
      </c>
      <c r="C918" s="4" t="s">
        <v>27</v>
      </c>
      <c r="D918" s="5">
        <f>INDEX($B$2:$B$3156,MATCH(C918,$A$2:$A$3156,1))</f>
        <v>1187</v>
      </c>
      <c r="E918" s="5" cm="1">
        <f t="array" ref="E918">_xlfn.IFS(B918&gt;=100000,1,B918&gt;=50000,2,TRUE,3)</f>
        <v>3</v>
      </c>
      <c r="F918" s="4" t="str">
        <f>UPPER(C918)</f>
        <v>GYŐR</v>
      </c>
      <c r="G918" s="4" t="str">
        <f>SUBSTITUTE(SUBSTITUTE(SUBSTITUTE(SUBSTITUTE(SUBSTITUTE(SUBSTITUTE(SUBSTITUTE(SUBSTITUTE(SUBSTITUTE(F918,"Á","A"),"É","E"),"Í","I"),"Ó","O"),"Ö","O"),"Ő","O"),"Ú","U"),"Ü","U"),"Ű","U")</f>
        <v>GYOR</v>
      </c>
      <c r="H918" s="5" t="str" cm="1">
        <f t="array" ref="H918">_xlfn.IFS(E918=1,LEFT(G918,1),E918=2,LEFT(G918,1)&amp;RIGHT(G918,1),TRUE,LEFT(G918,1)&amp;MID(G918,3,1)&amp;RIGHT(G918,1))</f>
        <v>GOR</v>
      </c>
      <c r="I918" s="5" t="str">
        <f>IF(A918=C918,"Igen","Nem")</f>
        <v>Nem</v>
      </c>
      <c r="J918" s="1" t="str">
        <f t="shared" si="14"/>
        <v/>
      </c>
    </row>
    <row r="919" spans="1:10" x14ac:dyDescent="0.35">
      <c r="A919" s="4" t="s">
        <v>1848</v>
      </c>
      <c r="B919" s="5">
        <v>2457</v>
      </c>
      <c r="C919" s="4" t="s">
        <v>27</v>
      </c>
      <c r="D919" s="5">
        <f>INDEX($B$2:$B$3156,MATCH(C919,$A$2:$A$3156,1))</f>
        <v>1187</v>
      </c>
      <c r="E919" s="5" cm="1">
        <f t="array" ref="E919">_xlfn.IFS(B919&gt;=100000,1,B919&gt;=50000,2,TRUE,3)</f>
        <v>3</v>
      </c>
      <c r="F919" s="4" t="str">
        <f>UPPER(C919)</f>
        <v>GYŐR</v>
      </c>
      <c r="G919" s="4" t="str">
        <f>SUBSTITUTE(SUBSTITUTE(SUBSTITUTE(SUBSTITUTE(SUBSTITUTE(SUBSTITUTE(SUBSTITUTE(SUBSTITUTE(SUBSTITUTE(F919,"Á","A"),"É","E"),"Í","I"),"Ó","O"),"Ö","O"),"Ő","O"),"Ú","U"),"Ü","U"),"Ű","U")</f>
        <v>GYOR</v>
      </c>
      <c r="H919" s="5" t="str" cm="1">
        <f t="array" ref="H919">_xlfn.IFS(E919=1,LEFT(G919,1),E919=2,LEFT(G919,1)&amp;RIGHT(G919,1),TRUE,LEFT(G919,1)&amp;MID(G919,3,1)&amp;RIGHT(G919,1))</f>
        <v>GOR</v>
      </c>
      <c r="I919" s="5" t="str">
        <f>IF(A919=C919,"Igen","Nem")</f>
        <v>Nem</v>
      </c>
      <c r="J919" s="1" t="str">
        <f t="shared" si="14"/>
        <v/>
      </c>
    </row>
    <row r="920" spans="1:10" x14ac:dyDescent="0.35">
      <c r="A920" s="4" t="s">
        <v>1871</v>
      </c>
      <c r="B920" s="5">
        <v>996</v>
      </c>
      <c r="C920" s="4" t="s">
        <v>27</v>
      </c>
      <c r="D920" s="5">
        <f>INDEX($B$2:$B$3156,MATCH(C920,$A$2:$A$3156,1))</f>
        <v>1187</v>
      </c>
      <c r="E920" s="5" cm="1">
        <f t="array" ref="E920">_xlfn.IFS(B920&gt;=100000,1,B920&gt;=50000,2,TRUE,3)</f>
        <v>3</v>
      </c>
      <c r="F920" s="4" t="str">
        <f>UPPER(C920)</f>
        <v>GYŐR</v>
      </c>
      <c r="G920" s="4" t="str">
        <f>SUBSTITUTE(SUBSTITUTE(SUBSTITUTE(SUBSTITUTE(SUBSTITUTE(SUBSTITUTE(SUBSTITUTE(SUBSTITUTE(SUBSTITUTE(F920,"Á","A"),"É","E"),"Í","I"),"Ó","O"),"Ö","O"),"Ő","O"),"Ú","U"),"Ü","U"),"Ű","U")</f>
        <v>GYOR</v>
      </c>
      <c r="H920" s="5" t="str" cm="1">
        <f t="array" ref="H920">_xlfn.IFS(E920=1,LEFT(G920,1),E920=2,LEFT(G920,1)&amp;RIGHT(G920,1),TRUE,LEFT(G920,1)&amp;MID(G920,3,1)&amp;RIGHT(G920,1))</f>
        <v>GOR</v>
      </c>
      <c r="I920" s="5" t="str">
        <f>IF(A920=C920,"Igen","Nem")</f>
        <v>Nem</v>
      </c>
      <c r="J920" s="1" t="str">
        <f t="shared" si="14"/>
        <v/>
      </c>
    </row>
    <row r="921" spans="1:10" x14ac:dyDescent="0.35">
      <c r="A921" s="4" t="s">
        <v>1949</v>
      </c>
      <c r="B921" s="5">
        <v>1793</v>
      </c>
      <c r="C921" s="4" t="s">
        <v>27</v>
      </c>
      <c r="D921" s="5">
        <f>INDEX($B$2:$B$3156,MATCH(C921,$A$2:$A$3156,1))</f>
        <v>1187</v>
      </c>
      <c r="E921" s="5" cm="1">
        <f t="array" ref="E921">_xlfn.IFS(B921&gt;=100000,1,B921&gt;=50000,2,TRUE,3)</f>
        <v>3</v>
      </c>
      <c r="F921" s="4" t="str">
        <f>UPPER(C921)</f>
        <v>GYŐR</v>
      </c>
      <c r="G921" s="4" t="str">
        <f>SUBSTITUTE(SUBSTITUTE(SUBSTITUTE(SUBSTITUTE(SUBSTITUTE(SUBSTITUTE(SUBSTITUTE(SUBSTITUTE(SUBSTITUTE(F921,"Á","A"),"É","E"),"Í","I"),"Ó","O"),"Ö","O"),"Ő","O"),"Ú","U"),"Ü","U"),"Ű","U")</f>
        <v>GYOR</v>
      </c>
      <c r="H921" s="5" t="str" cm="1">
        <f t="array" ref="H921">_xlfn.IFS(E921=1,LEFT(G921,1),E921=2,LEFT(G921,1)&amp;RIGHT(G921,1),TRUE,LEFT(G921,1)&amp;MID(G921,3,1)&amp;RIGHT(G921,1))</f>
        <v>GOR</v>
      </c>
      <c r="I921" s="5" t="str">
        <f>IF(A921=C921,"Igen","Nem")</f>
        <v>Nem</v>
      </c>
      <c r="J921" s="1" t="str">
        <f t="shared" si="14"/>
        <v/>
      </c>
    </row>
    <row r="922" spans="1:10" x14ac:dyDescent="0.35">
      <c r="A922" s="4" t="s">
        <v>2067</v>
      </c>
      <c r="B922" s="5">
        <v>4485</v>
      </c>
      <c r="C922" s="4" t="s">
        <v>27</v>
      </c>
      <c r="D922" s="5">
        <f>INDEX($B$2:$B$3156,MATCH(C922,$A$2:$A$3156,1))</f>
        <v>1187</v>
      </c>
      <c r="E922" s="5" cm="1">
        <f t="array" ref="E922">_xlfn.IFS(B922&gt;=100000,1,B922&gt;=50000,2,TRUE,3)</f>
        <v>3</v>
      </c>
      <c r="F922" s="4" t="str">
        <f>UPPER(C922)</f>
        <v>GYŐR</v>
      </c>
      <c r="G922" s="4" t="str">
        <f>SUBSTITUTE(SUBSTITUTE(SUBSTITUTE(SUBSTITUTE(SUBSTITUTE(SUBSTITUTE(SUBSTITUTE(SUBSTITUTE(SUBSTITUTE(F922,"Á","A"),"É","E"),"Í","I"),"Ó","O"),"Ö","O"),"Ő","O"),"Ú","U"),"Ü","U"),"Ű","U")</f>
        <v>GYOR</v>
      </c>
      <c r="H922" s="5" t="str" cm="1">
        <f t="array" ref="H922">_xlfn.IFS(E922=1,LEFT(G922,1),E922=2,LEFT(G922,1)&amp;RIGHT(G922,1),TRUE,LEFT(G922,1)&amp;MID(G922,3,1)&amp;RIGHT(G922,1))</f>
        <v>GOR</v>
      </c>
      <c r="I922" s="5" t="str">
        <f>IF(A922=C922,"Igen","Nem")</f>
        <v>Nem</v>
      </c>
      <c r="J922" s="1" t="str">
        <f t="shared" si="14"/>
        <v/>
      </c>
    </row>
    <row r="923" spans="1:10" x14ac:dyDescent="0.35">
      <c r="A923" s="4" t="s">
        <v>2136</v>
      </c>
      <c r="B923" s="5">
        <v>3061</v>
      </c>
      <c r="C923" s="4" t="s">
        <v>27</v>
      </c>
      <c r="D923" s="5">
        <f>INDEX($B$2:$B$3156,MATCH(C923,$A$2:$A$3156,1))</f>
        <v>1187</v>
      </c>
      <c r="E923" s="5" cm="1">
        <f t="array" ref="E923">_xlfn.IFS(B923&gt;=100000,1,B923&gt;=50000,2,TRUE,3)</f>
        <v>3</v>
      </c>
      <c r="F923" s="4" t="str">
        <f>UPPER(C923)</f>
        <v>GYŐR</v>
      </c>
      <c r="G923" s="4" t="str">
        <f>SUBSTITUTE(SUBSTITUTE(SUBSTITUTE(SUBSTITUTE(SUBSTITUTE(SUBSTITUTE(SUBSTITUTE(SUBSTITUTE(SUBSTITUTE(F923,"Á","A"),"É","E"),"Í","I"),"Ó","O"),"Ö","O"),"Ő","O"),"Ú","U"),"Ü","U"),"Ű","U")</f>
        <v>GYOR</v>
      </c>
      <c r="H923" s="5" t="str" cm="1">
        <f t="array" ref="H923">_xlfn.IFS(E923=1,LEFT(G923,1),E923=2,LEFT(G923,1)&amp;RIGHT(G923,1),TRUE,LEFT(G923,1)&amp;MID(G923,3,1)&amp;RIGHT(G923,1))</f>
        <v>GOR</v>
      </c>
      <c r="I923" s="5" t="str">
        <f>IF(A923=C923,"Igen","Nem")</f>
        <v>Nem</v>
      </c>
      <c r="J923" s="1" t="str">
        <f t="shared" si="14"/>
        <v/>
      </c>
    </row>
    <row r="924" spans="1:10" x14ac:dyDescent="0.35">
      <c r="A924" s="4" t="s">
        <v>2205</v>
      </c>
      <c r="B924" s="5">
        <v>2517</v>
      </c>
      <c r="C924" s="4" t="s">
        <v>27</v>
      </c>
      <c r="D924" s="5">
        <f>INDEX($B$2:$B$3156,MATCH(C924,$A$2:$A$3156,1))</f>
        <v>1187</v>
      </c>
      <c r="E924" s="5" cm="1">
        <f t="array" ref="E924">_xlfn.IFS(B924&gt;=100000,1,B924&gt;=50000,2,TRUE,3)</f>
        <v>3</v>
      </c>
      <c r="F924" s="4" t="str">
        <f>UPPER(C924)</f>
        <v>GYŐR</v>
      </c>
      <c r="G924" s="4" t="str">
        <f>SUBSTITUTE(SUBSTITUTE(SUBSTITUTE(SUBSTITUTE(SUBSTITUTE(SUBSTITUTE(SUBSTITUTE(SUBSTITUTE(SUBSTITUTE(F924,"Á","A"),"É","E"),"Í","I"),"Ó","O"),"Ö","O"),"Ő","O"),"Ú","U"),"Ü","U"),"Ű","U")</f>
        <v>GYOR</v>
      </c>
      <c r="H924" s="5" t="str" cm="1">
        <f t="array" ref="H924">_xlfn.IFS(E924=1,LEFT(G924,1),E924=2,LEFT(G924,1)&amp;RIGHT(G924,1),TRUE,LEFT(G924,1)&amp;MID(G924,3,1)&amp;RIGHT(G924,1))</f>
        <v>GOR</v>
      </c>
      <c r="I924" s="5" t="str">
        <f>IF(A924=C924,"Igen","Nem")</f>
        <v>Nem</v>
      </c>
      <c r="J924" s="1" t="str">
        <f t="shared" si="14"/>
        <v/>
      </c>
    </row>
    <row r="925" spans="1:10" x14ac:dyDescent="0.35">
      <c r="A925" s="4" t="s">
        <v>2310</v>
      </c>
      <c r="B925" s="5">
        <v>2638</v>
      </c>
      <c r="C925" s="4" t="s">
        <v>27</v>
      </c>
      <c r="D925" s="5">
        <f>INDEX($B$2:$B$3156,MATCH(C925,$A$2:$A$3156,1))</f>
        <v>1187</v>
      </c>
      <c r="E925" s="5" cm="1">
        <f t="array" ref="E925">_xlfn.IFS(B925&gt;=100000,1,B925&gt;=50000,2,TRUE,3)</f>
        <v>3</v>
      </c>
      <c r="F925" s="4" t="str">
        <f>UPPER(C925)</f>
        <v>GYŐR</v>
      </c>
      <c r="G925" s="4" t="str">
        <f>SUBSTITUTE(SUBSTITUTE(SUBSTITUTE(SUBSTITUTE(SUBSTITUTE(SUBSTITUTE(SUBSTITUTE(SUBSTITUTE(SUBSTITUTE(F925,"Á","A"),"É","E"),"Í","I"),"Ó","O"),"Ö","O"),"Ő","O"),"Ú","U"),"Ü","U"),"Ű","U")</f>
        <v>GYOR</v>
      </c>
      <c r="H925" s="5" t="str" cm="1">
        <f t="array" ref="H925">_xlfn.IFS(E925=1,LEFT(G925,1),E925=2,LEFT(G925,1)&amp;RIGHT(G925,1),TRUE,LEFT(G925,1)&amp;MID(G925,3,1)&amp;RIGHT(G925,1))</f>
        <v>GOR</v>
      </c>
      <c r="I925" s="5" t="str">
        <f>IF(A925=C925,"Igen","Nem")</f>
        <v>Nem</v>
      </c>
      <c r="J925" s="1" t="str">
        <f t="shared" si="14"/>
        <v/>
      </c>
    </row>
    <row r="926" spans="1:10" x14ac:dyDescent="0.35">
      <c r="A926" s="4" t="s">
        <v>2357</v>
      </c>
      <c r="B926" s="5">
        <v>598</v>
      </c>
      <c r="C926" s="4" t="s">
        <v>27</v>
      </c>
      <c r="D926" s="5">
        <f>INDEX($B$2:$B$3156,MATCH(C926,$A$2:$A$3156,1))</f>
        <v>1187</v>
      </c>
      <c r="E926" s="5" cm="1">
        <f t="array" ref="E926">_xlfn.IFS(B926&gt;=100000,1,B926&gt;=50000,2,TRUE,3)</f>
        <v>3</v>
      </c>
      <c r="F926" s="4" t="str">
        <f>UPPER(C926)</f>
        <v>GYŐR</v>
      </c>
      <c r="G926" s="4" t="str">
        <f>SUBSTITUTE(SUBSTITUTE(SUBSTITUTE(SUBSTITUTE(SUBSTITUTE(SUBSTITUTE(SUBSTITUTE(SUBSTITUTE(SUBSTITUTE(F926,"Á","A"),"É","E"),"Í","I"),"Ó","O"),"Ö","O"),"Ő","O"),"Ú","U"),"Ü","U"),"Ű","U")</f>
        <v>GYOR</v>
      </c>
      <c r="H926" s="5" t="str" cm="1">
        <f t="array" ref="H926">_xlfn.IFS(E926=1,LEFT(G926,1),E926=2,LEFT(G926,1)&amp;RIGHT(G926,1),TRUE,LEFT(G926,1)&amp;MID(G926,3,1)&amp;RIGHT(G926,1))</f>
        <v>GOR</v>
      </c>
      <c r="I926" s="5" t="str">
        <f>IF(A926=C926,"Igen","Nem")</f>
        <v>Nem</v>
      </c>
      <c r="J926" s="1" t="str">
        <f t="shared" si="14"/>
        <v/>
      </c>
    </row>
    <row r="927" spans="1:10" x14ac:dyDescent="0.35">
      <c r="A927" s="4" t="s">
        <v>2465</v>
      </c>
      <c r="B927" s="5">
        <v>1148</v>
      </c>
      <c r="C927" s="4" t="s">
        <v>27</v>
      </c>
      <c r="D927" s="5">
        <f>INDEX($B$2:$B$3156,MATCH(C927,$A$2:$A$3156,1))</f>
        <v>1187</v>
      </c>
      <c r="E927" s="5" cm="1">
        <f t="array" ref="E927">_xlfn.IFS(B927&gt;=100000,1,B927&gt;=50000,2,TRUE,3)</f>
        <v>3</v>
      </c>
      <c r="F927" s="4" t="str">
        <f>UPPER(C927)</f>
        <v>GYŐR</v>
      </c>
      <c r="G927" s="4" t="str">
        <f>SUBSTITUTE(SUBSTITUTE(SUBSTITUTE(SUBSTITUTE(SUBSTITUTE(SUBSTITUTE(SUBSTITUTE(SUBSTITUTE(SUBSTITUTE(F927,"Á","A"),"É","E"),"Í","I"),"Ó","O"),"Ö","O"),"Ő","O"),"Ú","U"),"Ü","U"),"Ű","U")</f>
        <v>GYOR</v>
      </c>
      <c r="H927" s="5" t="str" cm="1">
        <f t="array" ref="H927">_xlfn.IFS(E927=1,LEFT(G927,1),E927=2,LEFT(G927,1)&amp;RIGHT(G927,1),TRUE,LEFT(G927,1)&amp;MID(G927,3,1)&amp;RIGHT(G927,1))</f>
        <v>GOR</v>
      </c>
      <c r="I927" s="5" t="str">
        <f>IF(A927=C927,"Igen","Nem")</f>
        <v>Nem</v>
      </c>
      <c r="J927" s="1" t="str">
        <f t="shared" si="14"/>
        <v/>
      </c>
    </row>
    <row r="928" spans="1:10" x14ac:dyDescent="0.35">
      <c r="A928" s="4" t="s">
        <v>2776</v>
      </c>
      <c r="B928" s="5">
        <v>1720</v>
      </c>
      <c r="C928" s="4" t="s">
        <v>27</v>
      </c>
      <c r="D928" s="5">
        <f>INDEX($B$2:$B$3156,MATCH(C928,$A$2:$A$3156,1))</f>
        <v>1187</v>
      </c>
      <c r="E928" s="5" cm="1">
        <f t="array" ref="E928">_xlfn.IFS(B928&gt;=100000,1,B928&gt;=50000,2,TRUE,3)</f>
        <v>3</v>
      </c>
      <c r="F928" s="4" t="str">
        <f>UPPER(C928)</f>
        <v>GYŐR</v>
      </c>
      <c r="G928" s="4" t="str">
        <f>SUBSTITUTE(SUBSTITUTE(SUBSTITUTE(SUBSTITUTE(SUBSTITUTE(SUBSTITUTE(SUBSTITUTE(SUBSTITUTE(SUBSTITUTE(F928,"Á","A"),"É","E"),"Í","I"),"Ó","O"),"Ö","O"),"Ő","O"),"Ú","U"),"Ü","U"),"Ű","U")</f>
        <v>GYOR</v>
      </c>
      <c r="H928" s="5" t="str" cm="1">
        <f t="array" ref="H928">_xlfn.IFS(E928=1,LEFT(G928,1),E928=2,LEFT(G928,1)&amp;RIGHT(G928,1),TRUE,LEFT(G928,1)&amp;MID(G928,3,1)&amp;RIGHT(G928,1))</f>
        <v>GOR</v>
      </c>
      <c r="I928" s="5" t="str">
        <f>IF(A928=C928,"Igen","Nem")</f>
        <v>Nem</v>
      </c>
      <c r="J928" s="1" t="str">
        <f t="shared" si="14"/>
        <v/>
      </c>
    </row>
    <row r="929" spans="1:10" x14ac:dyDescent="0.35">
      <c r="A929" s="4" t="s">
        <v>2891</v>
      </c>
      <c r="B929" s="5">
        <v>2564</v>
      </c>
      <c r="C929" s="4" t="s">
        <v>27</v>
      </c>
      <c r="D929" s="5">
        <f>INDEX($B$2:$B$3156,MATCH(C929,$A$2:$A$3156,1))</f>
        <v>1187</v>
      </c>
      <c r="E929" s="5" cm="1">
        <f t="array" ref="E929">_xlfn.IFS(B929&gt;=100000,1,B929&gt;=50000,2,TRUE,3)</f>
        <v>3</v>
      </c>
      <c r="F929" s="4" t="str">
        <f>UPPER(C929)</f>
        <v>GYŐR</v>
      </c>
      <c r="G929" s="4" t="str">
        <f>SUBSTITUTE(SUBSTITUTE(SUBSTITUTE(SUBSTITUTE(SUBSTITUTE(SUBSTITUTE(SUBSTITUTE(SUBSTITUTE(SUBSTITUTE(F929,"Á","A"),"É","E"),"Í","I"),"Ó","O"),"Ö","O"),"Ő","O"),"Ú","U"),"Ü","U"),"Ű","U")</f>
        <v>GYOR</v>
      </c>
      <c r="H929" s="5" t="str" cm="1">
        <f t="array" ref="H929">_xlfn.IFS(E929=1,LEFT(G929,1),E929=2,LEFT(G929,1)&amp;RIGHT(G929,1),TRUE,LEFT(G929,1)&amp;MID(G929,3,1)&amp;RIGHT(G929,1))</f>
        <v>GOR</v>
      </c>
      <c r="I929" s="5" t="str">
        <f>IF(A929=C929,"Igen","Nem")</f>
        <v>Nem</v>
      </c>
      <c r="J929" s="1" t="str">
        <f t="shared" si="14"/>
        <v/>
      </c>
    </row>
    <row r="930" spans="1:10" x14ac:dyDescent="0.35">
      <c r="A930" s="4" t="s">
        <v>2978</v>
      </c>
      <c r="B930" s="5">
        <v>3265</v>
      </c>
      <c r="C930" s="4" t="s">
        <v>27</v>
      </c>
      <c r="D930" s="5">
        <f>INDEX($B$2:$B$3156,MATCH(C930,$A$2:$A$3156,1))</f>
        <v>1187</v>
      </c>
      <c r="E930" s="5" cm="1">
        <f t="array" ref="E930">_xlfn.IFS(B930&gt;=100000,1,B930&gt;=50000,2,TRUE,3)</f>
        <v>3</v>
      </c>
      <c r="F930" s="4" t="str">
        <f>UPPER(C930)</f>
        <v>GYŐR</v>
      </c>
      <c r="G930" s="4" t="str">
        <f>SUBSTITUTE(SUBSTITUTE(SUBSTITUTE(SUBSTITUTE(SUBSTITUTE(SUBSTITUTE(SUBSTITUTE(SUBSTITUTE(SUBSTITUTE(F930,"Á","A"),"É","E"),"Í","I"),"Ó","O"),"Ö","O"),"Ő","O"),"Ú","U"),"Ü","U"),"Ű","U")</f>
        <v>GYOR</v>
      </c>
      <c r="H930" s="5" t="str" cm="1">
        <f t="array" ref="H930">_xlfn.IFS(E930=1,LEFT(G930,1),E930=2,LEFT(G930,1)&amp;RIGHT(G930,1),TRUE,LEFT(G930,1)&amp;MID(G930,3,1)&amp;RIGHT(G930,1))</f>
        <v>GOR</v>
      </c>
      <c r="I930" s="5" t="str">
        <f>IF(A930=C930,"Igen","Nem")</f>
        <v>Nem</v>
      </c>
      <c r="J930" s="1" t="str">
        <f t="shared" si="14"/>
        <v/>
      </c>
    </row>
    <row r="931" spans="1:10" x14ac:dyDescent="0.35">
      <c r="A931" s="4" t="s">
        <v>3034</v>
      </c>
      <c r="B931" s="5">
        <v>150</v>
      </c>
      <c r="C931" s="4" t="s">
        <v>27</v>
      </c>
      <c r="D931" s="5">
        <f>INDEX($B$2:$B$3156,MATCH(C931,$A$2:$A$3156,1))</f>
        <v>1187</v>
      </c>
      <c r="E931" s="5" cm="1">
        <f t="array" ref="E931">_xlfn.IFS(B931&gt;=100000,1,B931&gt;=50000,2,TRUE,3)</f>
        <v>3</v>
      </c>
      <c r="F931" s="4" t="str">
        <f>UPPER(C931)</f>
        <v>GYŐR</v>
      </c>
      <c r="G931" s="4" t="str">
        <f>SUBSTITUTE(SUBSTITUTE(SUBSTITUTE(SUBSTITUTE(SUBSTITUTE(SUBSTITUTE(SUBSTITUTE(SUBSTITUTE(SUBSTITUTE(F931,"Á","A"),"É","E"),"Í","I"),"Ó","O"),"Ö","O"),"Ő","O"),"Ú","U"),"Ü","U"),"Ű","U")</f>
        <v>GYOR</v>
      </c>
      <c r="H931" s="5" t="str" cm="1">
        <f t="array" ref="H931">_xlfn.IFS(E931=1,LEFT(G931,1),E931=2,LEFT(G931,1)&amp;RIGHT(G931,1),TRUE,LEFT(G931,1)&amp;MID(G931,3,1)&amp;RIGHT(G931,1))</f>
        <v>GOR</v>
      </c>
      <c r="I931" s="5" t="str">
        <f>IF(A931=C931,"Igen","Nem")</f>
        <v>Nem</v>
      </c>
      <c r="J931" s="1" t="str">
        <f t="shared" si="14"/>
        <v/>
      </c>
    </row>
    <row r="932" spans="1:10" x14ac:dyDescent="0.35">
      <c r="A932" s="4" t="s">
        <v>16</v>
      </c>
      <c r="B932" s="5">
        <v>2613</v>
      </c>
      <c r="C932" s="4" t="s">
        <v>17</v>
      </c>
      <c r="D932" s="5">
        <f>INDEX($B$2:$B$3156,MATCH(C932,$A$2:$A$3156,1))</f>
        <v>1187</v>
      </c>
      <c r="E932" s="5" cm="1">
        <f t="array" ref="E932">_xlfn.IFS(B932&gt;=100000,1,B932&gt;=50000,2,TRUE,3)</f>
        <v>3</v>
      </c>
      <c r="F932" s="4" t="str">
        <f>UPPER(C932)</f>
        <v>GYÖNGYÖS</v>
      </c>
      <c r="G932" s="4" t="str">
        <f>SUBSTITUTE(SUBSTITUTE(SUBSTITUTE(SUBSTITUTE(SUBSTITUTE(SUBSTITUTE(SUBSTITUTE(SUBSTITUTE(SUBSTITUTE(F932,"Á","A"),"É","E"),"Í","I"),"Ó","O"),"Ö","O"),"Ő","O"),"Ú","U"),"Ü","U"),"Ű","U")</f>
        <v>GYONGYOS</v>
      </c>
      <c r="H932" s="5" t="str" cm="1">
        <f t="array" ref="H932">_xlfn.IFS(E932=1,LEFT(G932,1),E932=2,LEFT(G932,1)&amp;RIGHT(G932,1),TRUE,LEFT(G932,1)&amp;MID(G932,3,1)&amp;RIGHT(G932,1))</f>
        <v>GOS</v>
      </c>
      <c r="I932" s="5" t="str">
        <f>IF(A932=C932,"Igen","Nem")</f>
        <v>Nem</v>
      </c>
      <c r="J932" s="1" t="str">
        <f t="shared" si="14"/>
        <v/>
      </c>
    </row>
    <row r="933" spans="1:10" x14ac:dyDescent="0.35">
      <c r="A933" s="4" t="s">
        <v>44</v>
      </c>
      <c r="B933" s="5">
        <v>2603</v>
      </c>
      <c r="C933" s="4" t="s">
        <v>17</v>
      </c>
      <c r="D933" s="5">
        <f>INDEX($B$2:$B$3156,MATCH(C933,$A$2:$A$3156,1))</f>
        <v>1187</v>
      </c>
      <c r="E933" s="5" cm="1">
        <f t="array" ref="E933">_xlfn.IFS(B933&gt;=100000,1,B933&gt;=50000,2,TRUE,3)</f>
        <v>3</v>
      </c>
      <c r="F933" s="4" t="str">
        <f>UPPER(C933)</f>
        <v>GYÖNGYÖS</v>
      </c>
      <c r="G933" s="4" t="str">
        <f>SUBSTITUTE(SUBSTITUTE(SUBSTITUTE(SUBSTITUTE(SUBSTITUTE(SUBSTITUTE(SUBSTITUTE(SUBSTITUTE(SUBSTITUTE(F933,"Á","A"),"É","E"),"Í","I"),"Ó","O"),"Ö","O"),"Ő","O"),"Ú","U"),"Ü","U"),"Ű","U")</f>
        <v>GYONGYOS</v>
      </c>
      <c r="H933" s="5" t="str" cm="1">
        <f t="array" ref="H933">_xlfn.IFS(E933=1,LEFT(G933,1),E933=2,LEFT(G933,1)&amp;RIGHT(G933,1),TRUE,LEFT(G933,1)&amp;MID(G933,3,1)&amp;RIGHT(G933,1))</f>
        <v>GOS</v>
      </c>
      <c r="I933" s="5" t="str">
        <f>IF(A933=C933,"Igen","Nem")</f>
        <v>Nem</v>
      </c>
      <c r="J933" s="1" t="str">
        <f t="shared" si="14"/>
        <v/>
      </c>
    </row>
    <row r="934" spans="1:10" x14ac:dyDescent="0.35">
      <c r="A934" s="4" t="s">
        <v>187</v>
      </c>
      <c r="B934" s="5">
        <v>1716</v>
      </c>
      <c r="C934" s="4" t="s">
        <v>17</v>
      </c>
      <c r="D934" s="5">
        <f>INDEX($B$2:$B$3156,MATCH(C934,$A$2:$A$3156,1))</f>
        <v>1187</v>
      </c>
      <c r="E934" s="5" cm="1">
        <f t="array" ref="E934">_xlfn.IFS(B934&gt;=100000,1,B934&gt;=50000,2,TRUE,3)</f>
        <v>3</v>
      </c>
      <c r="F934" s="4" t="str">
        <f>UPPER(C934)</f>
        <v>GYÖNGYÖS</v>
      </c>
      <c r="G934" s="4" t="str">
        <f>SUBSTITUTE(SUBSTITUTE(SUBSTITUTE(SUBSTITUTE(SUBSTITUTE(SUBSTITUTE(SUBSTITUTE(SUBSTITUTE(SUBSTITUTE(F934,"Á","A"),"É","E"),"Í","I"),"Ó","O"),"Ö","O"),"Ő","O"),"Ú","U"),"Ü","U"),"Ű","U")</f>
        <v>GYONGYOS</v>
      </c>
      <c r="H934" s="5" t="str" cm="1">
        <f t="array" ref="H934">_xlfn.IFS(E934=1,LEFT(G934,1),E934=2,LEFT(G934,1)&amp;RIGHT(G934,1),TRUE,LEFT(G934,1)&amp;MID(G934,3,1)&amp;RIGHT(G934,1))</f>
        <v>GOS</v>
      </c>
      <c r="I934" s="5" t="str">
        <f>IF(A934=C934,"Igen","Nem")</f>
        <v>Nem</v>
      </c>
      <c r="J934" s="1" t="str">
        <f t="shared" si="14"/>
        <v/>
      </c>
    </row>
    <row r="935" spans="1:10" x14ac:dyDescent="0.35">
      <c r="A935" s="4" t="s">
        <v>705</v>
      </c>
      <c r="B935" s="5">
        <v>1116</v>
      </c>
      <c r="C935" s="4" t="s">
        <v>17</v>
      </c>
      <c r="D935" s="5">
        <f>INDEX($B$2:$B$3156,MATCH(C935,$A$2:$A$3156,1))</f>
        <v>1187</v>
      </c>
      <c r="E935" s="5" cm="1">
        <f t="array" ref="E935">_xlfn.IFS(B935&gt;=100000,1,B935&gt;=50000,2,TRUE,3)</f>
        <v>3</v>
      </c>
      <c r="F935" s="4" t="str">
        <f>UPPER(C935)</f>
        <v>GYÖNGYÖS</v>
      </c>
      <c r="G935" s="4" t="str">
        <f>SUBSTITUTE(SUBSTITUTE(SUBSTITUTE(SUBSTITUTE(SUBSTITUTE(SUBSTITUTE(SUBSTITUTE(SUBSTITUTE(SUBSTITUTE(F935,"Á","A"),"É","E"),"Í","I"),"Ó","O"),"Ö","O"),"Ő","O"),"Ú","U"),"Ü","U"),"Ű","U")</f>
        <v>GYONGYOS</v>
      </c>
      <c r="H935" s="5" t="str" cm="1">
        <f t="array" ref="H935">_xlfn.IFS(E935=1,LEFT(G935,1),E935=2,LEFT(G935,1)&amp;RIGHT(G935,1),TRUE,LEFT(G935,1)&amp;MID(G935,3,1)&amp;RIGHT(G935,1))</f>
        <v>GOS</v>
      </c>
      <c r="I935" s="5" t="str">
        <f>IF(A935=C935,"Igen","Nem")</f>
        <v>Nem</v>
      </c>
      <c r="J935" s="1" t="str">
        <f t="shared" si="14"/>
        <v/>
      </c>
    </row>
    <row r="936" spans="1:10" x14ac:dyDescent="0.35">
      <c r="A936" s="4" t="s">
        <v>725</v>
      </c>
      <c r="B936" s="5">
        <v>1902</v>
      </c>
      <c r="C936" s="4" t="s">
        <v>17</v>
      </c>
      <c r="D936" s="5">
        <f>INDEX($B$2:$B$3156,MATCH(C936,$A$2:$A$3156,1))</f>
        <v>1187</v>
      </c>
      <c r="E936" s="5" cm="1">
        <f t="array" ref="E936">_xlfn.IFS(B936&gt;=100000,1,B936&gt;=50000,2,TRUE,3)</f>
        <v>3</v>
      </c>
      <c r="F936" s="4" t="str">
        <f>UPPER(C936)</f>
        <v>GYÖNGYÖS</v>
      </c>
      <c r="G936" s="4" t="str">
        <f>SUBSTITUTE(SUBSTITUTE(SUBSTITUTE(SUBSTITUTE(SUBSTITUTE(SUBSTITUTE(SUBSTITUTE(SUBSTITUTE(SUBSTITUTE(F936,"Á","A"),"É","E"),"Í","I"),"Ó","O"),"Ö","O"),"Ő","O"),"Ú","U"),"Ü","U"),"Ű","U")</f>
        <v>GYONGYOS</v>
      </c>
      <c r="H936" s="5" t="str" cm="1">
        <f t="array" ref="H936">_xlfn.IFS(E936=1,LEFT(G936,1),E936=2,LEFT(G936,1)&amp;RIGHT(G936,1),TRUE,LEFT(G936,1)&amp;MID(G936,3,1)&amp;RIGHT(G936,1))</f>
        <v>GOS</v>
      </c>
      <c r="I936" s="5" t="str">
        <f>IF(A936=C936,"Igen","Nem")</f>
        <v>Nem</v>
      </c>
      <c r="J936" s="1" t="str">
        <f t="shared" si="14"/>
        <v/>
      </c>
    </row>
    <row r="937" spans="1:10" x14ac:dyDescent="0.35">
      <c r="A937" s="4" t="s">
        <v>1039</v>
      </c>
      <c r="B937" s="5">
        <v>2519</v>
      </c>
      <c r="C937" s="4" t="s">
        <v>17</v>
      </c>
      <c r="D937" s="5">
        <f>INDEX($B$2:$B$3156,MATCH(C937,$A$2:$A$3156,1))</f>
        <v>1187</v>
      </c>
      <c r="E937" s="5" cm="1">
        <f t="array" ref="E937">_xlfn.IFS(B937&gt;=100000,1,B937&gt;=50000,2,TRUE,3)</f>
        <v>3</v>
      </c>
      <c r="F937" s="4" t="str">
        <f>UPPER(C937)</f>
        <v>GYÖNGYÖS</v>
      </c>
      <c r="G937" s="4" t="str">
        <f>SUBSTITUTE(SUBSTITUTE(SUBSTITUTE(SUBSTITUTE(SUBSTITUTE(SUBSTITUTE(SUBSTITUTE(SUBSTITUTE(SUBSTITUTE(F937,"Á","A"),"É","E"),"Í","I"),"Ó","O"),"Ö","O"),"Ő","O"),"Ú","U"),"Ü","U"),"Ű","U")</f>
        <v>GYONGYOS</v>
      </c>
      <c r="H937" s="5" t="str" cm="1">
        <f t="array" ref="H937">_xlfn.IFS(E937=1,LEFT(G937,1),E937=2,LEFT(G937,1)&amp;RIGHT(G937,1),TRUE,LEFT(G937,1)&amp;MID(G937,3,1)&amp;RIGHT(G937,1))</f>
        <v>GOS</v>
      </c>
      <c r="I937" s="5" t="str">
        <f>IF(A937=C937,"Igen","Nem")</f>
        <v>Nem</v>
      </c>
      <c r="J937" s="1" t="str">
        <f t="shared" si="14"/>
        <v/>
      </c>
    </row>
    <row r="938" spans="1:10" x14ac:dyDescent="0.35">
      <c r="A938" s="4" t="s">
        <v>1041</v>
      </c>
      <c r="B938" s="5">
        <v>1543</v>
      </c>
      <c r="C938" s="4" t="s">
        <v>17</v>
      </c>
      <c r="D938" s="5">
        <f>INDEX($B$2:$B$3156,MATCH(C938,$A$2:$A$3156,1))</f>
        <v>1187</v>
      </c>
      <c r="E938" s="5" cm="1">
        <f t="array" ref="E938">_xlfn.IFS(B938&gt;=100000,1,B938&gt;=50000,2,TRUE,3)</f>
        <v>3</v>
      </c>
      <c r="F938" s="4" t="str">
        <f>UPPER(C938)</f>
        <v>GYÖNGYÖS</v>
      </c>
      <c r="G938" s="4" t="str">
        <f>SUBSTITUTE(SUBSTITUTE(SUBSTITUTE(SUBSTITUTE(SUBSTITUTE(SUBSTITUTE(SUBSTITUTE(SUBSTITUTE(SUBSTITUTE(F938,"Á","A"),"É","E"),"Í","I"),"Ó","O"),"Ö","O"),"Ő","O"),"Ú","U"),"Ü","U"),"Ű","U")</f>
        <v>GYONGYOS</v>
      </c>
      <c r="H938" s="5" t="str" cm="1">
        <f t="array" ref="H938">_xlfn.IFS(E938=1,LEFT(G938,1),E938=2,LEFT(G938,1)&amp;RIGHT(G938,1),TRUE,LEFT(G938,1)&amp;MID(G938,3,1)&amp;RIGHT(G938,1))</f>
        <v>GOS</v>
      </c>
      <c r="I938" s="5" t="str">
        <f>IF(A938=C938,"Igen","Nem")</f>
        <v>Nem</v>
      </c>
      <c r="J938" s="1" t="str">
        <f t="shared" si="14"/>
        <v/>
      </c>
    </row>
    <row r="939" spans="1:10" x14ac:dyDescent="0.35">
      <c r="A939" s="4" t="s">
        <v>1042</v>
      </c>
      <c r="B939" s="5">
        <v>2385</v>
      </c>
      <c r="C939" s="4" t="s">
        <v>17</v>
      </c>
      <c r="D939" s="5">
        <f>INDEX($B$2:$B$3156,MATCH(C939,$A$2:$A$3156,1))</f>
        <v>1187</v>
      </c>
      <c r="E939" s="5" cm="1">
        <f t="array" ref="E939">_xlfn.IFS(B939&gt;=100000,1,B939&gt;=50000,2,TRUE,3)</f>
        <v>3</v>
      </c>
      <c r="F939" s="4" t="str">
        <f>UPPER(C939)</f>
        <v>GYÖNGYÖS</v>
      </c>
      <c r="G939" s="4" t="str">
        <f>SUBSTITUTE(SUBSTITUTE(SUBSTITUTE(SUBSTITUTE(SUBSTITUTE(SUBSTITUTE(SUBSTITUTE(SUBSTITUTE(SUBSTITUTE(F939,"Á","A"),"É","E"),"Í","I"),"Ó","O"),"Ö","O"),"Ő","O"),"Ú","U"),"Ü","U"),"Ű","U")</f>
        <v>GYONGYOS</v>
      </c>
      <c r="H939" s="5" t="str" cm="1">
        <f t="array" ref="H939">_xlfn.IFS(E939=1,LEFT(G939,1),E939=2,LEFT(G939,1)&amp;RIGHT(G939,1),TRUE,LEFT(G939,1)&amp;MID(G939,3,1)&amp;RIGHT(G939,1))</f>
        <v>GOS</v>
      </c>
      <c r="I939" s="5" t="str">
        <f>IF(A939=C939,"Igen","Nem")</f>
        <v>Nem</v>
      </c>
      <c r="J939" s="1" t="str">
        <f t="shared" si="14"/>
        <v/>
      </c>
    </row>
    <row r="940" spans="1:10" x14ac:dyDescent="0.35">
      <c r="A940" s="4" t="s">
        <v>1043</v>
      </c>
      <c r="B940" s="5">
        <v>2733</v>
      </c>
      <c r="C940" s="4" t="s">
        <v>17</v>
      </c>
      <c r="D940" s="5">
        <f>INDEX($B$2:$B$3156,MATCH(C940,$A$2:$A$3156,1))</f>
        <v>1187</v>
      </c>
      <c r="E940" s="5" cm="1">
        <f t="array" ref="E940">_xlfn.IFS(B940&gt;=100000,1,B940&gt;=50000,2,TRUE,3)</f>
        <v>3</v>
      </c>
      <c r="F940" s="4" t="str">
        <f>UPPER(C940)</f>
        <v>GYÖNGYÖS</v>
      </c>
      <c r="G940" s="4" t="str">
        <f>SUBSTITUTE(SUBSTITUTE(SUBSTITUTE(SUBSTITUTE(SUBSTITUTE(SUBSTITUTE(SUBSTITUTE(SUBSTITUTE(SUBSTITUTE(F940,"Á","A"),"É","E"),"Í","I"),"Ó","O"),"Ö","O"),"Ő","O"),"Ú","U"),"Ü","U"),"Ű","U")</f>
        <v>GYONGYOS</v>
      </c>
      <c r="H940" s="5" t="str" cm="1">
        <f t="array" ref="H940">_xlfn.IFS(E940=1,LEFT(G940,1),E940=2,LEFT(G940,1)&amp;RIGHT(G940,1),TRUE,LEFT(G940,1)&amp;MID(G940,3,1)&amp;RIGHT(G940,1))</f>
        <v>GOS</v>
      </c>
      <c r="I940" s="5" t="str">
        <f>IF(A940=C940,"Igen","Nem")</f>
        <v>Nem</v>
      </c>
      <c r="J940" s="1" t="str">
        <f t="shared" si="14"/>
        <v/>
      </c>
    </row>
    <row r="941" spans="1:10" x14ac:dyDescent="0.35">
      <c r="A941" s="4" t="s">
        <v>1044</v>
      </c>
      <c r="B941" s="5">
        <v>2312</v>
      </c>
      <c r="C941" s="4" t="s">
        <v>17</v>
      </c>
      <c r="D941" s="5">
        <f>INDEX($B$2:$B$3156,MATCH(C941,$A$2:$A$3156,1))</f>
        <v>1187</v>
      </c>
      <c r="E941" s="5" cm="1">
        <f t="array" ref="E941">_xlfn.IFS(B941&gt;=100000,1,B941&gt;=50000,2,TRUE,3)</f>
        <v>3</v>
      </c>
      <c r="F941" s="4" t="str">
        <f>UPPER(C941)</f>
        <v>GYÖNGYÖS</v>
      </c>
      <c r="G941" s="4" t="str">
        <f>SUBSTITUTE(SUBSTITUTE(SUBSTITUTE(SUBSTITUTE(SUBSTITUTE(SUBSTITUTE(SUBSTITUTE(SUBSTITUTE(SUBSTITUTE(F941,"Á","A"),"É","E"),"Í","I"),"Ó","O"),"Ö","O"),"Ő","O"),"Ú","U"),"Ü","U"),"Ű","U")</f>
        <v>GYONGYOS</v>
      </c>
      <c r="H941" s="5" t="str" cm="1">
        <f t="array" ref="H941">_xlfn.IFS(E941=1,LEFT(G941,1),E941=2,LEFT(G941,1)&amp;RIGHT(G941,1),TRUE,LEFT(G941,1)&amp;MID(G941,3,1)&amp;RIGHT(G941,1))</f>
        <v>GOS</v>
      </c>
      <c r="I941" s="5" t="str">
        <f>IF(A941=C941,"Igen","Nem")</f>
        <v>Nem</v>
      </c>
      <c r="J941" s="1" t="str">
        <f t="shared" si="14"/>
        <v/>
      </c>
    </row>
    <row r="942" spans="1:10" x14ac:dyDescent="0.35">
      <c r="A942" s="4" t="s">
        <v>1084</v>
      </c>
      <c r="B942" s="5">
        <v>1284</v>
      </c>
      <c r="C942" s="4" t="s">
        <v>17</v>
      </c>
      <c r="D942" s="5">
        <f>INDEX($B$2:$B$3156,MATCH(C942,$A$2:$A$3156,1))</f>
        <v>1187</v>
      </c>
      <c r="E942" s="5" cm="1">
        <f t="array" ref="E942">_xlfn.IFS(B942&gt;=100000,1,B942&gt;=50000,2,TRUE,3)</f>
        <v>3</v>
      </c>
      <c r="F942" s="4" t="str">
        <f>UPPER(C942)</f>
        <v>GYÖNGYÖS</v>
      </c>
      <c r="G942" s="4" t="str">
        <f>SUBSTITUTE(SUBSTITUTE(SUBSTITUTE(SUBSTITUTE(SUBSTITUTE(SUBSTITUTE(SUBSTITUTE(SUBSTITUTE(SUBSTITUTE(F942,"Á","A"),"É","E"),"Í","I"),"Ó","O"),"Ö","O"),"Ő","O"),"Ú","U"),"Ü","U"),"Ű","U")</f>
        <v>GYONGYOS</v>
      </c>
      <c r="H942" s="5" t="str" cm="1">
        <f t="array" ref="H942">_xlfn.IFS(E942=1,LEFT(G942,1),E942=2,LEFT(G942,1)&amp;RIGHT(G942,1),TRUE,LEFT(G942,1)&amp;MID(G942,3,1)&amp;RIGHT(G942,1))</f>
        <v>GOS</v>
      </c>
      <c r="I942" s="5" t="str">
        <f>IF(A942=C942,"Igen","Nem")</f>
        <v>Nem</v>
      </c>
      <c r="J942" s="1" t="str">
        <f t="shared" si="14"/>
        <v/>
      </c>
    </row>
    <row r="943" spans="1:10" x14ac:dyDescent="0.35">
      <c r="A943" s="4" t="s">
        <v>1320</v>
      </c>
      <c r="B943" s="5">
        <v>2830</v>
      </c>
      <c r="C943" s="4" t="s">
        <v>17</v>
      </c>
      <c r="D943" s="5">
        <f>INDEX($B$2:$B$3156,MATCH(C943,$A$2:$A$3156,1))</f>
        <v>1187</v>
      </c>
      <c r="E943" s="5" cm="1">
        <f t="array" ref="E943">_xlfn.IFS(B943&gt;=100000,1,B943&gt;=50000,2,TRUE,3)</f>
        <v>3</v>
      </c>
      <c r="F943" s="4" t="str">
        <f>UPPER(C943)</f>
        <v>GYÖNGYÖS</v>
      </c>
      <c r="G943" s="4" t="str">
        <f>SUBSTITUTE(SUBSTITUTE(SUBSTITUTE(SUBSTITUTE(SUBSTITUTE(SUBSTITUTE(SUBSTITUTE(SUBSTITUTE(SUBSTITUTE(F943,"Á","A"),"É","E"),"Í","I"),"Ó","O"),"Ö","O"),"Ő","O"),"Ú","U"),"Ü","U"),"Ű","U")</f>
        <v>GYONGYOS</v>
      </c>
      <c r="H943" s="5" t="str" cm="1">
        <f t="array" ref="H943">_xlfn.IFS(E943=1,LEFT(G943,1),E943=2,LEFT(G943,1)&amp;RIGHT(G943,1),TRUE,LEFT(G943,1)&amp;MID(G943,3,1)&amp;RIGHT(G943,1))</f>
        <v>GOS</v>
      </c>
      <c r="I943" s="5" t="str">
        <f>IF(A943=C943,"Igen","Nem")</f>
        <v>Nem</v>
      </c>
      <c r="J943" s="1" t="str">
        <f t="shared" si="14"/>
        <v/>
      </c>
    </row>
    <row r="944" spans="1:10" x14ac:dyDescent="0.35">
      <c r="A944" s="4" t="s">
        <v>1476</v>
      </c>
      <c r="B944" s="5">
        <v>990</v>
      </c>
      <c r="C944" s="4" t="s">
        <v>17</v>
      </c>
      <c r="D944" s="5">
        <f>INDEX($B$2:$B$3156,MATCH(C944,$A$2:$A$3156,1))</f>
        <v>1187</v>
      </c>
      <c r="E944" s="5" cm="1">
        <f t="array" ref="E944">_xlfn.IFS(B944&gt;=100000,1,B944&gt;=50000,2,TRUE,3)</f>
        <v>3</v>
      </c>
      <c r="F944" s="4" t="str">
        <f>UPPER(C944)</f>
        <v>GYÖNGYÖS</v>
      </c>
      <c r="G944" s="4" t="str">
        <f>SUBSTITUTE(SUBSTITUTE(SUBSTITUTE(SUBSTITUTE(SUBSTITUTE(SUBSTITUTE(SUBSTITUTE(SUBSTITUTE(SUBSTITUTE(F944,"Á","A"),"É","E"),"Í","I"),"Ó","O"),"Ö","O"),"Ő","O"),"Ú","U"),"Ü","U"),"Ű","U")</f>
        <v>GYONGYOS</v>
      </c>
      <c r="H944" s="5" t="str" cm="1">
        <f t="array" ref="H944">_xlfn.IFS(E944=1,LEFT(G944,1),E944=2,LEFT(G944,1)&amp;RIGHT(G944,1),TRUE,LEFT(G944,1)&amp;MID(G944,3,1)&amp;RIGHT(G944,1))</f>
        <v>GOS</v>
      </c>
      <c r="I944" s="5" t="str">
        <f>IF(A944=C944,"Igen","Nem")</f>
        <v>Nem</v>
      </c>
      <c r="J944" s="1" t="str">
        <f t="shared" si="14"/>
        <v/>
      </c>
    </row>
    <row r="945" spans="1:10" x14ac:dyDescent="0.35">
      <c r="A945" s="4" t="s">
        <v>1667</v>
      </c>
      <c r="B945" s="5">
        <v>732</v>
      </c>
      <c r="C945" s="4" t="s">
        <v>17</v>
      </c>
      <c r="D945" s="5">
        <f>INDEX($B$2:$B$3156,MATCH(C945,$A$2:$A$3156,1))</f>
        <v>1187</v>
      </c>
      <c r="E945" s="5" cm="1">
        <f t="array" ref="E945">_xlfn.IFS(B945&gt;=100000,1,B945&gt;=50000,2,TRUE,3)</f>
        <v>3</v>
      </c>
      <c r="F945" s="4" t="str">
        <f>UPPER(C945)</f>
        <v>GYÖNGYÖS</v>
      </c>
      <c r="G945" s="4" t="str">
        <f>SUBSTITUTE(SUBSTITUTE(SUBSTITUTE(SUBSTITUTE(SUBSTITUTE(SUBSTITUTE(SUBSTITUTE(SUBSTITUTE(SUBSTITUTE(F945,"Á","A"),"É","E"),"Í","I"),"Ó","O"),"Ö","O"),"Ő","O"),"Ú","U"),"Ü","U"),"Ű","U")</f>
        <v>GYONGYOS</v>
      </c>
      <c r="H945" s="5" t="str" cm="1">
        <f t="array" ref="H945">_xlfn.IFS(E945=1,LEFT(G945,1),E945=2,LEFT(G945,1)&amp;RIGHT(G945,1),TRUE,LEFT(G945,1)&amp;MID(G945,3,1)&amp;RIGHT(G945,1))</f>
        <v>GOS</v>
      </c>
      <c r="I945" s="5" t="str">
        <f>IF(A945=C945,"Igen","Nem")</f>
        <v>Nem</v>
      </c>
      <c r="J945" s="1" t="str">
        <f t="shared" si="14"/>
        <v/>
      </c>
    </row>
    <row r="946" spans="1:10" x14ac:dyDescent="0.35">
      <c r="A946" s="4" t="s">
        <v>1728</v>
      </c>
      <c r="B946" s="5">
        <v>1778</v>
      </c>
      <c r="C946" s="4" t="s">
        <v>17</v>
      </c>
      <c r="D946" s="5">
        <f>INDEX($B$2:$B$3156,MATCH(C946,$A$2:$A$3156,1))</f>
        <v>1187</v>
      </c>
      <c r="E946" s="5" cm="1">
        <f t="array" ref="E946">_xlfn.IFS(B946&gt;=100000,1,B946&gt;=50000,2,TRUE,3)</f>
        <v>3</v>
      </c>
      <c r="F946" s="4" t="str">
        <f>UPPER(C946)</f>
        <v>GYÖNGYÖS</v>
      </c>
      <c r="G946" s="4" t="str">
        <f>SUBSTITUTE(SUBSTITUTE(SUBSTITUTE(SUBSTITUTE(SUBSTITUTE(SUBSTITUTE(SUBSTITUTE(SUBSTITUTE(SUBSTITUTE(F946,"Á","A"),"É","E"),"Í","I"),"Ó","O"),"Ö","O"),"Ő","O"),"Ú","U"),"Ü","U"),"Ű","U")</f>
        <v>GYONGYOS</v>
      </c>
      <c r="H946" s="5" t="str" cm="1">
        <f t="array" ref="H946">_xlfn.IFS(E946=1,LEFT(G946,1),E946=2,LEFT(G946,1)&amp;RIGHT(G946,1),TRUE,LEFT(G946,1)&amp;MID(G946,3,1)&amp;RIGHT(G946,1))</f>
        <v>GOS</v>
      </c>
      <c r="I946" s="5" t="str">
        <f>IF(A946=C946,"Igen","Nem")</f>
        <v>Nem</v>
      </c>
      <c r="J946" s="1" t="str">
        <f t="shared" si="14"/>
        <v/>
      </c>
    </row>
    <row r="947" spans="1:10" x14ac:dyDescent="0.35">
      <c r="A947" s="4" t="s">
        <v>1749</v>
      </c>
      <c r="B947" s="5">
        <v>416</v>
      </c>
      <c r="C947" s="4" t="s">
        <v>17</v>
      </c>
      <c r="D947" s="5">
        <f>INDEX($B$2:$B$3156,MATCH(C947,$A$2:$A$3156,1))</f>
        <v>1187</v>
      </c>
      <c r="E947" s="5" cm="1">
        <f t="array" ref="E947">_xlfn.IFS(B947&gt;=100000,1,B947&gt;=50000,2,TRUE,3)</f>
        <v>3</v>
      </c>
      <c r="F947" s="4" t="str">
        <f>UPPER(C947)</f>
        <v>GYÖNGYÖS</v>
      </c>
      <c r="G947" s="4" t="str">
        <f>SUBSTITUTE(SUBSTITUTE(SUBSTITUTE(SUBSTITUTE(SUBSTITUTE(SUBSTITUTE(SUBSTITUTE(SUBSTITUTE(SUBSTITUTE(F947,"Á","A"),"É","E"),"Í","I"),"Ó","O"),"Ö","O"),"Ő","O"),"Ú","U"),"Ü","U"),"Ű","U")</f>
        <v>GYONGYOS</v>
      </c>
      <c r="H947" s="5" t="str" cm="1">
        <f t="array" ref="H947">_xlfn.IFS(E947=1,LEFT(G947,1),E947=2,LEFT(G947,1)&amp;RIGHT(G947,1),TRUE,LEFT(G947,1)&amp;MID(G947,3,1)&amp;RIGHT(G947,1))</f>
        <v>GOS</v>
      </c>
      <c r="I947" s="5" t="str">
        <f>IF(A947=C947,"Igen","Nem")</f>
        <v>Nem</v>
      </c>
      <c r="J947" s="1" t="str">
        <f t="shared" si="14"/>
        <v/>
      </c>
    </row>
    <row r="948" spans="1:10" x14ac:dyDescent="0.35">
      <c r="A948" s="4" t="s">
        <v>1894</v>
      </c>
      <c r="B948" s="5">
        <v>1682</v>
      </c>
      <c r="C948" s="4" t="s">
        <v>17</v>
      </c>
      <c r="D948" s="5">
        <f>INDEX($B$2:$B$3156,MATCH(C948,$A$2:$A$3156,1))</f>
        <v>1187</v>
      </c>
      <c r="E948" s="5" cm="1">
        <f t="array" ref="E948">_xlfn.IFS(B948&gt;=100000,1,B948&gt;=50000,2,TRUE,3)</f>
        <v>3</v>
      </c>
      <c r="F948" s="4" t="str">
        <f>UPPER(C948)</f>
        <v>GYÖNGYÖS</v>
      </c>
      <c r="G948" s="4" t="str">
        <f>SUBSTITUTE(SUBSTITUTE(SUBSTITUTE(SUBSTITUTE(SUBSTITUTE(SUBSTITUTE(SUBSTITUTE(SUBSTITUTE(SUBSTITUTE(F948,"Á","A"),"É","E"),"Í","I"),"Ó","O"),"Ö","O"),"Ő","O"),"Ú","U"),"Ü","U"),"Ű","U")</f>
        <v>GYONGYOS</v>
      </c>
      <c r="H948" s="5" t="str" cm="1">
        <f t="array" ref="H948">_xlfn.IFS(E948=1,LEFT(G948,1),E948=2,LEFT(G948,1)&amp;RIGHT(G948,1),TRUE,LEFT(G948,1)&amp;MID(G948,3,1)&amp;RIGHT(G948,1))</f>
        <v>GOS</v>
      </c>
      <c r="I948" s="5" t="str">
        <f>IF(A948=C948,"Igen","Nem")</f>
        <v>Nem</v>
      </c>
      <c r="J948" s="1" t="str">
        <f t="shared" si="14"/>
        <v/>
      </c>
    </row>
    <row r="949" spans="1:10" x14ac:dyDescent="0.35">
      <c r="A949" s="4" t="s">
        <v>1940</v>
      </c>
      <c r="B949" s="5">
        <v>3197</v>
      </c>
      <c r="C949" s="4" t="s">
        <v>17</v>
      </c>
      <c r="D949" s="5">
        <f>INDEX($B$2:$B$3156,MATCH(C949,$A$2:$A$3156,1))</f>
        <v>1187</v>
      </c>
      <c r="E949" s="5" cm="1">
        <f t="array" ref="E949">_xlfn.IFS(B949&gt;=100000,1,B949&gt;=50000,2,TRUE,3)</f>
        <v>3</v>
      </c>
      <c r="F949" s="4" t="str">
        <f>UPPER(C949)</f>
        <v>GYÖNGYÖS</v>
      </c>
      <c r="G949" s="4" t="str">
        <f>SUBSTITUTE(SUBSTITUTE(SUBSTITUTE(SUBSTITUTE(SUBSTITUTE(SUBSTITUTE(SUBSTITUTE(SUBSTITUTE(SUBSTITUTE(F949,"Á","A"),"É","E"),"Í","I"),"Ó","O"),"Ö","O"),"Ő","O"),"Ú","U"),"Ü","U"),"Ű","U")</f>
        <v>GYONGYOS</v>
      </c>
      <c r="H949" s="5" t="str" cm="1">
        <f t="array" ref="H949">_xlfn.IFS(E949=1,LEFT(G949,1),E949=2,LEFT(G949,1)&amp;RIGHT(G949,1),TRUE,LEFT(G949,1)&amp;MID(G949,3,1)&amp;RIGHT(G949,1))</f>
        <v>GOS</v>
      </c>
      <c r="I949" s="5" t="str">
        <f>IF(A949=C949,"Igen","Nem")</f>
        <v>Nem</v>
      </c>
      <c r="J949" s="1" t="str">
        <f t="shared" si="14"/>
        <v/>
      </c>
    </row>
    <row r="950" spans="1:10" x14ac:dyDescent="0.35">
      <c r="A950" s="4" t="s">
        <v>2155</v>
      </c>
      <c r="B950" s="5">
        <v>587</v>
      </c>
      <c r="C950" s="4" t="s">
        <v>17</v>
      </c>
      <c r="D950" s="5">
        <f>INDEX($B$2:$B$3156,MATCH(C950,$A$2:$A$3156,1))</f>
        <v>1187</v>
      </c>
      <c r="E950" s="5" cm="1">
        <f t="array" ref="E950">_xlfn.IFS(B950&gt;=100000,1,B950&gt;=50000,2,TRUE,3)</f>
        <v>3</v>
      </c>
      <c r="F950" s="4" t="str">
        <f>UPPER(C950)</f>
        <v>GYÖNGYÖS</v>
      </c>
      <c r="G950" s="4" t="str">
        <f>SUBSTITUTE(SUBSTITUTE(SUBSTITUTE(SUBSTITUTE(SUBSTITUTE(SUBSTITUTE(SUBSTITUTE(SUBSTITUTE(SUBSTITUTE(F950,"Á","A"),"É","E"),"Í","I"),"Ó","O"),"Ö","O"),"Ő","O"),"Ú","U"),"Ü","U"),"Ű","U")</f>
        <v>GYONGYOS</v>
      </c>
      <c r="H950" s="5" t="str" cm="1">
        <f t="array" ref="H950">_xlfn.IFS(E950=1,LEFT(G950,1),E950=2,LEFT(G950,1)&amp;RIGHT(G950,1),TRUE,LEFT(G950,1)&amp;MID(G950,3,1)&amp;RIGHT(G950,1))</f>
        <v>GOS</v>
      </c>
      <c r="I950" s="5" t="str">
        <f>IF(A950=C950,"Igen","Nem")</f>
        <v>Nem</v>
      </c>
      <c r="J950" s="1" t="str">
        <f t="shared" si="14"/>
        <v/>
      </c>
    </row>
    <row r="951" spans="1:10" x14ac:dyDescent="0.35">
      <c r="A951" s="4" t="s">
        <v>2705</v>
      </c>
      <c r="B951" s="5">
        <v>1518</v>
      </c>
      <c r="C951" s="4" t="s">
        <v>17</v>
      </c>
      <c r="D951" s="5">
        <f>INDEX($B$2:$B$3156,MATCH(C951,$A$2:$A$3156,1))</f>
        <v>1187</v>
      </c>
      <c r="E951" s="5" cm="1">
        <f t="array" ref="E951">_xlfn.IFS(B951&gt;=100000,1,B951&gt;=50000,2,TRUE,3)</f>
        <v>3</v>
      </c>
      <c r="F951" s="4" t="str">
        <f>UPPER(C951)</f>
        <v>GYÖNGYÖS</v>
      </c>
      <c r="G951" s="4" t="str">
        <f>SUBSTITUTE(SUBSTITUTE(SUBSTITUTE(SUBSTITUTE(SUBSTITUTE(SUBSTITUTE(SUBSTITUTE(SUBSTITUTE(SUBSTITUTE(F951,"Á","A"),"É","E"),"Í","I"),"Ó","O"),"Ö","O"),"Ő","O"),"Ú","U"),"Ü","U"),"Ű","U")</f>
        <v>GYONGYOS</v>
      </c>
      <c r="H951" s="5" t="str" cm="1">
        <f t="array" ref="H951">_xlfn.IFS(E951=1,LEFT(G951,1),E951=2,LEFT(G951,1)&amp;RIGHT(G951,1),TRUE,LEFT(G951,1)&amp;MID(G951,3,1)&amp;RIGHT(G951,1))</f>
        <v>GOS</v>
      </c>
      <c r="I951" s="5" t="str">
        <f>IF(A951=C951,"Igen","Nem")</f>
        <v>Nem</v>
      </c>
      <c r="J951" s="1" t="str">
        <f t="shared" si="14"/>
        <v/>
      </c>
    </row>
    <row r="952" spans="1:10" x14ac:dyDescent="0.35">
      <c r="A952" s="4" t="s">
        <v>2973</v>
      </c>
      <c r="B952" s="5">
        <v>1939</v>
      </c>
      <c r="C952" s="4" t="s">
        <v>17</v>
      </c>
      <c r="D952" s="5">
        <f>INDEX($B$2:$B$3156,MATCH(C952,$A$2:$A$3156,1))</f>
        <v>1187</v>
      </c>
      <c r="E952" s="5" cm="1">
        <f t="array" ref="E952">_xlfn.IFS(B952&gt;=100000,1,B952&gt;=50000,2,TRUE,3)</f>
        <v>3</v>
      </c>
      <c r="F952" s="4" t="str">
        <f>UPPER(C952)</f>
        <v>GYÖNGYÖS</v>
      </c>
      <c r="G952" s="4" t="str">
        <f>SUBSTITUTE(SUBSTITUTE(SUBSTITUTE(SUBSTITUTE(SUBSTITUTE(SUBSTITUTE(SUBSTITUTE(SUBSTITUTE(SUBSTITUTE(F952,"Á","A"),"É","E"),"Í","I"),"Ó","O"),"Ö","O"),"Ő","O"),"Ú","U"),"Ü","U"),"Ű","U")</f>
        <v>GYONGYOS</v>
      </c>
      <c r="H952" s="5" t="str" cm="1">
        <f t="array" ref="H952">_xlfn.IFS(E952=1,LEFT(G952,1),E952=2,LEFT(G952,1)&amp;RIGHT(G952,1),TRUE,LEFT(G952,1)&amp;MID(G952,3,1)&amp;RIGHT(G952,1))</f>
        <v>GOS</v>
      </c>
      <c r="I952" s="5" t="str">
        <f>IF(A952=C952,"Igen","Nem")</f>
        <v>Nem</v>
      </c>
      <c r="J952" s="1" t="str">
        <f t="shared" si="14"/>
        <v/>
      </c>
    </row>
    <row r="953" spans="1:10" x14ac:dyDescent="0.35">
      <c r="A953" s="4" t="s">
        <v>3024</v>
      </c>
      <c r="B953" s="5">
        <v>622</v>
      </c>
      <c r="C953" s="4" t="s">
        <v>17</v>
      </c>
      <c r="D953" s="5">
        <f>INDEX($B$2:$B$3156,MATCH(C953,$A$2:$A$3156,1))</f>
        <v>1187</v>
      </c>
      <c r="E953" s="5" cm="1">
        <f t="array" ref="E953">_xlfn.IFS(B953&gt;=100000,1,B953&gt;=50000,2,TRUE,3)</f>
        <v>3</v>
      </c>
      <c r="F953" s="4" t="str">
        <f>UPPER(C953)</f>
        <v>GYÖNGYÖS</v>
      </c>
      <c r="G953" s="4" t="str">
        <f>SUBSTITUTE(SUBSTITUTE(SUBSTITUTE(SUBSTITUTE(SUBSTITUTE(SUBSTITUTE(SUBSTITUTE(SUBSTITUTE(SUBSTITUTE(F953,"Á","A"),"É","E"),"Í","I"),"Ó","O"),"Ö","O"),"Ő","O"),"Ú","U"),"Ü","U"),"Ű","U")</f>
        <v>GYONGYOS</v>
      </c>
      <c r="H953" s="5" t="str" cm="1">
        <f t="array" ref="H953">_xlfn.IFS(E953=1,LEFT(G953,1),E953=2,LEFT(G953,1)&amp;RIGHT(G953,1),TRUE,LEFT(G953,1)&amp;MID(G953,3,1)&amp;RIGHT(G953,1))</f>
        <v>GOS</v>
      </c>
      <c r="I953" s="5" t="str">
        <f>IF(A953=C953,"Igen","Nem")</f>
        <v>Nem</v>
      </c>
      <c r="J953" s="1" t="str">
        <f t="shared" si="14"/>
        <v/>
      </c>
    </row>
    <row r="954" spans="1:10" x14ac:dyDescent="0.35">
      <c r="A954" s="4" t="s">
        <v>3068</v>
      </c>
      <c r="B954" s="5">
        <v>1165</v>
      </c>
      <c r="C954" s="4" t="s">
        <v>17</v>
      </c>
      <c r="D954" s="5">
        <f>INDEX($B$2:$B$3156,MATCH(C954,$A$2:$A$3156,1))</f>
        <v>1187</v>
      </c>
      <c r="E954" s="5" cm="1">
        <f t="array" ref="E954">_xlfn.IFS(B954&gt;=100000,1,B954&gt;=50000,2,TRUE,3)</f>
        <v>3</v>
      </c>
      <c r="F954" s="4" t="str">
        <f>UPPER(C954)</f>
        <v>GYÖNGYÖS</v>
      </c>
      <c r="G954" s="4" t="str">
        <f>SUBSTITUTE(SUBSTITUTE(SUBSTITUTE(SUBSTITUTE(SUBSTITUTE(SUBSTITUTE(SUBSTITUTE(SUBSTITUTE(SUBSTITUTE(F954,"Á","A"),"É","E"),"Í","I"),"Ó","O"),"Ö","O"),"Ő","O"),"Ú","U"),"Ü","U"),"Ű","U")</f>
        <v>GYONGYOS</v>
      </c>
      <c r="H954" s="5" t="str" cm="1">
        <f t="array" ref="H954">_xlfn.IFS(E954=1,LEFT(G954,1),E954=2,LEFT(G954,1)&amp;RIGHT(G954,1),TRUE,LEFT(G954,1)&amp;MID(G954,3,1)&amp;RIGHT(G954,1))</f>
        <v>GOS</v>
      </c>
      <c r="I954" s="5" t="str">
        <f>IF(A954=C954,"Igen","Nem")</f>
        <v>Nem</v>
      </c>
      <c r="J954" s="1" t="str">
        <f t="shared" si="14"/>
        <v/>
      </c>
    </row>
    <row r="955" spans="1:10" x14ac:dyDescent="0.35">
      <c r="A955" s="4" t="s">
        <v>3073</v>
      </c>
      <c r="B955" s="5">
        <v>1062</v>
      </c>
      <c r="C955" s="4" t="s">
        <v>17</v>
      </c>
      <c r="D955" s="5">
        <f>INDEX($B$2:$B$3156,MATCH(C955,$A$2:$A$3156,1))</f>
        <v>1187</v>
      </c>
      <c r="E955" s="5" cm="1">
        <f t="array" ref="E955">_xlfn.IFS(B955&gt;=100000,1,B955&gt;=50000,2,TRUE,3)</f>
        <v>3</v>
      </c>
      <c r="F955" s="4" t="str">
        <f>UPPER(C955)</f>
        <v>GYÖNGYÖS</v>
      </c>
      <c r="G955" s="4" t="str">
        <f>SUBSTITUTE(SUBSTITUTE(SUBSTITUTE(SUBSTITUTE(SUBSTITUTE(SUBSTITUTE(SUBSTITUTE(SUBSTITUTE(SUBSTITUTE(F955,"Á","A"),"É","E"),"Í","I"),"Ó","O"),"Ö","O"),"Ő","O"),"Ú","U"),"Ü","U"),"Ű","U")</f>
        <v>GYONGYOS</v>
      </c>
      <c r="H955" s="5" t="str" cm="1">
        <f t="array" ref="H955">_xlfn.IFS(E955=1,LEFT(G955,1),E955=2,LEFT(G955,1)&amp;RIGHT(G955,1),TRUE,LEFT(G955,1)&amp;MID(G955,3,1)&amp;RIGHT(G955,1))</f>
        <v>GOS</v>
      </c>
      <c r="I955" s="5" t="str">
        <f>IF(A955=C955,"Igen","Nem")</f>
        <v>Nem</v>
      </c>
      <c r="J955" s="1" t="str">
        <f t="shared" si="14"/>
        <v/>
      </c>
    </row>
    <row r="956" spans="1:10" x14ac:dyDescent="0.35">
      <c r="A956" s="4" t="s">
        <v>1306</v>
      </c>
      <c r="B956" s="5">
        <v>3822</v>
      </c>
      <c r="C956" s="4" t="s">
        <v>971</v>
      </c>
      <c r="D956" s="5">
        <f>INDEX($B$2:$B$3156,MATCH(C956,$A$2:$A$3156,1))</f>
        <v>4006</v>
      </c>
      <c r="E956" s="5" cm="1">
        <f t="array" ref="E956">_xlfn.IFS(B956&gt;=100000,1,B956&gt;=50000,2,TRUE,3)</f>
        <v>3</v>
      </c>
      <c r="F956" s="4" t="str">
        <f>UPPER(C956)</f>
        <v>GÁRDONY</v>
      </c>
      <c r="G956" s="4" t="str">
        <f>SUBSTITUTE(SUBSTITUTE(SUBSTITUTE(SUBSTITUTE(SUBSTITUTE(SUBSTITUTE(SUBSTITUTE(SUBSTITUTE(SUBSTITUTE(F956,"Á","A"),"É","E"),"Í","I"),"Ó","O"),"Ö","O"),"Ő","O"),"Ú","U"),"Ü","U"),"Ű","U")</f>
        <v>GARDONY</v>
      </c>
      <c r="H956" s="5" t="str" cm="1">
        <f t="array" ref="H956">_xlfn.IFS(E956=1,LEFT(G956,1),E956=2,LEFT(G956,1)&amp;RIGHT(G956,1),TRUE,LEFT(G956,1)&amp;MID(G956,3,1)&amp;RIGHT(G956,1))</f>
        <v>GRY</v>
      </c>
      <c r="I956" s="5" t="str">
        <f>IF(A956=C956,"Igen","Nem")</f>
        <v>Nem</v>
      </c>
      <c r="J956" s="1" t="str">
        <f t="shared" si="14"/>
        <v/>
      </c>
    </row>
    <row r="957" spans="1:10" x14ac:dyDescent="0.35">
      <c r="A957" s="4" t="s">
        <v>1863</v>
      </c>
      <c r="B957" s="5">
        <v>672</v>
      </c>
      <c r="C957" s="4" t="s">
        <v>971</v>
      </c>
      <c r="D957" s="5">
        <f>INDEX($B$2:$B$3156,MATCH(C957,$A$2:$A$3156,1))</f>
        <v>4006</v>
      </c>
      <c r="E957" s="5" cm="1">
        <f t="array" ref="E957">_xlfn.IFS(B957&gt;=100000,1,B957&gt;=50000,2,TRUE,3)</f>
        <v>3</v>
      </c>
      <c r="F957" s="4" t="str">
        <f>UPPER(C957)</f>
        <v>GÁRDONY</v>
      </c>
      <c r="G957" s="4" t="str">
        <f>SUBSTITUTE(SUBSTITUTE(SUBSTITUTE(SUBSTITUTE(SUBSTITUTE(SUBSTITUTE(SUBSTITUTE(SUBSTITUTE(SUBSTITUTE(F957,"Á","A"),"É","E"),"Í","I"),"Ó","O"),"Ö","O"),"Ő","O"),"Ú","U"),"Ü","U"),"Ű","U")</f>
        <v>GARDONY</v>
      </c>
      <c r="H957" s="5" t="str" cm="1">
        <f t="array" ref="H957">_xlfn.IFS(E957=1,LEFT(G957,1),E957=2,LEFT(G957,1)&amp;RIGHT(G957,1),TRUE,LEFT(G957,1)&amp;MID(G957,3,1)&amp;RIGHT(G957,1))</f>
        <v>GRY</v>
      </c>
      <c r="I957" s="5" t="str">
        <f>IF(A957=C957,"Igen","Nem")</f>
        <v>Nem</v>
      </c>
      <c r="J957" s="1" t="str">
        <f t="shared" si="14"/>
        <v/>
      </c>
    </row>
    <row r="958" spans="1:10" x14ac:dyDescent="0.35">
      <c r="A958" s="4" t="s">
        <v>2146</v>
      </c>
      <c r="B958" s="5">
        <v>3214</v>
      </c>
      <c r="C958" s="4" t="s">
        <v>971</v>
      </c>
      <c r="D958" s="5">
        <f>INDEX($B$2:$B$3156,MATCH(C958,$A$2:$A$3156,1))</f>
        <v>4006</v>
      </c>
      <c r="E958" s="5" cm="1">
        <f t="array" ref="E958">_xlfn.IFS(B958&gt;=100000,1,B958&gt;=50000,2,TRUE,3)</f>
        <v>3</v>
      </c>
      <c r="F958" s="4" t="str">
        <f>UPPER(C958)</f>
        <v>GÁRDONY</v>
      </c>
      <c r="G958" s="4" t="str">
        <f>SUBSTITUTE(SUBSTITUTE(SUBSTITUTE(SUBSTITUTE(SUBSTITUTE(SUBSTITUTE(SUBSTITUTE(SUBSTITUTE(SUBSTITUTE(F958,"Á","A"),"É","E"),"Í","I"),"Ó","O"),"Ö","O"),"Ő","O"),"Ú","U"),"Ü","U"),"Ű","U")</f>
        <v>GARDONY</v>
      </c>
      <c r="H958" s="5" t="str" cm="1">
        <f t="array" ref="H958">_xlfn.IFS(E958=1,LEFT(G958,1),E958=2,LEFT(G958,1)&amp;RIGHT(G958,1),TRUE,LEFT(G958,1)&amp;MID(G958,3,1)&amp;RIGHT(G958,1))</f>
        <v>GRY</v>
      </c>
      <c r="I958" s="5" t="str">
        <f>IF(A958=C958,"Igen","Nem")</f>
        <v>Nem</v>
      </c>
      <c r="J958" s="1" t="str">
        <f t="shared" si="14"/>
        <v/>
      </c>
    </row>
    <row r="959" spans="1:10" x14ac:dyDescent="0.35">
      <c r="A959" s="4" t="s">
        <v>2191</v>
      </c>
      <c r="B959" s="5">
        <v>2210</v>
      </c>
      <c r="C959" s="4" t="s">
        <v>971</v>
      </c>
      <c r="D959" s="5">
        <f>INDEX($B$2:$B$3156,MATCH(C959,$A$2:$A$3156,1))</f>
        <v>4006</v>
      </c>
      <c r="E959" s="5" cm="1">
        <f t="array" ref="E959">_xlfn.IFS(B959&gt;=100000,1,B959&gt;=50000,2,TRUE,3)</f>
        <v>3</v>
      </c>
      <c r="F959" s="4" t="str">
        <f>UPPER(C959)</f>
        <v>GÁRDONY</v>
      </c>
      <c r="G959" s="4" t="str">
        <f>SUBSTITUTE(SUBSTITUTE(SUBSTITUTE(SUBSTITUTE(SUBSTITUTE(SUBSTITUTE(SUBSTITUTE(SUBSTITUTE(SUBSTITUTE(F959,"Á","A"),"É","E"),"Í","I"),"Ó","O"),"Ö","O"),"Ő","O"),"Ú","U"),"Ü","U"),"Ű","U")</f>
        <v>GARDONY</v>
      </c>
      <c r="H959" s="5" t="str" cm="1">
        <f t="array" ref="H959">_xlfn.IFS(E959=1,LEFT(G959,1),E959=2,LEFT(G959,1)&amp;RIGHT(G959,1),TRUE,LEFT(G959,1)&amp;MID(G959,3,1)&amp;RIGHT(G959,1))</f>
        <v>GRY</v>
      </c>
      <c r="I959" s="5" t="str">
        <f>IF(A959=C959,"Igen","Nem")</f>
        <v>Nem</v>
      </c>
      <c r="J959" s="1" t="str">
        <f t="shared" si="14"/>
        <v/>
      </c>
    </row>
    <row r="960" spans="1:10" x14ac:dyDescent="0.35">
      <c r="A960" s="4" t="s">
        <v>2523</v>
      </c>
      <c r="B960" s="5">
        <v>1700</v>
      </c>
      <c r="C960" s="4" t="s">
        <v>971</v>
      </c>
      <c r="D960" s="5">
        <f>INDEX($B$2:$B$3156,MATCH(C960,$A$2:$A$3156,1))</f>
        <v>4006</v>
      </c>
      <c r="E960" s="5" cm="1">
        <f t="array" ref="E960">_xlfn.IFS(B960&gt;=100000,1,B960&gt;=50000,2,TRUE,3)</f>
        <v>3</v>
      </c>
      <c r="F960" s="4" t="str">
        <f>UPPER(C960)</f>
        <v>GÁRDONY</v>
      </c>
      <c r="G960" s="4" t="str">
        <f>SUBSTITUTE(SUBSTITUTE(SUBSTITUTE(SUBSTITUTE(SUBSTITUTE(SUBSTITUTE(SUBSTITUTE(SUBSTITUTE(SUBSTITUTE(F960,"Á","A"),"É","E"),"Í","I"),"Ó","O"),"Ö","O"),"Ő","O"),"Ú","U"),"Ü","U"),"Ű","U")</f>
        <v>GARDONY</v>
      </c>
      <c r="H960" s="5" t="str" cm="1">
        <f t="array" ref="H960">_xlfn.IFS(E960=1,LEFT(G960,1),E960=2,LEFT(G960,1)&amp;RIGHT(G960,1),TRUE,LEFT(G960,1)&amp;MID(G960,3,1)&amp;RIGHT(G960,1))</f>
        <v>GRY</v>
      </c>
      <c r="I960" s="5" t="str">
        <f>IF(A960=C960,"Igen","Nem")</f>
        <v>Nem</v>
      </c>
      <c r="J960" s="1" t="str">
        <f t="shared" si="14"/>
        <v/>
      </c>
    </row>
    <row r="961" spans="1:10" x14ac:dyDescent="0.35">
      <c r="A961" s="4" t="s">
        <v>2533</v>
      </c>
      <c r="B961" s="5">
        <v>1977</v>
      </c>
      <c r="C961" s="4" t="s">
        <v>971</v>
      </c>
      <c r="D961" s="5">
        <f>INDEX($B$2:$B$3156,MATCH(C961,$A$2:$A$3156,1))</f>
        <v>4006</v>
      </c>
      <c r="E961" s="5" cm="1">
        <f t="array" ref="E961">_xlfn.IFS(B961&gt;=100000,1,B961&gt;=50000,2,TRUE,3)</f>
        <v>3</v>
      </c>
      <c r="F961" s="4" t="str">
        <f>UPPER(C961)</f>
        <v>GÁRDONY</v>
      </c>
      <c r="G961" s="4" t="str">
        <f>SUBSTITUTE(SUBSTITUTE(SUBSTITUTE(SUBSTITUTE(SUBSTITUTE(SUBSTITUTE(SUBSTITUTE(SUBSTITUTE(SUBSTITUTE(F961,"Á","A"),"É","E"),"Í","I"),"Ó","O"),"Ö","O"),"Ő","O"),"Ú","U"),"Ü","U"),"Ű","U")</f>
        <v>GARDONY</v>
      </c>
      <c r="H961" s="5" t="str" cm="1">
        <f t="array" ref="H961">_xlfn.IFS(E961=1,LEFT(G961,1),E961=2,LEFT(G961,1)&amp;RIGHT(G961,1),TRUE,LEFT(G961,1)&amp;MID(G961,3,1)&amp;RIGHT(G961,1))</f>
        <v>GRY</v>
      </c>
      <c r="I961" s="5" t="str">
        <f>IF(A961=C961,"Igen","Nem")</f>
        <v>Nem</v>
      </c>
      <c r="J961" s="1" t="str">
        <f t="shared" si="14"/>
        <v/>
      </c>
    </row>
    <row r="962" spans="1:10" x14ac:dyDescent="0.35">
      <c r="A962" s="4" t="s">
        <v>3031</v>
      </c>
      <c r="B962" s="5">
        <v>6441</v>
      </c>
      <c r="C962" s="4" t="s">
        <v>971</v>
      </c>
      <c r="D962" s="5">
        <f>INDEX($B$2:$B$3156,MATCH(C962,$A$2:$A$3156,1))</f>
        <v>4006</v>
      </c>
      <c r="E962" s="5" cm="1">
        <f t="array" ref="E962">_xlfn.IFS(B962&gt;=100000,1,B962&gt;=50000,2,TRUE,3)</f>
        <v>3</v>
      </c>
      <c r="F962" s="4" t="str">
        <f>UPPER(C962)</f>
        <v>GÁRDONY</v>
      </c>
      <c r="G962" s="4" t="str">
        <f>SUBSTITUTE(SUBSTITUTE(SUBSTITUTE(SUBSTITUTE(SUBSTITUTE(SUBSTITUTE(SUBSTITUTE(SUBSTITUTE(SUBSTITUTE(F962,"Á","A"),"É","E"),"Í","I"),"Ó","O"),"Ö","O"),"Ő","O"),"Ú","U"),"Ü","U"),"Ű","U")</f>
        <v>GARDONY</v>
      </c>
      <c r="H962" s="5" t="str" cm="1">
        <f t="array" ref="H962">_xlfn.IFS(E962=1,LEFT(G962,1),E962=2,LEFT(G962,1)&amp;RIGHT(G962,1),TRUE,LEFT(G962,1)&amp;MID(G962,3,1)&amp;RIGHT(G962,1))</f>
        <v>GRY</v>
      </c>
      <c r="I962" s="5" t="str">
        <f>IF(A962=C962,"Igen","Nem")</f>
        <v>Nem</v>
      </c>
      <c r="J962" s="1" t="str">
        <f t="shared" si="14"/>
        <v/>
      </c>
    </row>
    <row r="963" spans="1:10" x14ac:dyDescent="0.35">
      <c r="A963" s="4" t="s">
        <v>3036</v>
      </c>
      <c r="B963" s="5">
        <v>771</v>
      </c>
      <c r="C963" s="4" t="s">
        <v>971</v>
      </c>
      <c r="D963" s="5">
        <f>INDEX($B$2:$B$3156,MATCH(C963,$A$2:$A$3156,1))</f>
        <v>4006</v>
      </c>
      <c r="E963" s="5" cm="1">
        <f t="array" ref="E963">_xlfn.IFS(B963&gt;=100000,1,B963&gt;=50000,2,TRUE,3)</f>
        <v>3</v>
      </c>
      <c r="F963" s="4" t="str">
        <f>UPPER(C963)</f>
        <v>GÁRDONY</v>
      </c>
      <c r="G963" s="4" t="str">
        <f>SUBSTITUTE(SUBSTITUTE(SUBSTITUTE(SUBSTITUTE(SUBSTITUTE(SUBSTITUTE(SUBSTITUTE(SUBSTITUTE(SUBSTITUTE(F963,"Á","A"),"É","E"),"Í","I"),"Ó","O"),"Ö","O"),"Ő","O"),"Ú","U"),"Ü","U"),"Ű","U")</f>
        <v>GARDONY</v>
      </c>
      <c r="H963" s="5" t="str" cm="1">
        <f t="array" ref="H963">_xlfn.IFS(E963=1,LEFT(G963,1),E963=2,LEFT(G963,1)&amp;RIGHT(G963,1),TRUE,LEFT(G963,1)&amp;MID(G963,3,1)&amp;RIGHT(G963,1))</f>
        <v>GRY</v>
      </c>
      <c r="I963" s="5" t="str">
        <f>IF(A963=C963,"Igen","Nem")</f>
        <v>Nem</v>
      </c>
      <c r="J963" s="1" t="str">
        <f t="shared" ref="J963:J1026" si="15">IF("Igen"=I963,COUNTIF($H$2:$H$176,"="&amp;H963),"")</f>
        <v/>
      </c>
    </row>
    <row r="964" spans="1:10" x14ac:dyDescent="0.35">
      <c r="A964" s="4" t="s">
        <v>3142</v>
      </c>
      <c r="B964" s="5">
        <v>906</v>
      </c>
      <c r="C964" s="4" t="s">
        <v>971</v>
      </c>
      <c r="D964" s="5">
        <f>INDEX($B$2:$B$3156,MATCH(C964,$A$2:$A$3156,1))</f>
        <v>4006</v>
      </c>
      <c r="E964" s="5" cm="1">
        <f t="array" ref="E964">_xlfn.IFS(B964&gt;=100000,1,B964&gt;=50000,2,TRUE,3)</f>
        <v>3</v>
      </c>
      <c r="F964" s="4" t="str">
        <f>UPPER(C964)</f>
        <v>GÁRDONY</v>
      </c>
      <c r="G964" s="4" t="str">
        <f>SUBSTITUTE(SUBSTITUTE(SUBSTITUTE(SUBSTITUTE(SUBSTITUTE(SUBSTITUTE(SUBSTITUTE(SUBSTITUTE(SUBSTITUTE(F964,"Á","A"),"É","E"),"Í","I"),"Ó","O"),"Ö","O"),"Ő","O"),"Ú","U"),"Ü","U"),"Ű","U")</f>
        <v>GARDONY</v>
      </c>
      <c r="H964" s="5" t="str" cm="1">
        <f t="array" ref="H964">_xlfn.IFS(E964=1,LEFT(G964,1),E964=2,LEFT(G964,1)&amp;RIGHT(G964,1),TRUE,LEFT(G964,1)&amp;MID(G964,3,1)&amp;RIGHT(G964,1))</f>
        <v>GRY</v>
      </c>
      <c r="I964" s="5" t="str">
        <f>IF(A964=C964,"Igen","Nem")</f>
        <v>Nem</v>
      </c>
      <c r="J964" s="1" t="str">
        <f t="shared" si="15"/>
        <v/>
      </c>
    </row>
    <row r="965" spans="1:10" x14ac:dyDescent="0.35">
      <c r="A965" s="4" t="s">
        <v>816</v>
      </c>
      <c r="B965" s="5">
        <v>4513</v>
      </c>
      <c r="C965" s="4" t="s">
        <v>817</v>
      </c>
      <c r="D965" s="5">
        <f>INDEX($B$2:$B$3156,MATCH(C965,$A$2:$A$3156,1))</f>
        <v>1187</v>
      </c>
      <c r="E965" s="5" cm="1">
        <f t="array" ref="E965">_xlfn.IFS(B965&gt;=100000,1,B965&gt;=50000,2,TRUE,3)</f>
        <v>3</v>
      </c>
      <c r="F965" s="4" t="str">
        <f>UPPER(C965)</f>
        <v>GYULA</v>
      </c>
      <c r="G965" s="4" t="str">
        <f>SUBSTITUTE(SUBSTITUTE(SUBSTITUTE(SUBSTITUTE(SUBSTITUTE(SUBSTITUTE(SUBSTITUTE(SUBSTITUTE(SUBSTITUTE(F965,"Á","A"),"É","E"),"Í","I"),"Ó","O"),"Ö","O"),"Ő","O"),"Ú","U"),"Ü","U"),"Ű","U")</f>
        <v>GYULA</v>
      </c>
      <c r="H965" s="5" t="str" cm="1">
        <f t="array" ref="H965">_xlfn.IFS(E965=1,LEFT(G965,1),E965=2,LEFT(G965,1)&amp;RIGHT(G965,1),TRUE,LEFT(G965,1)&amp;MID(G965,3,1)&amp;RIGHT(G965,1))</f>
        <v>GUA</v>
      </c>
      <c r="I965" s="5" t="str">
        <f>IF(A965=C965,"Igen","Nem")</f>
        <v>Nem</v>
      </c>
      <c r="J965" s="1" t="str">
        <f t="shared" si="15"/>
        <v/>
      </c>
    </row>
    <row r="966" spans="1:10" x14ac:dyDescent="0.35">
      <c r="A966" s="4" t="s">
        <v>1408</v>
      </c>
      <c r="B966" s="5">
        <v>3303</v>
      </c>
      <c r="C966" s="4" t="s">
        <v>817</v>
      </c>
      <c r="D966" s="5">
        <f>INDEX($B$2:$B$3156,MATCH(C966,$A$2:$A$3156,1))</f>
        <v>1187</v>
      </c>
      <c r="E966" s="5" cm="1">
        <f t="array" ref="E966">_xlfn.IFS(B966&gt;=100000,1,B966&gt;=50000,2,TRUE,3)</f>
        <v>3</v>
      </c>
      <c r="F966" s="4" t="str">
        <f>UPPER(C966)</f>
        <v>GYULA</v>
      </c>
      <c r="G966" s="4" t="str">
        <f>SUBSTITUTE(SUBSTITUTE(SUBSTITUTE(SUBSTITUTE(SUBSTITUTE(SUBSTITUTE(SUBSTITUTE(SUBSTITUTE(SUBSTITUTE(F966,"Á","A"),"É","E"),"Í","I"),"Ó","O"),"Ö","O"),"Ő","O"),"Ú","U"),"Ü","U"),"Ű","U")</f>
        <v>GYULA</v>
      </c>
      <c r="H966" s="5" t="str" cm="1">
        <f t="array" ref="H966">_xlfn.IFS(E966=1,LEFT(G966,1),E966=2,LEFT(G966,1)&amp;RIGHT(G966,1),TRUE,LEFT(G966,1)&amp;MID(G966,3,1)&amp;RIGHT(G966,1))</f>
        <v>GUA</v>
      </c>
      <c r="I966" s="5" t="str">
        <f>IF(A966=C966,"Igen","Nem")</f>
        <v>Nem</v>
      </c>
      <c r="J966" s="1" t="str">
        <f t="shared" si="15"/>
        <v/>
      </c>
    </row>
    <row r="967" spans="1:10" x14ac:dyDescent="0.35">
      <c r="A967" s="4" t="s">
        <v>1661</v>
      </c>
      <c r="B967" s="5">
        <v>1663</v>
      </c>
      <c r="C967" s="4" t="s">
        <v>817</v>
      </c>
      <c r="D967" s="5">
        <f>INDEX($B$2:$B$3156,MATCH(C967,$A$2:$A$3156,1))</f>
        <v>1187</v>
      </c>
      <c r="E967" s="5" cm="1">
        <f t="array" ref="E967">_xlfn.IFS(B967&gt;=100000,1,B967&gt;=50000,2,TRUE,3)</f>
        <v>3</v>
      </c>
      <c r="F967" s="4" t="str">
        <f>UPPER(C967)</f>
        <v>GYULA</v>
      </c>
      <c r="G967" s="4" t="str">
        <f>SUBSTITUTE(SUBSTITUTE(SUBSTITUTE(SUBSTITUTE(SUBSTITUTE(SUBSTITUTE(SUBSTITUTE(SUBSTITUTE(SUBSTITUTE(F967,"Á","A"),"É","E"),"Í","I"),"Ó","O"),"Ö","O"),"Ő","O"),"Ú","U"),"Ü","U"),"Ű","U")</f>
        <v>GYULA</v>
      </c>
      <c r="H967" s="5" t="str" cm="1">
        <f t="array" ref="H967">_xlfn.IFS(E967=1,LEFT(G967,1),E967=2,LEFT(G967,1)&amp;RIGHT(G967,1),TRUE,LEFT(G967,1)&amp;MID(G967,3,1)&amp;RIGHT(G967,1))</f>
        <v>GUA</v>
      </c>
      <c r="I967" s="5" t="str">
        <f>IF(A967=C967,"Igen","Nem")</f>
        <v>Nem</v>
      </c>
      <c r="J967" s="1" t="str">
        <f t="shared" si="15"/>
        <v/>
      </c>
    </row>
    <row r="968" spans="1:10" x14ac:dyDescent="0.35">
      <c r="A968" s="4" t="s">
        <v>1739</v>
      </c>
      <c r="B968" s="5">
        <v>1307</v>
      </c>
      <c r="C968" s="4" t="s">
        <v>1165</v>
      </c>
      <c r="D968" s="5">
        <f>INDEX($B$2:$B$3156,MATCH(C968,$A$2:$A$3156,1))</f>
        <v>1187</v>
      </c>
      <c r="E968" s="5" cm="1">
        <f t="array" ref="E968">_xlfn.IFS(B968&gt;=100000,1,B968&gt;=50000,2,TRUE,3)</f>
        <v>3</v>
      </c>
      <c r="F968" s="4" t="str">
        <f>UPPER(C968)</f>
        <v>HÓDMEZŐVÁSÁRHELY</v>
      </c>
      <c r="G968" s="4" t="str">
        <f>SUBSTITUTE(SUBSTITUTE(SUBSTITUTE(SUBSTITUTE(SUBSTITUTE(SUBSTITUTE(SUBSTITUTE(SUBSTITUTE(SUBSTITUTE(F968,"Á","A"),"É","E"),"Í","I"),"Ó","O"),"Ö","O"),"Ő","O"),"Ú","U"),"Ü","U"),"Ű","U")</f>
        <v>HODMEZOVASARHELY</v>
      </c>
      <c r="H968" s="5" t="str" cm="1">
        <f t="array" ref="H968">_xlfn.IFS(E968=1,LEFT(G968,1),E968=2,LEFT(G968,1)&amp;RIGHT(G968,1),TRUE,LEFT(G968,1)&amp;MID(G968,3,1)&amp;RIGHT(G968,1))</f>
        <v>HDY</v>
      </c>
      <c r="I968" s="5" t="str">
        <f>IF(A968=C968,"Igen","Nem")</f>
        <v>Nem</v>
      </c>
      <c r="J968" s="1" t="str">
        <f t="shared" si="15"/>
        <v/>
      </c>
    </row>
    <row r="969" spans="1:10" x14ac:dyDescent="0.35">
      <c r="A969" s="4" t="s">
        <v>1821</v>
      </c>
      <c r="B969" s="5">
        <v>6401</v>
      </c>
      <c r="C969" s="4" t="s">
        <v>1165</v>
      </c>
      <c r="D969" s="5">
        <f>INDEX($B$2:$B$3156,MATCH(C969,$A$2:$A$3156,1))</f>
        <v>1187</v>
      </c>
      <c r="E969" s="5" cm="1">
        <f t="array" ref="E969">_xlfn.IFS(B969&gt;=100000,1,B969&gt;=50000,2,TRUE,3)</f>
        <v>3</v>
      </c>
      <c r="F969" s="4" t="str">
        <f>UPPER(C969)</f>
        <v>HÓDMEZŐVÁSÁRHELY</v>
      </c>
      <c r="G969" s="4" t="str">
        <f>SUBSTITUTE(SUBSTITUTE(SUBSTITUTE(SUBSTITUTE(SUBSTITUTE(SUBSTITUTE(SUBSTITUTE(SUBSTITUTE(SUBSTITUTE(F969,"Á","A"),"É","E"),"Í","I"),"Ó","O"),"Ö","O"),"Ő","O"),"Ú","U"),"Ü","U"),"Ű","U")</f>
        <v>HODMEZOVASARHELY</v>
      </c>
      <c r="H969" s="5" t="str" cm="1">
        <f t="array" ref="H969">_xlfn.IFS(E969=1,LEFT(G969,1),E969=2,LEFT(G969,1)&amp;RIGHT(G969,1),TRUE,LEFT(G969,1)&amp;MID(G969,3,1)&amp;RIGHT(G969,1))</f>
        <v>HDY</v>
      </c>
      <c r="I969" s="5" t="str">
        <f>IF(A969=C969,"Igen","Nem")</f>
        <v>Nem</v>
      </c>
      <c r="J969" s="1" t="str">
        <f t="shared" si="15"/>
        <v/>
      </c>
    </row>
    <row r="970" spans="1:10" x14ac:dyDescent="0.35">
      <c r="A970" s="4" t="s">
        <v>2610</v>
      </c>
      <c r="B970" s="5">
        <v>1941</v>
      </c>
      <c r="C970" s="4" t="s">
        <v>1165</v>
      </c>
      <c r="D970" s="5">
        <f>INDEX($B$2:$B$3156,MATCH(C970,$A$2:$A$3156,1))</f>
        <v>1187</v>
      </c>
      <c r="E970" s="5" cm="1">
        <f t="array" ref="E970">_xlfn.IFS(B970&gt;=100000,1,B970&gt;=50000,2,TRUE,3)</f>
        <v>3</v>
      </c>
      <c r="F970" s="4" t="str">
        <f>UPPER(C970)</f>
        <v>HÓDMEZŐVÁSÁRHELY</v>
      </c>
      <c r="G970" s="4" t="str">
        <f>SUBSTITUTE(SUBSTITUTE(SUBSTITUTE(SUBSTITUTE(SUBSTITUTE(SUBSTITUTE(SUBSTITUTE(SUBSTITUTE(SUBSTITUTE(F970,"Á","A"),"É","E"),"Í","I"),"Ó","O"),"Ö","O"),"Ő","O"),"Ú","U"),"Ü","U"),"Ű","U")</f>
        <v>HODMEZOVASARHELY</v>
      </c>
      <c r="H970" s="5" t="str" cm="1">
        <f t="array" ref="H970">_xlfn.IFS(E970=1,LEFT(G970,1),E970=2,LEFT(G970,1)&amp;RIGHT(G970,1),TRUE,LEFT(G970,1)&amp;MID(G970,3,1)&amp;RIGHT(G970,1))</f>
        <v>HDY</v>
      </c>
      <c r="I970" s="5" t="str">
        <f>IF(A970=C970,"Igen","Nem")</f>
        <v>Nem</v>
      </c>
      <c r="J970" s="1" t="str">
        <f t="shared" si="15"/>
        <v/>
      </c>
    </row>
    <row r="971" spans="1:10" x14ac:dyDescent="0.35">
      <c r="A971" s="4" t="s">
        <v>781</v>
      </c>
      <c r="B971" s="5">
        <v>4497</v>
      </c>
      <c r="C971" s="4" t="s">
        <v>782</v>
      </c>
      <c r="D971" s="5">
        <f>INDEX($B$2:$B$3156,MATCH(C971,$A$2:$A$3156,1))</f>
        <v>1187</v>
      </c>
      <c r="E971" s="5" cm="1">
        <f t="array" ref="E971">_xlfn.IFS(B971&gt;=100000,1,B971&gt;=50000,2,TRUE,3)</f>
        <v>3</v>
      </c>
      <c r="F971" s="4" t="str">
        <f>UPPER(C971)</f>
        <v>HAJDÚSZOBOSZLÓ</v>
      </c>
      <c r="G971" s="4" t="str">
        <f>SUBSTITUTE(SUBSTITUTE(SUBSTITUTE(SUBSTITUTE(SUBSTITUTE(SUBSTITUTE(SUBSTITUTE(SUBSTITUTE(SUBSTITUTE(F971,"Á","A"),"É","E"),"Í","I"),"Ó","O"),"Ö","O"),"Ő","O"),"Ú","U"),"Ü","U"),"Ű","U")</f>
        <v>HAJDUSZOBOSZLO</v>
      </c>
      <c r="H971" s="5" t="str" cm="1">
        <f t="array" ref="H971">_xlfn.IFS(E971=1,LEFT(G971,1),E971=2,LEFT(G971,1)&amp;RIGHT(G971,1),TRUE,LEFT(G971,1)&amp;MID(G971,3,1)&amp;RIGHT(G971,1))</f>
        <v>HJO</v>
      </c>
      <c r="I971" s="5" t="str">
        <f>IF(A971=C971,"Igen","Nem")</f>
        <v>Nem</v>
      </c>
      <c r="J971" s="1" t="str">
        <f t="shared" si="15"/>
        <v/>
      </c>
    </row>
    <row r="972" spans="1:10" x14ac:dyDescent="0.35">
      <c r="A972" s="4" t="s">
        <v>1075</v>
      </c>
      <c r="B972" s="5">
        <v>3044</v>
      </c>
      <c r="C972" s="4" t="s">
        <v>782</v>
      </c>
      <c r="D972" s="5">
        <f>INDEX($B$2:$B$3156,MATCH(C972,$A$2:$A$3156,1))</f>
        <v>1187</v>
      </c>
      <c r="E972" s="5" cm="1">
        <f t="array" ref="E972">_xlfn.IFS(B972&gt;=100000,1,B972&gt;=50000,2,TRUE,3)</f>
        <v>3</v>
      </c>
      <c r="F972" s="4" t="str">
        <f>UPPER(C972)</f>
        <v>HAJDÚSZOBOSZLÓ</v>
      </c>
      <c r="G972" s="4" t="str">
        <f>SUBSTITUTE(SUBSTITUTE(SUBSTITUTE(SUBSTITUTE(SUBSTITUTE(SUBSTITUTE(SUBSTITUTE(SUBSTITUTE(SUBSTITUTE(F972,"Á","A"),"É","E"),"Í","I"),"Ó","O"),"Ö","O"),"Ő","O"),"Ú","U"),"Ü","U"),"Ű","U")</f>
        <v>HAJDUSZOBOSZLO</v>
      </c>
      <c r="H972" s="5" t="str" cm="1">
        <f t="array" ref="H972">_xlfn.IFS(E972=1,LEFT(G972,1),E972=2,LEFT(G972,1)&amp;RIGHT(G972,1),TRUE,LEFT(G972,1)&amp;MID(G972,3,1)&amp;RIGHT(G972,1))</f>
        <v>HJO</v>
      </c>
      <c r="I972" s="5" t="str">
        <f>IF(A972=C972,"Igen","Nem")</f>
        <v>Nem</v>
      </c>
      <c r="J972" s="1" t="str">
        <f t="shared" si="15"/>
        <v/>
      </c>
    </row>
    <row r="973" spans="1:10" x14ac:dyDescent="0.35">
      <c r="A973" s="4" t="s">
        <v>1866</v>
      </c>
      <c r="B973" s="5">
        <v>8472</v>
      </c>
      <c r="C973" s="4" t="s">
        <v>782</v>
      </c>
      <c r="D973" s="5">
        <f>INDEX($B$2:$B$3156,MATCH(C973,$A$2:$A$3156,1))</f>
        <v>1187</v>
      </c>
      <c r="E973" s="5" cm="1">
        <f t="array" ref="E973">_xlfn.IFS(B973&gt;=100000,1,B973&gt;=50000,2,TRUE,3)</f>
        <v>3</v>
      </c>
      <c r="F973" s="4" t="str">
        <f>UPPER(C973)</f>
        <v>HAJDÚSZOBOSZLÓ</v>
      </c>
      <c r="G973" s="4" t="str">
        <f>SUBSTITUTE(SUBSTITUTE(SUBSTITUTE(SUBSTITUTE(SUBSTITUTE(SUBSTITUTE(SUBSTITUTE(SUBSTITUTE(SUBSTITUTE(F973,"Á","A"),"É","E"),"Í","I"),"Ó","O"),"Ö","O"),"Ő","O"),"Ú","U"),"Ü","U"),"Ű","U")</f>
        <v>HAJDUSZOBOSZLO</v>
      </c>
      <c r="H973" s="5" t="str" cm="1">
        <f t="array" ref="H973">_xlfn.IFS(E973=1,LEFT(G973,1),E973=2,LEFT(G973,1)&amp;RIGHT(G973,1),TRUE,LEFT(G973,1)&amp;MID(G973,3,1)&amp;RIGHT(G973,1))</f>
        <v>HJO</v>
      </c>
      <c r="I973" s="5" t="str">
        <f>IF(A973=C973,"Igen","Nem")</f>
        <v>Nem</v>
      </c>
      <c r="J973" s="1" t="str">
        <f t="shared" si="15"/>
        <v/>
      </c>
    </row>
    <row r="974" spans="1:10" x14ac:dyDescent="0.35">
      <c r="A974" s="4" t="s">
        <v>1901</v>
      </c>
      <c r="B974" s="5">
        <v>2724</v>
      </c>
      <c r="C974" s="4" t="s">
        <v>782</v>
      </c>
      <c r="D974" s="5">
        <f>INDEX($B$2:$B$3156,MATCH(C974,$A$2:$A$3156,1))</f>
        <v>1187</v>
      </c>
      <c r="E974" s="5" cm="1">
        <f t="array" ref="E974">_xlfn.IFS(B974&gt;=100000,1,B974&gt;=50000,2,TRUE,3)</f>
        <v>3</v>
      </c>
      <c r="F974" s="4" t="str">
        <f>UPPER(C974)</f>
        <v>HAJDÚSZOBOSZLÓ</v>
      </c>
      <c r="G974" s="4" t="str">
        <f>SUBSTITUTE(SUBSTITUTE(SUBSTITUTE(SUBSTITUTE(SUBSTITUTE(SUBSTITUTE(SUBSTITUTE(SUBSTITUTE(SUBSTITUTE(F974,"Á","A"),"É","E"),"Í","I"),"Ó","O"),"Ö","O"),"Ő","O"),"Ú","U"),"Ü","U"),"Ű","U")</f>
        <v>HAJDUSZOBOSZLO</v>
      </c>
      <c r="H974" s="5" t="str" cm="1">
        <f t="array" ref="H974">_xlfn.IFS(E974=1,LEFT(G974,1),E974=2,LEFT(G974,1)&amp;RIGHT(G974,1),TRUE,LEFT(G974,1)&amp;MID(G974,3,1)&amp;RIGHT(G974,1))</f>
        <v>HJO</v>
      </c>
      <c r="I974" s="5" t="str">
        <f>IF(A974=C974,"Igen","Nem")</f>
        <v>Nem</v>
      </c>
      <c r="J974" s="1" t="str">
        <f t="shared" si="15"/>
        <v/>
      </c>
    </row>
    <row r="975" spans="1:10" x14ac:dyDescent="0.35">
      <c r="A975" s="4" t="s">
        <v>920</v>
      </c>
      <c r="B975" s="5">
        <v>259</v>
      </c>
      <c r="C975" s="4" t="s">
        <v>921</v>
      </c>
      <c r="D975" s="5">
        <f>INDEX($B$2:$B$3156,MATCH(C975,$A$2:$A$3156,1))</f>
        <v>1187</v>
      </c>
      <c r="E975" s="5" cm="1">
        <f t="array" ref="E975">_xlfn.IFS(B975&gt;=100000,1,B975&gt;=50000,2,TRUE,3)</f>
        <v>3</v>
      </c>
      <c r="F975" s="4" t="str">
        <f>UPPER(C975)</f>
        <v>HAJDÚNÁNÁS</v>
      </c>
      <c r="G975" s="4" t="str">
        <f>SUBSTITUTE(SUBSTITUTE(SUBSTITUTE(SUBSTITUTE(SUBSTITUTE(SUBSTITUTE(SUBSTITUTE(SUBSTITUTE(SUBSTITUTE(F975,"Á","A"),"É","E"),"Í","I"),"Ó","O"),"Ö","O"),"Ő","O"),"Ú","U"),"Ü","U"),"Ű","U")</f>
        <v>HAJDUNANAS</v>
      </c>
      <c r="H975" s="5" t="str" cm="1">
        <f t="array" ref="H975">_xlfn.IFS(E975=1,LEFT(G975,1),E975=2,LEFT(G975,1)&amp;RIGHT(G975,1),TRUE,LEFT(G975,1)&amp;MID(G975,3,1)&amp;RIGHT(G975,1))</f>
        <v>HJS</v>
      </c>
      <c r="I975" s="5" t="str">
        <f>IF(A975=C975,"Igen","Nem")</f>
        <v>Nem</v>
      </c>
      <c r="J975" s="1" t="str">
        <f t="shared" si="15"/>
        <v/>
      </c>
    </row>
    <row r="976" spans="1:10" x14ac:dyDescent="0.35">
      <c r="A976" s="4" t="s">
        <v>1017</v>
      </c>
      <c r="B976" s="5">
        <v>2317</v>
      </c>
      <c r="C976" s="4" t="s">
        <v>921</v>
      </c>
      <c r="D976" s="5">
        <f>INDEX($B$2:$B$3156,MATCH(C976,$A$2:$A$3156,1))</f>
        <v>1187</v>
      </c>
      <c r="E976" s="5" cm="1">
        <f t="array" ref="E976">_xlfn.IFS(B976&gt;=100000,1,B976&gt;=50000,2,TRUE,3)</f>
        <v>3</v>
      </c>
      <c r="F976" s="4" t="str">
        <f>UPPER(C976)</f>
        <v>HAJDÚNÁNÁS</v>
      </c>
      <c r="G976" s="4" t="str">
        <f>SUBSTITUTE(SUBSTITUTE(SUBSTITUTE(SUBSTITUTE(SUBSTITUTE(SUBSTITUTE(SUBSTITUTE(SUBSTITUTE(SUBSTITUTE(F976,"Á","A"),"É","E"),"Í","I"),"Ó","O"),"Ö","O"),"Ő","O"),"Ú","U"),"Ü","U"),"Ű","U")</f>
        <v>HAJDUNANAS</v>
      </c>
      <c r="H976" s="5" t="str" cm="1">
        <f t="array" ref="H976">_xlfn.IFS(E976=1,LEFT(G976,1),E976=2,LEFT(G976,1)&amp;RIGHT(G976,1),TRUE,LEFT(G976,1)&amp;MID(G976,3,1)&amp;RIGHT(G976,1))</f>
        <v>HJS</v>
      </c>
      <c r="I976" s="5" t="str">
        <f>IF(A976=C976,"Igen","Nem")</f>
        <v>Nem</v>
      </c>
      <c r="J976" s="1" t="str">
        <f t="shared" si="15"/>
        <v/>
      </c>
    </row>
    <row r="977" spans="1:10" x14ac:dyDescent="0.35">
      <c r="A977" s="4" t="s">
        <v>2256</v>
      </c>
      <c r="B977" s="5">
        <v>8044</v>
      </c>
      <c r="C977" s="4" t="s">
        <v>921</v>
      </c>
      <c r="D977" s="5">
        <f>INDEX($B$2:$B$3156,MATCH(C977,$A$2:$A$3156,1))</f>
        <v>1187</v>
      </c>
      <c r="E977" s="5" cm="1">
        <f t="array" ref="E977">_xlfn.IFS(B977&gt;=100000,1,B977&gt;=50000,2,TRUE,3)</f>
        <v>3</v>
      </c>
      <c r="F977" s="4" t="str">
        <f>UPPER(C977)</f>
        <v>HAJDÚNÁNÁS</v>
      </c>
      <c r="G977" s="4" t="str">
        <f>SUBSTITUTE(SUBSTITUTE(SUBSTITUTE(SUBSTITUTE(SUBSTITUTE(SUBSTITUTE(SUBSTITUTE(SUBSTITUTE(SUBSTITUTE(F977,"Á","A"),"É","E"),"Í","I"),"Ó","O"),"Ö","O"),"Ő","O"),"Ú","U"),"Ü","U"),"Ű","U")</f>
        <v>HAJDUNANAS</v>
      </c>
      <c r="H977" s="5" t="str" cm="1">
        <f t="array" ref="H977">_xlfn.IFS(E977=1,LEFT(G977,1),E977=2,LEFT(G977,1)&amp;RIGHT(G977,1),TRUE,LEFT(G977,1)&amp;MID(G977,3,1)&amp;RIGHT(G977,1))</f>
        <v>HJS</v>
      </c>
      <c r="I977" s="5" t="str">
        <f>IF(A977=C977,"Igen","Nem")</f>
        <v>Nem</v>
      </c>
      <c r="J977" s="1" t="str">
        <f t="shared" si="15"/>
        <v/>
      </c>
    </row>
    <row r="978" spans="1:10" x14ac:dyDescent="0.35">
      <c r="A978" s="4" t="s">
        <v>2815</v>
      </c>
      <c r="B978" s="5">
        <v>670</v>
      </c>
      <c r="C978" s="4" t="s">
        <v>921</v>
      </c>
      <c r="D978" s="5">
        <f>INDEX($B$2:$B$3156,MATCH(C978,$A$2:$A$3156,1))</f>
        <v>1187</v>
      </c>
      <c r="E978" s="5" cm="1">
        <f t="array" ref="E978">_xlfn.IFS(B978&gt;=100000,1,B978&gt;=50000,2,TRUE,3)</f>
        <v>3</v>
      </c>
      <c r="F978" s="4" t="str">
        <f>UPPER(C978)</f>
        <v>HAJDÚNÁNÁS</v>
      </c>
      <c r="G978" s="4" t="str">
        <f>SUBSTITUTE(SUBSTITUTE(SUBSTITUTE(SUBSTITUTE(SUBSTITUTE(SUBSTITUTE(SUBSTITUTE(SUBSTITUTE(SUBSTITUTE(F978,"Á","A"),"É","E"),"Í","I"),"Ó","O"),"Ö","O"),"Ő","O"),"Ú","U"),"Ü","U"),"Ű","U")</f>
        <v>HAJDUNANAS</v>
      </c>
      <c r="H978" s="5" t="str" cm="1">
        <f t="array" ref="H978">_xlfn.IFS(E978=1,LEFT(G978,1),E978=2,LEFT(G978,1)&amp;RIGHT(G978,1),TRUE,LEFT(G978,1)&amp;MID(G978,3,1)&amp;RIGHT(G978,1))</f>
        <v>HJS</v>
      </c>
      <c r="I978" s="5" t="str">
        <f>IF(A978=C978,"Igen","Nem")</f>
        <v>Nem</v>
      </c>
      <c r="J978" s="1" t="str">
        <f t="shared" si="15"/>
        <v/>
      </c>
    </row>
    <row r="979" spans="1:10" x14ac:dyDescent="0.35">
      <c r="A979" s="4" t="s">
        <v>2934</v>
      </c>
      <c r="B979" s="5">
        <v>806</v>
      </c>
      <c r="C979" s="4" t="s">
        <v>921</v>
      </c>
      <c r="D979" s="5">
        <f>INDEX($B$2:$B$3156,MATCH(C979,$A$2:$A$3156,1))</f>
        <v>1187</v>
      </c>
      <c r="E979" s="5" cm="1">
        <f t="array" ref="E979">_xlfn.IFS(B979&gt;=100000,1,B979&gt;=50000,2,TRUE,3)</f>
        <v>3</v>
      </c>
      <c r="F979" s="4" t="str">
        <f>UPPER(C979)</f>
        <v>HAJDÚNÁNÁS</v>
      </c>
      <c r="G979" s="4" t="str">
        <f>SUBSTITUTE(SUBSTITUTE(SUBSTITUTE(SUBSTITUTE(SUBSTITUTE(SUBSTITUTE(SUBSTITUTE(SUBSTITUTE(SUBSTITUTE(F979,"Á","A"),"É","E"),"Í","I"),"Ó","O"),"Ö","O"),"Ő","O"),"Ú","U"),"Ü","U"),"Ű","U")</f>
        <v>HAJDUNANAS</v>
      </c>
      <c r="H979" s="5" t="str" cm="1">
        <f t="array" ref="H979">_xlfn.IFS(E979=1,LEFT(G979,1),E979=2,LEFT(G979,1)&amp;RIGHT(G979,1),TRUE,LEFT(G979,1)&amp;MID(G979,3,1)&amp;RIGHT(G979,1))</f>
        <v>HJS</v>
      </c>
      <c r="I979" s="5" t="str">
        <f>IF(A979=C979,"Igen","Nem")</f>
        <v>Nem</v>
      </c>
      <c r="J979" s="1" t="str">
        <f t="shared" si="15"/>
        <v/>
      </c>
    </row>
    <row r="980" spans="1:10" x14ac:dyDescent="0.35">
      <c r="A980" s="4" t="s">
        <v>1073</v>
      </c>
      <c r="B980" s="5">
        <v>8441</v>
      </c>
      <c r="C980" s="4" t="s">
        <v>1072</v>
      </c>
      <c r="D980" s="5">
        <f>INDEX($B$2:$B$3156,MATCH(C980,$A$2:$A$3156,1))</f>
        <v>1187</v>
      </c>
      <c r="E980" s="5" cm="1">
        <f t="array" ref="E980">_xlfn.IFS(B980&gt;=100000,1,B980&gt;=50000,2,TRUE,3)</f>
        <v>3</v>
      </c>
      <c r="F980" s="4" t="str">
        <f>UPPER(C980)</f>
        <v>HAJDÚBÖSZÖRMÉNY</v>
      </c>
      <c r="G980" s="4" t="str">
        <f>SUBSTITUTE(SUBSTITUTE(SUBSTITUTE(SUBSTITUTE(SUBSTITUTE(SUBSTITUTE(SUBSTITUTE(SUBSTITUTE(SUBSTITUTE(F980,"Á","A"),"É","E"),"Í","I"),"Ó","O"),"Ö","O"),"Ő","O"),"Ú","U"),"Ü","U"),"Ű","U")</f>
        <v>HAJDUBOSZORMENY</v>
      </c>
      <c r="H980" s="5" t="str" cm="1">
        <f t="array" ref="H980">_xlfn.IFS(E980=1,LEFT(G980,1),E980=2,LEFT(G980,1)&amp;RIGHT(G980,1),TRUE,LEFT(G980,1)&amp;MID(G980,3,1)&amp;RIGHT(G980,1))</f>
        <v>HJY</v>
      </c>
      <c r="I980" s="5" t="str">
        <f>IF(A980=C980,"Igen","Nem")</f>
        <v>Nem</v>
      </c>
      <c r="J980" s="1" t="str">
        <f t="shared" si="15"/>
        <v/>
      </c>
    </row>
    <row r="981" spans="1:10" x14ac:dyDescent="0.35">
      <c r="A981" s="4" t="s">
        <v>434</v>
      </c>
      <c r="B981" s="5">
        <v>3510</v>
      </c>
      <c r="C981" s="4" t="s">
        <v>435</v>
      </c>
      <c r="D981" s="5">
        <f>INDEX($B$2:$B$3156,MATCH(C981,$A$2:$A$3156,1))</f>
        <v>1187</v>
      </c>
      <c r="E981" s="5" cm="1">
        <f t="array" ref="E981">_xlfn.IFS(B981&gt;=100000,1,B981&gt;=50000,2,TRUE,3)</f>
        <v>3</v>
      </c>
      <c r="F981" s="4" t="str">
        <f>UPPER(C981)</f>
        <v>HAJDÚHADHÁZ</v>
      </c>
      <c r="G981" s="4" t="str">
        <f>SUBSTITUTE(SUBSTITUTE(SUBSTITUTE(SUBSTITUTE(SUBSTITUTE(SUBSTITUTE(SUBSTITUTE(SUBSTITUTE(SUBSTITUTE(F981,"Á","A"),"É","E"),"Í","I"),"Ó","O"),"Ö","O"),"Ő","O"),"Ú","U"),"Ü","U"),"Ű","U")</f>
        <v>HAJDUHADHAZ</v>
      </c>
      <c r="H981" s="5" t="str" cm="1">
        <f t="array" ref="H981">_xlfn.IFS(E981=1,LEFT(G981,1),E981=2,LEFT(G981,1)&amp;RIGHT(G981,1),TRUE,LEFT(G981,1)&amp;MID(G981,3,1)&amp;RIGHT(G981,1))</f>
        <v>HJZ</v>
      </c>
      <c r="I981" s="5" t="str">
        <f>IF(A981=C981,"Igen","Nem")</f>
        <v>Nem</v>
      </c>
      <c r="J981" s="1" t="str">
        <f t="shared" si="15"/>
        <v/>
      </c>
    </row>
    <row r="982" spans="1:10" x14ac:dyDescent="0.35">
      <c r="A982" s="4" t="s">
        <v>2763</v>
      </c>
      <c r="B982" s="5">
        <v>6235</v>
      </c>
      <c r="C982" s="4" t="s">
        <v>435</v>
      </c>
      <c r="D982" s="5">
        <f>INDEX($B$2:$B$3156,MATCH(C982,$A$2:$A$3156,1))</f>
        <v>1187</v>
      </c>
      <c r="E982" s="5" cm="1">
        <f t="array" ref="E982">_xlfn.IFS(B982&gt;=100000,1,B982&gt;=50000,2,TRUE,3)</f>
        <v>3</v>
      </c>
      <c r="F982" s="4" t="str">
        <f>UPPER(C982)</f>
        <v>HAJDÚHADHÁZ</v>
      </c>
      <c r="G982" s="4" t="str">
        <f>SUBSTITUTE(SUBSTITUTE(SUBSTITUTE(SUBSTITUTE(SUBSTITUTE(SUBSTITUTE(SUBSTITUTE(SUBSTITUTE(SUBSTITUTE(F982,"Á","A"),"É","E"),"Í","I"),"Ó","O"),"Ö","O"),"Ő","O"),"Ú","U"),"Ü","U"),"Ű","U")</f>
        <v>HAJDUHADHAZ</v>
      </c>
      <c r="H982" s="5" t="str" cm="1">
        <f t="array" ref="H982">_xlfn.IFS(E982=1,LEFT(G982,1),E982=2,LEFT(G982,1)&amp;RIGHT(G982,1),TRUE,LEFT(G982,1)&amp;MID(G982,3,1)&amp;RIGHT(G982,1))</f>
        <v>HJZ</v>
      </c>
      <c r="I982" s="5" t="str">
        <f>IF(A982=C982,"Igen","Nem")</f>
        <v>Nem</v>
      </c>
      <c r="J982" s="1" t="str">
        <f t="shared" si="15"/>
        <v/>
      </c>
    </row>
    <row r="983" spans="1:10" x14ac:dyDescent="0.35">
      <c r="A983" s="4" t="s">
        <v>156</v>
      </c>
      <c r="B983" s="5">
        <v>2466</v>
      </c>
      <c r="C983" s="4" t="s">
        <v>157</v>
      </c>
      <c r="D983" s="5">
        <f>INDEX($B$2:$B$3156,MATCH(C983,$A$2:$A$3156,1))</f>
        <v>1187</v>
      </c>
      <c r="E983" s="5" cm="1">
        <f t="array" ref="E983">_xlfn.IFS(B983&gt;=100000,1,B983&gt;=50000,2,TRUE,3)</f>
        <v>3</v>
      </c>
      <c r="F983" s="4" t="str">
        <f>UPPER(C983)</f>
        <v>HATVAN</v>
      </c>
      <c r="G983" s="4" t="str">
        <f>SUBSTITUTE(SUBSTITUTE(SUBSTITUTE(SUBSTITUTE(SUBSTITUTE(SUBSTITUTE(SUBSTITUTE(SUBSTITUTE(SUBSTITUTE(F983,"Á","A"),"É","E"),"Í","I"),"Ó","O"),"Ö","O"),"Ő","O"),"Ú","U"),"Ü","U"),"Ű","U")</f>
        <v>HATVAN</v>
      </c>
      <c r="H983" s="5" t="str" cm="1">
        <f t="array" ref="H983">_xlfn.IFS(E983=1,LEFT(G983,1),E983=2,LEFT(G983,1)&amp;RIGHT(G983,1),TRUE,LEFT(G983,1)&amp;MID(G983,3,1)&amp;RIGHT(G983,1))</f>
        <v>HTN</v>
      </c>
      <c r="I983" s="5" t="str">
        <f>IF(A983=C983,"Igen","Nem")</f>
        <v>Nem</v>
      </c>
      <c r="J983" s="1" t="str">
        <f t="shared" si="15"/>
        <v/>
      </c>
    </row>
    <row r="984" spans="1:10" x14ac:dyDescent="0.35">
      <c r="A984" s="4" t="s">
        <v>468</v>
      </c>
      <c r="B984" s="5">
        <v>2893</v>
      </c>
      <c r="C984" s="4" t="s">
        <v>157</v>
      </c>
      <c r="D984" s="5">
        <f>INDEX($B$2:$B$3156,MATCH(C984,$A$2:$A$3156,1))</f>
        <v>1187</v>
      </c>
      <c r="E984" s="5" cm="1">
        <f t="array" ref="E984">_xlfn.IFS(B984&gt;=100000,1,B984&gt;=50000,2,TRUE,3)</f>
        <v>3</v>
      </c>
      <c r="F984" s="4" t="str">
        <f>UPPER(C984)</f>
        <v>HATVAN</v>
      </c>
      <c r="G984" s="4" t="str">
        <f>SUBSTITUTE(SUBSTITUTE(SUBSTITUTE(SUBSTITUTE(SUBSTITUTE(SUBSTITUTE(SUBSTITUTE(SUBSTITUTE(SUBSTITUTE(F984,"Á","A"),"É","E"),"Í","I"),"Ó","O"),"Ö","O"),"Ő","O"),"Ú","U"),"Ü","U"),"Ű","U")</f>
        <v>HATVAN</v>
      </c>
      <c r="H984" s="5" t="str" cm="1">
        <f t="array" ref="H984">_xlfn.IFS(E984=1,LEFT(G984,1),E984=2,LEFT(G984,1)&amp;RIGHT(G984,1),TRUE,LEFT(G984,1)&amp;MID(G984,3,1)&amp;RIGHT(G984,1))</f>
        <v>HTN</v>
      </c>
      <c r="I984" s="5" t="str">
        <f>IF(A984=C984,"Igen","Nem")</f>
        <v>Nem</v>
      </c>
      <c r="J984" s="1" t="str">
        <f t="shared" si="15"/>
        <v/>
      </c>
    </row>
    <row r="985" spans="1:10" x14ac:dyDescent="0.35">
      <c r="A985" s="4" t="s">
        <v>573</v>
      </c>
      <c r="B985" s="5">
        <v>2079</v>
      </c>
      <c r="C985" s="4" t="s">
        <v>157</v>
      </c>
      <c r="D985" s="5">
        <f>INDEX($B$2:$B$3156,MATCH(C985,$A$2:$A$3156,1))</f>
        <v>1187</v>
      </c>
      <c r="E985" s="5" cm="1">
        <f t="array" ref="E985">_xlfn.IFS(B985&gt;=100000,1,B985&gt;=50000,2,TRUE,3)</f>
        <v>3</v>
      </c>
      <c r="F985" s="4" t="str">
        <f>UPPER(C985)</f>
        <v>HATVAN</v>
      </c>
      <c r="G985" s="4" t="str">
        <f>SUBSTITUTE(SUBSTITUTE(SUBSTITUTE(SUBSTITUTE(SUBSTITUTE(SUBSTITUTE(SUBSTITUTE(SUBSTITUTE(SUBSTITUTE(F985,"Á","A"),"É","E"),"Í","I"),"Ó","O"),"Ö","O"),"Ő","O"),"Ú","U"),"Ü","U"),"Ű","U")</f>
        <v>HATVAN</v>
      </c>
      <c r="H985" s="5" t="str" cm="1">
        <f t="array" ref="H985">_xlfn.IFS(E985=1,LEFT(G985,1),E985=2,LEFT(G985,1)&amp;RIGHT(G985,1),TRUE,LEFT(G985,1)&amp;MID(G985,3,1)&amp;RIGHT(G985,1))</f>
        <v>HTN</v>
      </c>
      <c r="I985" s="5" t="str">
        <f>IF(A985=C985,"Igen","Nem")</f>
        <v>Nem</v>
      </c>
      <c r="J985" s="1" t="str">
        <f t="shared" si="15"/>
        <v/>
      </c>
    </row>
    <row r="986" spans="1:10" x14ac:dyDescent="0.35">
      <c r="A986" s="4" t="s">
        <v>784</v>
      </c>
      <c r="B986" s="5">
        <v>3053</v>
      </c>
      <c r="C986" s="4" t="s">
        <v>157</v>
      </c>
      <c r="D986" s="5">
        <f>INDEX($B$2:$B$3156,MATCH(C986,$A$2:$A$3156,1))</f>
        <v>1187</v>
      </c>
      <c r="E986" s="5" cm="1">
        <f t="array" ref="E986">_xlfn.IFS(B986&gt;=100000,1,B986&gt;=50000,2,TRUE,3)</f>
        <v>3</v>
      </c>
      <c r="F986" s="4" t="str">
        <f>UPPER(C986)</f>
        <v>HATVAN</v>
      </c>
      <c r="G986" s="4" t="str">
        <f>SUBSTITUTE(SUBSTITUTE(SUBSTITUTE(SUBSTITUTE(SUBSTITUTE(SUBSTITUTE(SUBSTITUTE(SUBSTITUTE(SUBSTITUTE(F986,"Á","A"),"É","E"),"Í","I"),"Ó","O"),"Ö","O"),"Ő","O"),"Ú","U"),"Ü","U"),"Ű","U")</f>
        <v>HATVAN</v>
      </c>
      <c r="H986" s="5" t="str" cm="1">
        <f t="array" ref="H986">_xlfn.IFS(E986=1,LEFT(G986,1),E986=2,LEFT(G986,1)&amp;RIGHT(G986,1),TRUE,LEFT(G986,1)&amp;MID(G986,3,1)&amp;RIGHT(G986,1))</f>
        <v>HTN</v>
      </c>
      <c r="I986" s="5" t="str">
        <f>IF(A986=C986,"Igen","Nem")</f>
        <v>Nem</v>
      </c>
      <c r="J986" s="1" t="str">
        <f t="shared" si="15"/>
        <v/>
      </c>
    </row>
    <row r="987" spans="1:10" x14ac:dyDescent="0.35">
      <c r="A987" s="4" t="s">
        <v>1129</v>
      </c>
      <c r="B987" s="5">
        <v>1808</v>
      </c>
      <c r="C987" s="4" t="s">
        <v>157</v>
      </c>
      <c r="D987" s="5">
        <f>INDEX($B$2:$B$3156,MATCH(C987,$A$2:$A$3156,1))</f>
        <v>1187</v>
      </c>
      <c r="E987" s="5" cm="1">
        <f t="array" ref="E987">_xlfn.IFS(B987&gt;=100000,1,B987&gt;=50000,2,TRUE,3)</f>
        <v>3</v>
      </c>
      <c r="F987" s="4" t="str">
        <f>UPPER(C987)</f>
        <v>HATVAN</v>
      </c>
      <c r="G987" s="4" t="str">
        <f>SUBSTITUTE(SUBSTITUTE(SUBSTITUTE(SUBSTITUTE(SUBSTITUTE(SUBSTITUTE(SUBSTITUTE(SUBSTITUTE(SUBSTITUTE(F987,"Á","A"),"É","E"),"Í","I"),"Ó","O"),"Ö","O"),"Ő","O"),"Ú","U"),"Ü","U"),"Ű","U")</f>
        <v>HATVAN</v>
      </c>
      <c r="H987" s="5" t="str" cm="1">
        <f t="array" ref="H987">_xlfn.IFS(E987=1,LEFT(G987,1),E987=2,LEFT(G987,1)&amp;RIGHT(G987,1),TRUE,LEFT(G987,1)&amp;MID(G987,3,1)&amp;RIGHT(G987,1))</f>
        <v>HTN</v>
      </c>
      <c r="I987" s="5" t="str">
        <f>IF(A987=C987,"Igen","Nem")</f>
        <v>Nem</v>
      </c>
      <c r="J987" s="1" t="str">
        <f t="shared" si="15"/>
        <v/>
      </c>
    </row>
    <row r="988" spans="1:10" x14ac:dyDescent="0.35">
      <c r="A988" s="4" t="s">
        <v>1177</v>
      </c>
      <c r="B988" s="5">
        <v>3564</v>
      </c>
      <c r="C988" s="4" t="s">
        <v>157</v>
      </c>
      <c r="D988" s="5">
        <f>INDEX($B$2:$B$3156,MATCH(C988,$A$2:$A$3156,1))</f>
        <v>1187</v>
      </c>
      <c r="E988" s="5" cm="1">
        <f t="array" ref="E988">_xlfn.IFS(B988&gt;=100000,1,B988&gt;=50000,2,TRUE,3)</f>
        <v>3</v>
      </c>
      <c r="F988" s="4" t="str">
        <f>UPPER(C988)</f>
        <v>HATVAN</v>
      </c>
      <c r="G988" s="4" t="str">
        <f>SUBSTITUTE(SUBSTITUTE(SUBSTITUTE(SUBSTITUTE(SUBSTITUTE(SUBSTITUTE(SUBSTITUTE(SUBSTITUTE(SUBSTITUTE(F988,"Á","A"),"É","E"),"Í","I"),"Ó","O"),"Ö","O"),"Ő","O"),"Ú","U"),"Ü","U"),"Ű","U")</f>
        <v>HATVAN</v>
      </c>
      <c r="H988" s="5" t="str" cm="1">
        <f t="array" ref="H988">_xlfn.IFS(E988=1,LEFT(G988,1),E988=2,LEFT(G988,1)&amp;RIGHT(G988,1),TRUE,LEFT(G988,1)&amp;MID(G988,3,1)&amp;RIGHT(G988,1))</f>
        <v>HTN</v>
      </c>
      <c r="I988" s="5" t="str">
        <f>IF(A988=C988,"Igen","Nem")</f>
        <v>Nem</v>
      </c>
      <c r="J988" s="1" t="str">
        <f t="shared" si="15"/>
        <v/>
      </c>
    </row>
    <row r="989" spans="1:10" x14ac:dyDescent="0.35">
      <c r="A989" s="4" t="s">
        <v>1388</v>
      </c>
      <c r="B989" s="5">
        <v>1053</v>
      </c>
      <c r="C989" s="4" t="s">
        <v>157</v>
      </c>
      <c r="D989" s="5">
        <f>INDEX($B$2:$B$3156,MATCH(C989,$A$2:$A$3156,1))</f>
        <v>1187</v>
      </c>
      <c r="E989" s="5" cm="1">
        <f t="array" ref="E989">_xlfn.IFS(B989&gt;=100000,1,B989&gt;=50000,2,TRUE,3)</f>
        <v>3</v>
      </c>
      <c r="F989" s="4" t="str">
        <f>UPPER(C989)</f>
        <v>HATVAN</v>
      </c>
      <c r="G989" s="4" t="str">
        <f>SUBSTITUTE(SUBSTITUTE(SUBSTITUTE(SUBSTITUTE(SUBSTITUTE(SUBSTITUTE(SUBSTITUTE(SUBSTITUTE(SUBSTITUTE(F989,"Á","A"),"É","E"),"Í","I"),"Ó","O"),"Ö","O"),"Ő","O"),"Ú","U"),"Ü","U"),"Ű","U")</f>
        <v>HATVAN</v>
      </c>
      <c r="H989" s="5" t="str" cm="1">
        <f t="array" ref="H989">_xlfn.IFS(E989=1,LEFT(G989,1),E989=2,LEFT(G989,1)&amp;RIGHT(G989,1),TRUE,LEFT(G989,1)&amp;MID(G989,3,1)&amp;RIGHT(G989,1))</f>
        <v>HTN</v>
      </c>
      <c r="I989" s="5" t="str">
        <f>IF(A989=C989,"Igen","Nem")</f>
        <v>Nem</v>
      </c>
      <c r="J989" s="1" t="str">
        <f t="shared" si="15"/>
        <v/>
      </c>
    </row>
    <row r="990" spans="1:10" x14ac:dyDescent="0.35">
      <c r="A990" s="4" t="s">
        <v>1662</v>
      </c>
      <c r="B990" s="5">
        <v>5408</v>
      </c>
      <c r="C990" s="4" t="s">
        <v>157</v>
      </c>
      <c r="D990" s="5">
        <f>INDEX($B$2:$B$3156,MATCH(C990,$A$2:$A$3156,1))</f>
        <v>1187</v>
      </c>
      <c r="E990" s="5" cm="1">
        <f t="array" ref="E990">_xlfn.IFS(B990&gt;=100000,1,B990&gt;=50000,2,TRUE,3)</f>
        <v>3</v>
      </c>
      <c r="F990" s="4" t="str">
        <f>UPPER(C990)</f>
        <v>HATVAN</v>
      </c>
      <c r="G990" s="4" t="str">
        <f>SUBSTITUTE(SUBSTITUTE(SUBSTITUTE(SUBSTITUTE(SUBSTITUTE(SUBSTITUTE(SUBSTITUTE(SUBSTITUTE(SUBSTITUTE(F990,"Á","A"),"É","E"),"Í","I"),"Ó","O"),"Ö","O"),"Ő","O"),"Ú","U"),"Ü","U"),"Ű","U")</f>
        <v>HATVAN</v>
      </c>
      <c r="H990" s="5" t="str" cm="1">
        <f t="array" ref="H990">_xlfn.IFS(E990=1,LEFT(G990,1),E990=2,LEFT(G990,1)&amp;RIGHT(G990,1),TRUE,LEFT(G990,1)&amp;MID(G990,3,1)&amp;RIGHT(G990,1))</f>
        <v>HTN</v>
      </c>
      <c r="I990" s="5" t="str">
        <f>IF(A990=C990,"Igen","Nem")</f>
        <v>Nem</v>
      </c>
      <c r="J990" s="1" t="str">
        <f t="shared" si="15"/>
        <v/>
      </c>
    </row>
    <row r="991" spans="1:10" x14ac:dyDescent="0.35">
      <c r="A991" s="4" t="s">
        <v>1917</v>
      </c>
      <c r="B991" s="5">
        <v>576</v>
      </c>
      <c r="C991" s="4" t="s">
        <v>157</v>
      </c>
      <c r="D991" s="5">
        <f>INDEX($B$2:$B$3156,MATCH(C991,$A$2:$A$3156,1))</f>
        <v>1187</v>
      </c>
      <c r="E991" s="5" cm="1">
        <f t="array" ref="E991">_xlfn.IFS(B991&gt;=100000,1,B991&gt;=50000,2,TRUE,3)</f>
        <v>3</v>
      </c>
      <c r="F991" s="4" t="str">
        <f>UPPER(C991)</f>
        <v>HATVAN</v>
      </c>
      <c r="G991" s="4" t="str">
        <f>SUBSTITUTE(SUBSTITUTE(SUBSTITUTE(SUBSTITUTE(SUBSTITUTE(SUBSTITUTE(SUBSTITUTE(SUBSTITUTE(SUBSTITUTE(F991,"Á","A"),"É","E"),"Í","I"),"Ó","O"),"Ö","O"),"Ő","O"),"Ú","U"),"Ü","U"),"Ű","U")</f>
        <v>HATVAN</v>
      </c>
      <c r="H991" s="5" t="str" cm="1">
        <f t="array" ref="H991">_xlfn.IFS(E991=1,LEFT(G991,1),E991=2,LEFT(G991,1)&amp;RIGHT(G991,1),TRUE,LEFT(G991,1)&amp;MID(G991,3,1)&amp;RIGHT(G991,1))</f>
        <v>HTN</v>
      </c>
      <c r="I991" s="5" t="str">
        <f>IF(A991=C991,"Igen","Nem")</f>
        <v>Nem</v>
      </c>
      <c r="J991" s="1" t="str">
        <f t="shared" si="15"/>
        <v/>
      </c>
    </row>
    <row r="992" spans="1:10" x14ac:dyDescent="0.35">
      <c r="A992" s="4" t="s">
        <v>2222</v>
      </c>
      <c r="B992" s="5">
        <v>2523</v>
      </c>
      <c r="C992" s="4" t="s">
        <v>157</v>
      </c>
      <c r="D992" s="5">
        <f>INDEX($B$2:$B$3156,MATCH(C992,$A$2:$A$3156,1))</f>
        <v>1187</v>
      </c>
      <c r="E992" s="5" cm="1">
        <f t="array" ref="E992">_xlfn.IFS(B992&gt;=100000,1,B992&gt;=50000,2,TRUE,3)</f>
        <v>3</v>
      </c>
      <c r="F992" s="4" t="str">
        <f>UPPER(C992)</f>
        <v>HATVAN</v>
      </c>
      <c r="G992" s="4" t="str">
        <f>SUBSTITUTE(SUBSTITUTE(SUBSTITUTE(SUBSTITUTE(SUBSTITUTE(SUBSTITUTE(SUBSTITUTE(SUBSTITUTE(SUBSTITUTE(F992,"Á","A"),"É","E"),"Í","I"),"Ó","O"),"Ö","O"),"Ő","O"),"Ú","U"),"Ü","U"),"Ű","U")</f>
        <v>HATVAN</v>
      </c>
      <c r="H992" s="5" t="str" cm="1">
        <f t="array" ref="H992">_xlfn.IFS(E992=1,LEFT(G992,1),E992=2,LEFT(G992,1)&amp;RIGHT(G992,1),TRUE,LEFT(G992,1)&amp;MID(G992,3,1)&amp;RIGHT(G992,1))</f>
        <v>HTN</v>
      </c>
      <c r="I992" s="5" t="str">
        <f>IF(A992=C992,"Igen","Nem")</f>
        <v>Nem</v>
      </c>
      <c r="J992" s="1" t="str">
        <f t="shared" si="15"/>
        <v/>
      </c>
    </row>
    <row r="993" spans="1:10" x14ac:dyDescent="0.35">
      <c r="A993" s="4" t="s">
        <v>2377</v>
      </c>
      <c r="B993" s="5">
        <v>1960</v>
      </c>
      <c r="C993" s="4" t="s">
        <v>157</v>
      </c>
      <c r="D993" s="5">
        <f>INDEX($B$2:$B$3156,MATCH(C993,$A$2:$A$3156,1))</f>
        <v>1187</v>
      </c>
      <c r="E993" s="5" cm="1">
        <f t="array" ref="E993">_xlfn.IFS(B993&gt;=100000,1,B993&gt;=50000,2,TRUE,3)</f>
        <v>3</v>
      </c>
      <c r="F993" s="4" t="str">
        <f>UPPER(C993)</f>
        <v>HATVAN</v>
      </c>
      <c r="G993" s="4" t="str">
        <f>SUBSTITUTE(SUBSTITUTE(SUBSTITUTE(SUBSTITUTE(SUBSTITUTE(SUBSTITUTE(SUBSTITUTE(SUBSTITUTE(SUBSTITUTE(F993,"Á","A"),"É","E"),"Í","I"),"Ó","O"),"Ö","O"),"Ő","O"),"Ú","U"),"Ü","U"),"Ű","U")</f>
        <v>HATVAN</v>
      </c>
      <c r="H993" s="5" t="str" cm="1">
        <f t="array" ref="H993">_xlfn.IFS(E993=1,LEFT(G993,1),E993=2,LEFT(G993,1)&amp;RIGHT(G993,1),TRUE,LEFT(G993,1)&amp;MID(G993,3,1)&amp;RIGHT(G993,1))</f>
        <v>HTN</v>
      </c>
      <c r="I993" s="5" t="str">
        <f>IF(A993=C993,"Igen","Nem")</f>
        <v>Nem</v>
      </c>
      <c r="J993" s="1" t="str">
        <f t="shared" si="15"/>
        <v/>
      </c>
    </row>
    <row r="994" spans="1:10" x14ac:dyDescent="0.35">
      <c r="A994" s="4" t="s">
        <v>3089</v>
      </c>
      <c r="B994" s="5">
        <v>1907</v>
      </c>
      <c r="C994" s="4" t="s">
        <v>157</v>
      </c>
      <c r="D994" s="5">
        <f>INDEX($B$2:$B$3156,MATCH(C994,$A$2:$A$3156,1))</f>
        <v>1187</v>
      </c>
      <c r="E994" s="5" cm="1">
        <f t="array" ref="E994">_xlfn.IFS(B994&gt;=100000,1,B994&gt;=50000,2,TRUE,3)</f>
        <v>3</v>
      </c>
      <c r="F994" s="4" t="str">
        <f>UPPER(C994)</f>
        <v>HATVAN</v>
      </c>
      <c r="G994" s="4" t="str">
        <f>SUBSTITUTE(SUBSTITUTE(SUBSTITUTE(SUBSTITUTE(SUBSTITUTE(SUBSTITUTE(SUBSTITUTE(SUBSTITUTE(SUBSTITUTE(F994,"Á","A"),"É","E"),"Í","I"),"Ó","O"),"Ö","O"),"Ő","O"),"Ú","U"),"Ü","U"),"Ű","U")</f>
        <v>HATVAN</v>
      </c>
      <c r="H994" s="5" t="str" cm="1">
        <f t="array" ref="H994">_xlfn.IFS(E994=1,LEFT(G994,1),E994=2,LEFT(G994,1)&amp;RIGHT(G994,1),TRUE,LEFT(G994,1)&amp;MID(G994,3,1)&amp;RIGHT(G994,1))</f>
        <v>HTN</v>
      </c>
      <c r="I994" s="5" t="str">
        <f>IF(A994=C994,"Igen","Nem")</f>
        <v>Nem</v>
      </c>
      <c r="J994" s="1" t="str">
        <f t="shared" si="15"/>
        <v/>
      </c>
    </row>
    <row r="995" spans="1:10" x14ac:dyDescent="0.35">
      <c r="A995" s="4" t="s">
        <v>185</v>
      </c>
      <c r="B995" s="5">
        <v>1450</v>
      </c>
      <c r="C995" s="4" t="s">
        <v>186</v>
      </c>
      <c r="D995" s="5">
        <f>INDEX($B$2:$B$3156,MATCH(C995,$A$2:$A$3156,1))</f>
        <v>1187</v>
      </c>
      <c r="E995" s="5" cm="1">
        <f t="array" ref="E995">_xlfn.IFS(B995&gt;=100000,1,B995&gt;=50000,2,TRUE,3)</f>
        <v>3</v>
      </c>
      <c r="F995" s="4" t="str">
        <f>UPPER(C995)</f>
        <v>HEVES</v>
      </c>
      <c r="G995" s="4" t="str">
        <f>SUBSTITUTE(SUBSTITUTE(SUBSTITUTE(SUBSTITUTE(SUBSTITUTE(SUBSTITUTE(SUBSTITUTE(SUBSTITUTE(SUBSTITUTE(F995,"Á","A"),"É","E"),"Í","I"),"Ó","O"),"Ö","O"),"Ő","O"),"Ú","U"),"Ü","U"),"Ű","U")</f>
        <v>HEVES</v>
      </c>
      <c r="H995" s="5" t="str" cm="1">
        <f t="array" ref="H995">_xlfn.IFS(E995=1,LEFT(G995,1),E995=2,LEFT(G995,1)&amp;RIGHT(G995,1),TRUE,LEFT(G995,1)&amp;MID(G995,3,1)&amp;RIGHT(G995,1))</f>
        <v>HVS</v>
      </c>
      <c r="I995" s="5" t="str">
        <f>IF(A995=C995,"Igen","Nem")</f>
        <v>Nem</v>
      </c>
      <c r="J995" s="1" t="str">
        <f t="shared" si="15"/>
        <v/>
      </c>
    </row>
    <row r="996" spans="1:10" x14ac:dyDescent="0.35">
      <c r="A996" s="4" t="s">
        <v>431</v>
      </c>
      <c r="B996" s="5">
        <v>1257</v>
      </c>
      <c r="C996" s="4" t="s">
        <v>186</v>
      </c>
      <c r="D996" s="5">
        <f>INDEX($B$2:$B$3156,MATCH(C996,$A$2:$A$3156,1))</f>
        <v>1187</v>
      </c>
      <c r="E996" s="5" cm="1">
        <f t="array" ref="E996">_xlfn.IFS(B996&gt;=100000,1,B996&gt;=50000,2,TRUE,3)</f>
        <v>3</v>
      </c>
      <c r="F996" s="4" t="str">
        <f>UPPER(C996)</f>
        <v>HEVES</v>
      </c>
      <c r="G996" s="4" t="str">
        <f>SUBSTITUTE(SUBSTITUTE(SUBSTITUTE(SUBSTITUTE(SUBSTITUTE(SUBSTITUTE(SUBSTITUTE(SUBSTITUTE(SUBSTITUTE(F996,"Á","A"),"É","E"),"Í","I"),"Ó","O"),"Ö","O"),"Ő","O"),"Ú","U"),"Ü","U"),"Ű","U")</f>
        <v>HEVES</v>
      </c>
      <c r="H996" s="5" t="str" cm="1">
        <f t="array" ref="H996">_xlfn.IFS(E996=1,LEFT(G996,1),E996=2,LEFT(G996,1)&amp;RIGHT(G996,1),TRUE,LEFT(G996,1)&amp;MID(G996,3,1)&amp;RIGHT(G996,1))</f>
        <v>HVS</v>
      </c>
      <c r="I996" s="5" t="str">
        <f>IF(A996=C996,"Igen","Nem")</f>
        <v>Nem</v>
      </c>
      <c r="J996" s="1" t="str">
        <f t="shared" si="15"/>
        <v/>
      </c>
    </row>
    <row r="997" spans="1:10" x14ac:dyDescent="0.35">
      <c r="A997" s="4" t="s">
        <v>839</v>
      </c>
      <c r="B997" s="5">
        <v>3221</v>
      </c>
      <c r="C997" s="4" t="s">
        <v>186</v>
      </c>
      <c r="D997" s="5">
        <f>INDEX($B$2:$B$3156,MATCH(C997,$A$2:$A$3156,1))</f>
        <v>1187</v>
      </c>
      <c r="E997" s="5" cm="1">
        <f t="array" ref="E997">_xlfn.IFS(B997&gt;=100000,1,B997&gt;=50000,2,TRUE,3)</f>
        <v>3</v>
      </c>
      <c r="F997" s="4" t="str">
        <f>UPPER(C997)</f>
        <v>HEVES</v>
      </c>
      <c r="G997" s="4" t="str">
        <f>SUBSTITUTE(SUBSTITUTE(SUBSTITUTE(SUBSTITUTE(SUBSTITUTE(SUBSTITUTE(SUBSTITUTE(SUBSTITUTE(SUBSTITUTE(F997,"Á","A"),"É","E"),"Í","I"),"Ó","O"),"Ö","O"),"Ő","O"),"Ú","U"),"Ü","U"),"Ű","U")</f>
        <v>HEVES</v>
      </c>
      <c r="H997" s="5" t="str" cm="1">
        <f t="array" ref="H997">_xlfn.IFS(E997=1,LEFT(G997,1),E997=2,LEFT(G997,1)&amp;RIGHT(G997,1),TRUE,LEFT(G997,1)&amp;MID(G997,3,1)&amp;RIGHT(G997,1))</f>
        <v>HVS</v>
      </c>
      <c r="I997" s="5" t="str">
        <f>IF(A997=C997,"Igen","Nem")</f>
        <v>Nem</v>
      </c>
      <c r="J997" s="1" t="str">
        <f t="shared" si="15"/>
        <v/>
      </c>
    </row>
    <row r="998" spans="1:10" x14ac:dyDescent="0.35">
      <c r="A998" s="4" t="s">
        <v>840</v>
      </c>
      <c r="B998" s="5">
        <v>914</v>
      </c>
      <c r="C998" s="4" t="s">
        <v>186</v>
      </c>
      <c r="D998" s="5">
        <f>INDEX($B$2:$B$3156,MATCH(C998,$A$2:$A$3156,1))</f>
        <v>1187</v>
      </c>
      <c r="E998" s="5" cm="1">
        <f t="array" ref="E998">_xlfn.IFS(B998&gt;=100000,1,B998&gt;=50000,2,TRUE,3)</f>
        <v>3</v>
      </c>
      <c r="F998" s="4" t="str">
        <f>UPPER(C998)</f>
        <v>HEVES</v>
      </c>
      <c r="G998" s="4" t="str">
        <f>SUBSTITUTE(SUBSTITUTE(SUBSTITUTE(SUBSTITUTE(SUBSTITUTE(SUBSTITUTE(SUBSTITUTE(SUBSTITUTE(SUBSTITUTE(F998,"Á","A"),"É","E"),"Í","I"),"Ó","O"),"Ö","O"),"Ő","O"),"Ú","U"),"Ü","U"),"Ű","U")</f>
        <v>HEVES</v>
      </c>
      <c r="H998" s="5" t="str" cm="1">
        <f t="array" ref="H998">_xlfn.IFS(E998=1,LEFT(G998,1),E998=2,LEFT(G998,1)&amp;RIGHT(G998,1),TRUE,LEFT(G998,1)&amp;MID(G998,3,1)&amp;RIGHT(G998,1))</f>
        <v>HVS</v>
      </c>
      <c r="I998" s="5" t="str">
        <f>IF(A998=C998,"Igen","Nem")</f>
        <v>Nem</v>
      </c>
      <c r="J998" s="1" t="str">
        <f t="shared" si="15"/>
        <v/>
      </c>
    </row>
    <row r="999" spans="1:10" x14ac:dyDescent="0.35">
      <c r="A999" s="4" t="s">
        <v>1152</v>
      </c>
      <c r="B999" s="5">
        <v>642</v>
      </c>
      <c r="C999" s="4" t="s">
        <v>186</v>
      </c>
      <c r="D999" s="5">
        <f>INDEX($B$2:$B$3156,MATCH(C999,$A$2:$A$3156,1))</f>
        <v>1187</v>
      </c>
      <c r="E999" s="5" cm="1">
        <f t="array" ref="E999">_xlfn.IFS(B999&gt;=100000,1,B999&gt;=50000,2,TRUE,3)</f>
        <v>3</v>
      </c>
      <c r="F999" s="4" t="str">
        <f>UPPER(C999)</f>
        <v>HEVES</v>
      </c>
      <c r="G999" s="4" t="str">
        <f>SUBSTITUTE(SUBSTITUTE(SUBSTITUTE(SUBSTITUTE(SUBSTITUTE(SUBSTITUTE(SUBSTITUTE(SUBSTITUTE(SUBSTITUTE(F999,"Á","A"),"É","E"),"Í","I"),"Ó","O"),"Ö","O"),"Ő","O"),"Ú","U"),"Ü","U"),"Ű","U")</f>
        <v>HEVES</v>
      </c>
      <c r="H999" s="5" t="str" cm="1">
        <f t="array" ref="H999">_xlfn.IFS(E999=1,LEFT(G999,1),E999=2,LEFT(G999,1)&amp;RIGHT(G999,1),TRUE,LEFT(G999,1)&amp;MID(G999,3,1)&amp;RIGHT(G999,1))</f>
        <v>HVS</v>
      </c>
      <c r="I999" s="5" t="str">
        <f>IF(A999=C999,"Igen","Nem")</f>
        <v>Nem</v>
      </c>
      <c r="J999" s="1" t="str">
        <f t="shared" si="15"/>
        <v/>
      </c>
    </row>
    <row r="1000" spans="1:10" x14ac:dyDescent="0.35">
      <c r="A1000" s="4" t="s">
        <v>1465</v>
      </c>
      <c r="B1000" s="5">
        <v>2810</v>
      </c>
      <c r="C1000" s="4" t="s">
        <v>186</v>
      </c>
      <c r="D1000" s="5">
        <f>INDEX($B$2:$B$3156,MATCH(C1000,$A$2:$A$3156,1))</f>
        <v>1187</v>
      </c>
      <c r="E1000" s="5" cm="1">
        <f t="array" ref="E1000">_xlfn.IFS(B1000&gt;=100000,1,B1000&gt;=50000,2,TRUE,3)</f>
        <v>3</v>
      </c>
      <c r="F1000" s="4" t="str">
        <f>UPPER(C1000)</f>
        <v>HEVES</v>
      </c>
      <c r="G1000" s="4" t="str">
        <f>SUBSTITUTE(SUBSTITUTE(SUBSTITUTE(SUBSTITUTE(SUBSTITUTE(SUBSTITUTE(SUBSTITUTE(SUBSTITUTE(SUBSTITUTE(F1000,"Á","A"),"É","E"),"Í","I"),"Ó","O"),"Ö","O"),"Ő","O"),"Ú","U"),"Ü","U"),"Ű","U")</f>
        <v>HEVES</v>
      </c>
      <c r="H1000" s="5" t="str" cm="1">
        <f t="array" ref="H1000">_xlfn.IFS(E1000=1,LEFT(G1000,1),E1000=2,LEFT(G1000,1)&amp;RIGHT(G1000,1),TRUE,LEFT(G1000,1)&amp;MID(G1000,3,1)&amp;RIGHT(G1000,1))</f>
        <v>HVS</v>
      </c>
      <c r="I1000" s="5" t="str">
        <f>IF(A1000=C1000,"Igen","Nem")</f>
        <v>Nem</v>
      </c>
      <c r="J1000" s="1" t="str">
        <f t="shared" si="15"/>
        <v/>
      </c>
    </row>
    <row r="1001" spans="1:10" x14ac:dyDescent="0.35">
      <c r="A1001" s="4" t="s">
        <v>1551</v>
      </c>
      <c r="B1001" s="5">
        <v>1950</v>
      </c>
      <c r="C1001" s="4" t="s">
        <v>186</v>
      </c>
      <c r="D1001" s="5">
        <f>INDEX($B$2:$B$3156,MATCH(C1001,$A$2:$A$3156,1))</f>
        <v>1187</v>
      </c>
      <c r="E1001" s="5" cm="1">
        <f t="array" ref="E1001">_xlfn.IFS(B1001&gt;=100000,1,B1001&gt;=50000,2,TRUE,3)</f>
        <v>3</v>
      </c>
      <c r="F1001" s="4" t="str">
        <f>UPPER(C1001)</f>
        <v>HEVES</v>
      </c>
      <c r="G1001" s="4" t="str">
        <f>SUBSTITUTE(SUBSTITUTE(SUBSTITUTE(SUBSTITUTE(SUBSTITUTE(SUBSTITUTE(SUBSTITUTE(SUBSTITUTE(SUBSTITUTE(F1001,"Á","A"),"É","E"),"Í","I"),"Ó","O"),"Ö","O"),"Ő","O"),"Ú","U"),"Ü","U"),"Ű","U")</f>
        <v>HEVES</v>
      </c>
      <c r="H1001" s="5" t="str" cm="1">
        <f t="array" ref="H1001">_xlfn.IFS(E1001=1,LEFT(G1001,1),E1001=2,LEFT(G1001,1)&amp;RIGHT(G1001,1),TRUE,LEFT(G1001,1)&amp;MID(G1001,3,1)&amp;RIGHT(G1001,1))</f>
        <v>HVS</v>
      </c>
      <c r="I1001" s="5" t="str">
        <f>IF(A1001=C1001,"Igen","Nem")</f>
        <v>Nem</v>
      </c>
      <c r="J1001" s="1" t="str">
        <f t="shared" si="15"/>
        <v/>
      </c>
    </row>
    <row r="1002" spans="1:10" x14ac:dyDescent="0.35">
      <c r="A1002" s="4" t="s">
        <v>2200</v>
      </c>
      <c r="B1002" s="5">
        <v>1360</v>
      </c>
      <c r="C1002" s="4" t="s">
        <v>186</v>
      </c>
      <c r="D1002" s="5">
        <f>INDEX($B$2:$B$3156,MATCH(C1002,$A$2:$A$3156,1))</f>
        <v>1187</v>
      </c>
      <c r="E1002" s="5" cm="1">
        <f t="array" ref="E1002">_xlfn.IFS(B1002&gt;=100000,1,B1002&gt;=50000,2,TRUE,3)</f>
        <v>3</v>
      </c>
      <c r="F1002" s="4" t="str">
        <f>UPPER(C1002)</f>
        <v>HEVES</v>
      </c>
      <c r="G1002" s="4" t="str">
        <f>SUBSTITUTE(SUBSTITUTE(SUBSTITUTE(SUBSTITUTE(SUBSTITUTE(SUBSTITUTE(SUBSTITUTE(SUBSTITUTE(SUBSTITUTE(F1002,"Á","A"),"É","E"),"Í","I"),"Ó","O"),"Ö","O"),"Ő","O"),"Ú","U"),"Ü","U"),"Ű","U")</f>
        <v>HEVES</v>
      </c>
      <c r="H1002" s="5" t="str" cm="1">
        <f t="array" ref="H1002">_xlfn.IFS(E1002=1,LEFT(G1002,1),E1002=2,LEFT(G1002,1)&amp;RIGHT(G1002,1),TRUE,LEFT(G1002,1)&amp;MID(G1002,3,1)&amp;RIGHT(G1002,1))</f>
        <v>HVS</v>
      </c>
      <c r="I1002" s="5" t="str">
        <f>IF(A1002=C1002,"Igen","Nem")</f>
        <v>Nem</v>
      </c>
      <c r="J1002" s="1" t="str">
        <f t="shared" si="15"/>
        <v/>
      </c>
    </row>
    <row r="1003" spans="1:10" x14ac:dyDescent="0.35">
      <c r="A1003" s="4" t="s">
        <v>2745</v>
      </c>
      <c r="B1003" s="5">
        <v>666</v>
      </c>
      <c r="C1003" s="4" t="s">
        <v>186</v>
      </c>
      <c r="D1003" s="5">
        <f>INDEX($B$2:$B$3156,MATCH(C1003,$A$2:$A$3156,1))</f>
        <v>1187</v>
      </c>
      <c r="E1003" s="5" cm="1">
        <f t="array" ref="E1003">_xlfn.IFS(B1003&gt;=100000,1,B1003&gt;=50000,2,TRUE,3)</f>
        <v>3</v>
      </c>
      <c r="F1003" s="4" t="str">
        <f>UPPER(C1003)</f>
        <v>HEVES</v>
      </c>
      <c r="G1003" s="4" t="str">
        <f>SUBSTITUTE(SUBSTITUTE(SUBSTITUTE(SUBSTITUTE(SUBSTITUTE(SUBSTITUTE(SUBSTITUTE(SUBSTITUTE(SUBSTITUTE(F1003,"Á","A"),"É","E"),"Í","I"),"Ó","O"),"Ö","O"),"Ő","O"),"Ú","U"),"Ü","U"),"Ű","U")</f>
        <v>HEVES</v>
      </c>
      <c r="H1003" s="5" t="str" cm="1">
        <f t="array" ref="H1003">_xlfn.IFS(E1003=1,LEFT(G1003,1),E1003=2,LEFT(G1003,1)&amp;RIGHT(G1003,1),TRUE,LEFT(G1003,1)&amp;MID(G1003,3,1)&amp;RIGHT(G1003,1))</f>
        <v>HVS</v>
      </c>
      <c r="I1003" s="5" t="str">
        <f>IF(A1003=C1003,"Igen","Nem")</f>
        <v>Nem</v>
      </c>
      <c r="J1003" s="1" t="str">
        <f t="shared" si="15"/>
        <v/>
      </c>
    </row>
    <row r="1004" spans="1:10" x14ac:dyDescent="0.35">
      <c r="A1004" s="4" t="s">
        <v>2747</v>
      </c>
      <c r="B1004" s="5">
        <v>1613</v>
      </c>
      <c r="C1004" s="4" t="s">
        <v>186</v>
      </c>
      <c r="D1004" s="5">
        <f>INDEX($B$2:$B$3156,MATCH(C1004,$A$2:$A$3156,1))</f>
        <v>1187</v>
      </c>
      <c r="E1004" s="5" cm="1">
        <f t="array" ref="E1004">_xlfn.IFS(B1004&gt;=100000,1,B1004&gt;=50000,2,TRUE,3)</f>
        <v>3</v>
      </c>
      <c r="F1004" s="4" t="str">
        <f>UPPER(C1004)</f>
        <v>HEVES</v>
      </c>
      <c r="G1004" s="4" t="str">
        <f>SUBSTITUTE(SUBSTITUTE(SUBSTITUTE(SUBSTITUTE(SUBSTITUTE(SUBSTITUTE(SUBSTITUTE(SUBSTITUTE(SUBSTITUTE(F1004,"Á","A"),"É","E"),"Í","I"),"Ó","O"),"Ö","O"),"Ő","O"),"Ú","U"),"Ü","U"),"Ű","U")</f>
        <v>HEVES</v>
      </c>
      <c r="H1004" s="5" t="str" cm="1">
        <f t="array" ref="H1004">_xlfn.IFS(E1004=1,LEFT(G1004,1),E1004=2,LEFT(G1004,1)&amp;RIGHT(G1004,1),TRUE,LEFT(G1004,1)&amp;MID(G1004,3,1)&amp;RIGHT(G1004,1))</f>
        <v>HVS</v>
      </c>
      <c r="I1004" s="5" t="str">
        <f>IF(A1004=C1004,"Igen","Nem")</f>
        <v>Nem</v>
      </c>
      <c r="J1004" s="1" t="str">
        <f t="shared" si="15"/>
        <v/>
      </c>
    </row>
    <row r="1005" spans="1:10" x14ac:dyDescent="0.35">
      <c r="A1005" s="4" t="s">
        <v>2748</v>
      </c>
      <c r="B1005" s="5">
        <v>1795</v>
      </c>
      <c r="C1005" s="4" t="s">
        <v>186</v>
      </c>
      <c r="D1005" s="5">
        <f>INDEX($B$2:$B$3156,MATCH(C1005,$A$2:$A$3156,1))</f>
        <v>1187</v>
      </c>
      <c r="E1005" s="5" cm="1">
        <f t="array" ref="E1005">_xlfn.IFS(B1005&gt;=100000,1,B1005&gt;=50000,2,TRUE,3)</f>
        <v>3</v>
      </c>
      <c r="F1005" s="4" t="str">
        <f>UPPER(C1005)</f>
        <v>HEVES</v>
      </c>
      <c r="G1005" s="4" t="str">
        <f>SUBSTITUTE(SUBSTITUTE(SUBSTITUTE(SUBSTITUTE(SUBSTITUTE(SUBSTITUTE(SUBSTITUTE(SUBSTITUTE(SUBSTITUTE(F1005,"Á","A"),"É","E"),"Í","I"),"Ó","O"),"Ö","O"),"Ő","O"),"Ú","U"),"Ü","U"),"Ű","U")</f>
        <v>HEVES</v>
      </c>
      <c r="H1005" s="5" t="str" cm="1">
        <f t="array" ref="H1005">_xlfn.IFS(E1005=1,LEFT(G1005,1),E1005=2,LEFT(G1005,1)&amp;RIGHT(G1005,1),TRUE,LEFT(G1005,1)&amp;MID(G1005,3,1)&amp;RIGHT(G1005,1))</f>
        <v>HVS</v>
      </c>
      <c r="I1005" s="5" t="str">
        <f>IF(A1005=C1005,"Igen","Nem")</f>
        <v>Nem</v>
      </c>
      <c r="J1005" s="1" t="str">
        <f t="shared" si="15"/>
        <v/>
      </c>
    </row>
    <row r="1006" spans="1:10" x14ac:dyDescent="0.35">
      <c r="A1006" s="4" t="s">
        <v>2750</v>
      </c>
      <c r="B1006" s="5">
        <v>828</v>
      </c>
      <c r="C1006" s="4" t="s">
        <v>186</v>
      </c>
      <c r="D1006" s="5">
        <f>INDEX($B$2:$B$3156,MATCH(C1006,$A$2:$A$3156,1))</f>
        <v>1187</v>
      </c>
      <c r="E1006" s="5" cm="1">
        <f t="array" ref="E1006">_xlfn.IFS(B1006&gt;=100000,1,B1006&gt;=50000,2,TRUE,3)</f>
        <v>3</v>
      </c>
      <c r="F1006" s="4" t="str">
        <f>UPPER(C1006)</f>
        <v>HEVES</v>
      </c>
      <c r="G1006" s="4" t="str">
        <f>SUBSTITUTE(SUBSTITUTE(SUBSTITUTE(SUBSTITUTE(SUBSTITUTE(SUBSTITUTE(SUBSTITUTE(SUBSTITUTE(SUBSTITUTE(F1006,"Á","A"),"É","E"),"Í","I"),"Ó","O"),"Ö","O"),"Ő","O"),"Ú","U"),"Ü","U"),"Ű","U")</f>
        <v>HEVES</v>
      </c>
      <c r="H1006" s="5" t="str" cm="1">
        <f t="array" ref="H1006">_xlfn.IFS(E1006=1,LEFT(G1006,1),E1006=2,LEFT(G1006,1)&amp;RIGHT(G1006,1),TRUE,LEFT(G1006,1)&amp;MID(G1006,3,1)&amp;RIGHT(G1006,1))</f>
        <v>HVS</v>
      </c>
      <c r="I1006" s="5" t="str">
        <f>IF(A1006=C1006,"Igen","Nem")</f>
        <v>Nem</v>
      </c>
      <c r="J1006" s="1" t="str">
        <f t="shared" si="15"/>
        <v/>
      </c>
    </row>
    <row r="1007" spans="1:10" x14ac:dyDescent="0.35">
      <c r="A1007" s="4" t="s">
        <v>2751</v>
      </c>
      <c r="B1007" s="5">
        <v>1167</v>
      </c>
      <c r="C1007" s="4" t="s">
        <v>186</v>
      </c>
      <c r="D1007" s="5">
        <f>INDEX($B$2:$B$3156,MATCH(C1007,$A$2:$A$3156,1))</f>
        <v>1187</v>
      </c>
      <c r="E1007" s="5" cm="1">
        <f t="array" ref="E1007">_xlfn.IFS(B1007&gt;=100000,1,B1007&gt;=50000,2,TRUE,3)</f>
        <v>3</v>
      </c>
      <c r="F1007" s="4" t="str">
        <f>UPPER(C1007)</f>
        <v>HEVES</v>
      </c>
      <c r="G1007" s="4" t="str">
        <f>SUBSTITUTE(SUBSTITUTE(SUBSTITUTE(SUBSTITUTE(SUBSTITUTE(SUBSTITUTE(SUBSTITUTE(SUBSTITUTE(SUBSTITUTE(F1007,"Á","A"),"É","E"),"Í","I"),"Ó","O"),"Ö","O"),"Ő","O"),"Ú","U"),"Ü","U"),"Ű","U")</f>
        <v>HEVES</v>
      </c>
      <c r="H1007" s="5" t="str" cm="1">
        <f t="array" ref="H1007">_xlfn.IFS(E1007=1,LEFT(G1007,1),E1007=2,LEFT(G1007,1)&amp;RIGHT(G1007,1),TRUE,LEFT(G1007,1)&amp;MID(G1007,3,1)&amp;RIGHT(G1007,1))</f>
        <v>HVS</v>
      </c>
      <c r="I1007" s="5" t="str">
        <f>IF(A1007=C1007,"Igen","Nem")</f>
        <v>Nem</v>
      </c>
      <c r="J1007" s="1" t="str">
        <f t="shared" si="15"/>
        <v/>
      </c>
    </row>
    <row r="1008" spans="1:10" x14ac:dyDescent="0.35">
      <c r="A1008" s="4" t="s">
        <v>2775</v>
      </c>
      <c r="B1008" s="5">
        <v>1202</v>
      </c>
      <c r="C1008" s="4" t="s">
        <v>186</v>
      </c>
      <c r="D1008" s="5">
        <f>INDEX($B$2:$B$3156,MATCH(C1008,$A$2:$A$3156,1))</f>
        <v>1187</v>
      </c>
      <c r="E1008" s="5" cm="1">
        <f t="array" ref="E1008">_xlfn.IFS(B1008&gt;=100000,1,B1008&gt;=50000,2,TRUE,3)</f>
        <v>3</v>
      </c>
      <c r="F1008" s="4" t="str">
        <f>UPPER(C1008)</f>
        <v>HEVES</v>
      </c>
      <c r="G1008" s="4" t="str">
        <f>SUBSTITUTE(SUBSTITUTE(SUBSTITUTE(SUBSTITUTE(SUBSTITUTE(SUBSTITUTE(SUBSTITUTE(SUBSTITUTE(SUBSTITUTE(F1008,"Á","A"),"É","E"),"Í","I"),"Ó","O"),"Ö","O"),"Ő","O"),"Ú","U"),"Ü","U"),"Ű","U")</f>
        <v>HEVES</v>
      </c>
      <c r="H1008" s="5" t="str" cm="1">
        <f t="array" ref="H1008">_xlfn.IFS(E1008=1,LEFT(G1008,1),E1008=2,LEFT(G1008,1)&amp;RIGHT(G1008,1),TRUE,LEFT(G1008,1)&amp;MID(G1008,3,1)&amp;RIGHT(G1008,1))</f>
        <v>HVS</v>
      </c>
      <c r="I1008" s="5" t="str">
        <f>IF(A1008=C1008,"Igen","Nem")</f>
        <v>Nem</v>
      </c>
      <c r="J1008" s="1" t="str">
        <f t="shared" si="15"/>
        <v/>
      </c>
    </row>
    <row r="1009" spans="1:10" x14ac:dyDescent="0.35">
      <c r="A1009" s="4" t="s">
        <v>2830</v>
      </c>
      <c r="B1009" s="5">
        <v>2443</v>
      </c>
      <c r="C1009" s="4" t="s">
        <v>186</v>
      </c>
      <c r="D1009" s="5">
        <f>INDEX($B$2:$B$3156,MATCH(C1009,$A$2:$A$3156,1))</f>
        <v>1187</v>
      </c>
      <c r="E1009" s="5" cm="1">
        <f t="array" ref="E1009">_xlfn.IFS(B1009&gt;=100000,1,B1009&gt;=50000,2,TRUE,3)</f>
        <v>3</v>
      </c>
      <c r="F1009" s="4" t="str">
        <f>UPPER(C1009)</f>
        <v>HEVES</v>
      </c>
      <c r="G1009" s="4" t="str">
        <f>SUBSTITUTE(SUBSTITUTE(SUBSTITUTE(SUBSTITUTE(SUBSTITUTE(SUBSTITUTE(SUBSTITUTE(SUBSTITUTE(SUBSTITUTE(F1009,"Á","A"),"É","E"),"Í","I"),"Ó","O"),"Ö","O"),"Ő","O"),"Ú","U"),"Ü","U"),"Ű","U")</f>
        <v>HEVES</v>
      </c>
      <c r="H1009" s="5" t="str" cm="1">
        <f t="array" ref="H1009">_xlfn.IFS(E1009=1,LEFT(G1009,1),E1009=2,LEFT(G1009,1)&amp;RIGHT(G1009,1),TRUE,LEFT(G1009,1)&amp;MID(G1009,3,1)&amp;RIGHT(G1009,1))</f>
        <v>HVS</v>
      </c>
      <c r="I1009" s="5" t="str">
        <f>IF(A1009=C1009,"Igen","Nem")</f>
        <v>Nem</v>
      </c>
      <c r="J1009" s="1" t="str">
        <f t="shared" si="15"/>
        <v/>
      </c>
    </row>
    <row r="1010" spans="1:10" x14ac:dyDescent="0.35">
      <c r="A1010" s="4" t="s">
        <v>3136</v>
      </c>
      <c r="B1010" s="5">
        <v>460</v>
      </c>
      <c r="C1010" s="4" t="s">
        <v>186</v>
      </c>
      <c r="D1010" s="5">
        <f>INDEX($B$2:$B$3156,MATCH(C1010,$A$2:$A$3156,1))</f>
        <v>1187</v>
      </c>
      <c r="E1010" s="5" cm="1">
        <f t="array" ref="E1010">_xlfn.IFS(B1010&gt;=100000,1,B1010&gt;=50000,2,TRUE,3)</f>
        <v>3</v>
      </c>
      <c r="F1010" s="4" t="str">
        <f>UPPER(C1010)</f>
        <v>HEVES</v>
      </c>
      <c r="G1010" s="4" t="str">
        <f>SUBSTITUTE(SUBSTITUTE(SUBSTITUTE(SUBSTITUTE(SUBSTITUTE(SUBSTITUTE(SUBSTITUTE(SUBSTITUTE(SUBSTITUTE(F1010,"Á","A"),"É","E"),"Í","I"),"Ó","O"),"Ö","O"),"Ő","O"),"Ú","U"),"Ü","U"),"Ű","U")</f>
        <v>HEVES</v>
      </c>
      <c r="H1010" s="5" t="str" cm="1">
        <f t="array" ref="H1010">_xlfn.IFS(E1010=1,LEFT(G1010,1),E1010=2,LEFT(G1010,1)&amp;RIGHT(G1010,1),TRUE,LEFT(G1010,1)&amp;MID(G1010,3,1)&amp;RIGHT(G1010,1))</f>
        <v>HVS</v>
      </c>
      <c r="I1010" s="5" t="str">
        <f>IF(A1010=C1010,"Igen","Nem")</f>
        <v>Nem</v>
      </c>
      <c r="J1010" s="1" t="str">
        <f t="shared" si="15"/>
        <v/>
      </c>
    </row>
    <row r="1011" spans="1:10" x14ac:dyDescent="0.35">
      <c r="A1011" s="4" t="s">
        <v>297</v>
      </c>
      <c r="B1011" s="5">
        <v>776</v>
      </c>
      <c r="C1011" s="4" t="s">
        <v>298</v>
      </c>
      <c r="D1011" s="5">
        <f>INDEX($B$2:$B$3156,MATCH(C1011,$A$2:$A$3156,1))</f>
        <v>1187</v>
      </c>
      <c r="E1011" s="5" cm="1">
        <f t="array" ref="E1011">_xlfn.IFS(B1011&gt;=100000,1,B1011&gt;=50000,2,TRUE,3)</f>
        <v>3</v>
      </c>
      <c r="F1011" s="4" t="str">
        <f>UPPER(C1011)</f>
        <v>IBRÁNY</v>
      </c>
      <c r="G1011" s="4" t="str">
        <f>SUBSTITUTE(SUBSTITUTE(SUBSTITUTE(SUBSTITUTE(SUBSTITUTE(SUBSTITUTE(SUBSTITUTE(SUBSTITUTE(SUBSTITUTE(F1011,"Á","A"),"É","E"),"Í","I"),"Ó","O"),"Ö","O"),"Ő","O"),"Ú","U"),"Ü","U"),"Ű","U")</f>
        <v>IBRANY</v>
      </c>
      <c r="H1011" s="5" t="str" cm="1">
        <f t="array" ref="H1011">_xlfn.IFS(E1011=1,LEFT(G1011,1),E1011=2,LEFT(G1011,1)&amp;RIGHT(G1011,1),TRUE,LEFT(G1011,1)&amp;MID(G1011,3,1)&amp;RIGHT(G1011,1))</f>
        <v>IRY</v>
      </c>
      <c r="I1011" s="5" t="str">
        <f>IF(A1011=C1011,"Igen","Nem")</f>
        <v>Nem</v>
      </c>
      <c r="J1011" s="1" t="str">
        <f t="shared" si="15"/>
        <v/>
      </c>
    </row>
    <row r="1012" spans="1:10" x14ac:dyDescent="0.35">
      <c r="A1012" s="4" t="s">
        <v>530</v>
      </c>
      <c r="B1012" s="5">
        <v>2246</v>
      </c>
      <c r="C1012" s="4" t="s">
        <v>298</v>
      </c>
      <c r="D1012" s="5">
        <f>INDEX($B$2:$B$3156,MATCH(C1012,$A$2:$A$3156,1))</f>
        <v>1187</v>
      </c>
      <c r="E1012" s="5" cm="1">
        <f t="array" ref="E1012">_xlfn.IFS(B1012&gt;=100000,1,B1012&gt;=50000,2,TRUE,3)</f>
        <v>3</v>
      </c>
      <c r="F1012" s="4" t="str">
        <f>UPPER(C1012)</f>
        <v>IBRÁNY</v>
      </c>
      <c r="G1012" s="4" t="str">
        <f>SUBSTITUTE(SUBSTITUTE(SUBSTITUTE(SUBSTITUTE(SUBSTITUTE(SUBSTITUTE(SUBSTITUTE(SUBSTITUTE(SUBSTITUTE(F1012,"Á","A"),"É","E"),"Í","I"),"Ó","O"),"Ö","O"),"Ő","O"),"Ú","U"),"Ü","U"),"Ű","U")</f>
        <v>IBRANY</v>
      </c>
      <c r="H1012" s="5" t="str" cm="1">
        <f t="array" ref="H1012">_xlfn.IFS(E1012=1,LEFT(G1012,1),E1012=2,LEFT(G1012,1)&amp;RIGHT(G1012,1),TRUE,LEFT(G1012,1)&amp;MID(G1012,3,1)&amp;RIGHT(G1012,1))</f>
        <v>IRY</v>
      </c>
      <c r="I1012" s="5" t="str">
        <f>IF(A1012=C1012,"Igen","Nem")</f>
        <v>Nem</v>
      </c>
      <c r="J1012" s="1" t="str">
        <f t="shared" si="15"/>
        <v/>
      </c>
    </row>
    <row r="1013" spans="1:10" x14ac:dyDescent="0.35">
      <c r="A1013" s="4" t="s">
        <v>975</v>
      </c>
      <c r="B1013" s="5">
        <v>3434</v>
      </c>
      <c r="C1013" s="4" t="s">
        <v>298</v>
      </c>
      <c r="D1013" s="5">
        <f>INDEX($B$2:$B$3156,MATCH(C1013,$A$2:$A$3156,1))</f>
        <v>1187</v>
      </c>
      <c r="E1013" s="5" cm="1">
        <f t="array" ref="E1013">_xlfn.IFS(B1013&gt;=100000,1,B1013&gt;=50000,2,TRUE,3)</f>
        <v>3</v>
      </c>
      <c r="F1013" s="4" t="str">
        <f>UPPER(C1013)</f>
        <v>IBRÁNY</v>
      </c>
      <c r="G1013" s="4" t="str">
        <f>SUBSTITUTE(SUBSTITUTE(SUBSTITUTE(SUBSTITUTE(SUBSTITUTE(SUBSTITUTE(SUBSTITUTE(SUBSTITUTE(SUBSTITUTE(F1013,"Á","A"),"É","E"),"Í","I"),"Ó","O"),"Ö","O"),"Ő","O"),"Ú","U"),"Ü","U"),"Ű","U")</f>
        <v>IBRANY</v>
      </c>
      <c r="H1013" s="5" t="str" cm="1">
        <f t="array" ref="H1013">_xlfn.IFS(E1013=1,LEFT(G1013,1),E1013=2,LEFT(G1013,1)&amp;RIGHT(G1013,1),TRUE,LEFT(G1013,1)&amp;MID(G1013,3,1)&amp;RIGHT(G1013,1))</f>
        <v>IRY</v>
      </c>
      <c r="I1013" s="5" t="str">
        <f>IF(A1013=C1013,"Igen","Nem")</f>
        <v>Nem</v>
      </c>
      <c r="J1013" s="1" t="str">
        <f t="shared" si="15"/>
        <v/>
      </c>
    </row>
    <row r="1014" spans="1:10" x14ac:dyDescent="0.35">
      <c r="A1014" s="4" t="s">
        <v>1899</v>
      </c>
      <c r="B1014" s="5">
        <v>5509</v>
      </c>
      <c r="C1014" s="4" t="s">
        <v>298</v>
      </c>
      <c r="D1014" s="5">
        <f>INDEX($B$2:$B$3156,MATCH(C1014,$A$2:$A$3156,1))</f>
        <v>1187</v>
      </c>
      <c r="E1014" s="5" cm="1">
        <f t="array" ref="E1014">_xlfn.IFS(B1014&gt;=100000,1,B1014&gt;=50000,2,TRUE,3)</f>
        <v>3</v>
      </c>
      <c r="F1014" s="4" t="str">
        <f>UPPER(C1014)</f>
        <v>IBRÁNY</v>
      </c>
      <c r="G1014" s="4" t="str">
        <f>SUBSTITUTE(SUBSTITUTE(SUBSTITUTE(SUBSTITUTE(SUBSTITUTE(SUBSTITUTE(SUBSTITUTE(SUBSTITUTE(SUBSTITUTE(F1014,"Á","A"),"É","E"),"Í","I"),"Ó","O"),"Ö","O"),"Ő","O"),"Ú","U"),"Ü","U"),"Ű","U")</f>
        <v>IBRANY</v>
      </c>
      <c r="H1014" s="5" t="str" cm="1">
        <f t="array" ref="H1014">_xlfn.IFS(E1014=1,LEFT(G1014,1),E1014=2,LEFT(G1014,1)&amp;RIGHT(G1014,1),TRUE,LEFT(G1014,1)&amp;MID(G1014,3,1)&amp;RIGHT(G1014,1))</f>
        <v>IRY</v>
      </c>
      <c r="I1014" s="5" t="str">
        <f>IF(A1014=C1014,"Igen","Nem")</f>
        <v>Nem</v>
      </c>
      <c r="J1014" s="1" t="str">
        <f t="shared" si="15"/>
        <v/>
      </c>
    </row>
    <row r="1015" spans="1:10" x14ac:dyDescent="0.35">
      <c r="A1015" s="4" t="s">
        <v>2178</v>
      </c>
      <c r="B1015" s="5">
        <v>1162</v>
      </c>
      <c r="C1015" s="4" t="s">
        <v>298</v>
      </c>
      <c r="D1015" s="5">
        <f>INDEX($B$2:$B$3156,MATCH(C1015,$A$2:$A$3156,1))</f>
        <v>1187</v>
      </c>
      <c r="E1015" s="5" cm="1">
        <f t="array" ref="E1015">_xlfn.IFS(B1015&gt;=100000,1,B1015&gt;=50000,2,TRUE,3)</f>
        <v>3</v>
      </c>
      <c r="F1015" s="4" t="str">
        <f>UPPER(C1015)</f>
        <v>IBRÁNY</v>
      </c>
      <c r="G1015" s="4" t="str">
        <f>SUBSTITUTE(SUBSTITUTE(SUBSTITUTE(SUBSTITUTE(SUBSTITUTE(SUBSTITUTE(SUBSTITUTE(SUBSTITUTE(SUBSTITUTE(F1015,"Á","A"),"É","E"),"Í","I"),"Ó","O"),"Ö","O"),"Ő","O"),"Ú","U"),"Ü","U"),"Ű","U")</f>
        <v>IBRANY</v>
      </c>
      <c r="H1015" s="5" t="str" cm="1">
        <f t="array" ref="H1015">_xlfn.IFS(E1015=1,LEFT(G1015,1),E1015=2,LEFT(G1015,1)&amp;RIGHT(G1015,1),TRUE,LEFT(G1015,1)&amp;MID(G1015,3,1)&amp;RIGHT(G1015,1))</f>
        <v>IRY</v>
      </c>
      <c r="I1015" s="5" t="str">
        <f>IF(A1015=C1015,"Igen","Nem")</f>
        <v>Nem</v>
      </c>
      <c r="J1015" s="1" t="str">
        <f t="shared" si="15"/>
        <v/>
      </c>
    </row>
    <row r="1016" spans="1:10" x14ac:dyDescent="0.35">
      <c r="A1016" s="4" t="s">
        <v>2801</v>
      </c>
      <c r="B1016" s="5">
        <v>1776</v>
      </c>
      <c r="C1016" s="4" t="s">
        <v>298</v>
      </c>
      <c r="D1016" s="5">
        <f>INDEX($B$2:$B$3156,MATCH(C1016,$A$2:$A$3156,1))</f>
        <v>1187</v>
      </c>
      <c r="E1016" s="5" cm="1">
        <f t="array" ref="E1016">_xlfn.IFS(B1016&gt;=100000,1,B1016&gt;=50000,2,TRUE,3)</f>
        <v>3</v>
      </c>
      <c r="F1016" s="4" t="str">
        <f>UPPER(C1016)</f>
        <v>IBRÁNY</v>
      </c>
      <c r="G1016" s="4" t="str">
        <f>SUBSTITUTE(SUBSTITUTE(SUBSTITUTE(SUBSTITUTE(SUBSTITUTE(SUBSTITUTE(SUBSTITUTE(SUBSTITUTE(SUBSTITUTE(F1016,"Á","A"),"É","E"),"Í","I"),"Ó","O"),"Ö","O"),"Ő","O"),"Ú","U"),"Ü","U"),"Ű","U")</f>
        <v>IBRANY</v>
      </c>
      <c r="H1016" s="5" t="str" cm="1">
        <f t="array" ref="H1016">_xlfn.IFS(E1016=1,LEFT(G1016,1),E1016=2,LEFT(G1016,1)&amp;RIGHT(G1016,1),TRUE,LEFT(G1016,1)&amp;MID(G1016,3,1)&amp;RIGHT(G1016,1))</f>
        <v>IRY</v>
      </c>
      <c r="I1016" s="5" t="str">
        <f>IF(A1016=C1016,"Igen","Nem")</f>
        <v>Nem</v>
      </c>
      <c r="J1016" s="1" t="str">
        <f t="shared" si="15"/>
        <v/>
      </c>
    </row>
    <row r="1017" spans="1:10" x14ac:dyDescent="0.35">
      <c r="A1017" s="4" t="s">
        <v>2845</v>
      </c>
      <c r="B1017" s="5">
        <v>1377</v>
      </c>
      <c r="C1017" s="4" t="s">
        <v>298</v>
      </c>
      <c r="D1017" s="5">
        <f>INDEX($B$2:$B$3156,MATCH(C1017,$A$2:$A$3156,1))</f>
        <v>1187</v>
      </c>
      <c r="E1017" s="5" cm="1">
        <f t="array" ref="E1017">_xlfn.IFS(B1017&gt;=100000,1,B1017&gt;=50000,2,TRUE,3)</f>
        <v>3</v>
      </c>
      <c r="F1017" s="4" t="str">
        <f>UPPER(C1017)</f>
        <v>IBRÁNY</v>
      </c>
      <c r="G1017" s="4" t="str">
        <f>SUBSTITUTE(SUBSTITUTE(SUBSTITUTE(SUBSTITUTE(SUBSTITUTE(SUBSTITUTE(SUBSTITUTE(SUBSTITUTE(SUBSTITUTE(F1017,"Á","A"),"É","E"),"Í","I"),"Ó","O"),"Ö","O"),"Ő","O"),"Ú","U"),"Ü","U"),"Ű","U")</f>
        <v>IBRANY</v>
      </c>
      <c r="H1017" s="5" t="str" cm="1">
        <f t="array" ref="H1017">_xlfn.IFS(E1017=1,LEFT(G1017,1),E1017=2,LEFT(G1017,1)&amp;RIGHT(G1017,1),TRUE,LEFT(G1017,1)&amp;MID(G1017,3,1)&amp;RIGHT(G1017,1))</f>
        <v>IRY</v>
      </c>
      <c r="I1017" s="5" t="str">
        <f>IF(A1017=C1017,"Igen","Nem")</f>
        <v>Nem</v>
      </c>
      <c r="J1017" s="1" t="str">
        <f t="shared" si="15"/>
        <v/>
      </c>
    </row>
    <row r="1018" spans="1:10" x14ac:dyDescent="0.35">
      <c r="A1018" s="4" t="s">
        <v>481</v>
      </c>
      <c r="B1018" s="5">
        <v>1271</v>
      </c>
      <c r="C1018" s="4" t="s">
        <v>482</v>
      </c>
      <c r="D1018" s="5">
        <f>INDEX($B$2:$B$3156,MATCH(C1018,$A$2:$A$3156,1))</f>
        <v>1187</v>
      </c>
      <c r="E1018" s="5" cm="1">
        <f t="array" ref="E1018">_xlfn.IFS(B1018&gt;=100000,1,B1018&gt;=50000,2,TRUE,3)</f>
        <v>3</v>
      </c>
      <c r="F1018" s="4" t="str">
        <f>UPPER(C1018)</f>
        <v>JÁNOSHALMA</v>
      </c>
      <c r="G1018" s="4" t="str">
        <f>SUBSTITUTE(SUBSTITUTE(SUBSTITUTE(SUBSTITUTE(SUBSTITUTE(SUBSTITUTE(SUBSTITUTE(SUBSTITUTE(SUBSTITUTE(F1018,"Á","A"),"É","E"),"Í","I"),"Ó","O"),"Ö","O"),"Ő","O"),"Ú","U"),"Ü","U"),"Ű","U")</f>
        <v>JANOSHALMA</v>
      </c>
      <c r="H1018" s="5" t="str" cm="1">
        <f t="array" ref="H1018">_xlfn.IFS(E1018=1,LEFT(G1018,1),E1018=2,LEFT(G1018,1)&amp;RIGHT(G1018,1),TRUE,LEFT(G1018,1)&amp;MID(G1018,3,1)&amp;RIGHT(G1018,1))</f>
        <v>JNA</v>
      </c>
      <c r="I1018" s="5" t="str">
        <f>IF(A1018=C1018,"Igen","Nem")</f>
        <v>Nem</v>
      </c>
      <c r="J1018" s="1" t="str">
        <f t="shared" si="15"/>
        <v/>
      </c>
    </row>
    <row r="1019" spans="1:10" x14ac:dyDescent="0.35">
      <c r="A1019" s="4" t="s">
        <v>1362</v>
      </c>
      <c r="B1019" s="5">
        <v>445</v>
      </c>
      <c r="C1019" s="4" t="s">
        <v>482</v>
      </c>
      <c r="D1019" s="5">
        <f>INDEX($B$2:$B$3156,MATCH(C1019,$A$2:$A$3156,1))</f>
        <v>1187</v>
      </c>
      <c r="E1019" s="5" cm="1">
        <f t="array" ref="E1019">_xlfn.IFS(B1019&gt;=100000,1,B1019&gt;=50000,2,TRUE,3)</f>
        <v>3</v>
      </c>
      <c r="F1019" s="4" t="str">
        <f>UPPER(C1019)</f>
        <v>JÁNOSHALMA</v>
      </c>
      <c r="G1019" s="4" t="str">
        <f>SUBSTITUTE(SUBSTITUTE(SUBSTITUTE(SUBSTITUTE(SUBSTITUTE(SUBSTITUTE(SUBSTITUTE(SUBSTITUTE(SUBSTITUTE(F1019,"Á","A"),"É","E"),"Í","I"),"Ó","O"),"Ö","O"),"Ő","O"),"Ú","U"),"Ü","U"),"Ű","U")</f>
        <v>JANOSHALMA</v>
      </c>
      <c r="H1019" s="5" t="str" cm="1">
        <f t="array" ref="H1019">_xlfn.IFS(E1019=1,LEFT(G1019,1),E1019=2,LEFT(G1019,1)&amp;RIGHT(G1019,1),TRUE,LEFT(G1019,1)&amp;MID(G1019,3,1)&amp;RIGHT(G1019,1))</f>
        <v>JNA</v>
      </c>
      <c r="I1019" s="5" t="str">
        <f>IF(A1019=C1019,"Igen","Nem")</f>
        <v>Nem</v>
      </c>
      <c r="J1019" s="1" t="str">
        <f t="shared" si="15"/>
        <v/>
      </c>
    </row>
    <row r="1020" spans="1:10" x14ac:dyDescent="0.35">
      <c r="A1020" s="4" t="s">
        <v>1770</v>
      </c>
      <c r="B1020" s="5">
        <v>4686</v>
      </c>
      <c r="C1020" s="4" t="s">
        <v>482</v>
      </c>
      <c r="D1020" s="5">
        <f>INDEX($B$2:$B$3156,MATCH(C1020,$A$2:$A$3156,1))</f>
        <v>1187</v>
      </c>
      <c r="E1020" s="5" cm="1">
        <f t="array" ref="E1020">_xlfn.IFS(B1020&gt;=100000,1,B1020&gt;=50000,2,TRUE,3)</f>
        <v>3</v>
      </c>
      <c r="F1020" s="4" t="str">
        <f>UPPER(C1020)</f>
        <v>JÁNOSHALMA</v>
      </c>
      <c r="G1020" s="4" t="str">
        <f>SUBSTITUTE(SUBSTITUTE(SUBSTITUTE(SUBSTITUTE(SUBSTITUTE(SUBSTITUTE(SUBSTITUTE(SUBSTITUTE(SUBSTITUTE(F1020,"Á","A"),"É","E"),"Í","I"),"Ó","O"),"Ö","O"),"Ő","O"),"Ú","U"),"Ü","U"),"Ű","U")</f>
        <v>JANOSHALMA</v>
      </c>
      <c r="H1020" s="5" t="str" cm="1">
        <f t="array" ref="H1020">_xlfn.IFS(E1020=1,LEFT(G1020,1),E1020=2,LEFT(G1020,1)&amp;RIGHT(G1020,1),TRUE,LEFT(G1020,1)&amp;MID(G1020,3,1)&amp;RIGHT(G1020,1))</f>
        <v>JNA</v>
      </c>
      <c r="I1020" s="5" t="str">
        <f>IF(A1020=C1020,"Igen","Nem")</f>
        <v>Nem</v>
      </c>
      <c r="J1020" s="1" t="str">
        <f t="shared" si="15"/>
        <v/>
      </c>
    </row>
    <row r="1021" spans="1:10" x14ac:dyDescent="0.35">
      <c r="A1021" s="4" t="s">
        <v>2349</v>
      </c>
      <c r="B1021" s="5">
        <v>1202</v>
      </c>
      <c r="C1021" s="4" t="s">
        <v>482</v>
      </c>
      <c r="D1021" s="5">
        <f>INDEX($B$2:$B$3156,MATCH(C1021,$A$2:$A$3156,1))</f>
        <v>1187</v>
      </c>
      <c r="E1021" s="5" cm="1">
        <f t="array" ref="E1021">_xlfn.IFS(B1021&gt;=100000,1,B1021&gt;=50000,2,TRUE,3)</f>
        <v>3</v>
      </c>
      <c r="F1021" s="4" t="str">
        <f>UPPER(C1021)</f>
        <v>JÁNOSHALMA</v>
      </c>
      <c r="G1021" s="4" t="str">
        <f>SUBSTITUTE(SUBSTITUTE(SUBSTITUTE(SUBSTITUTE(SUBSTITUTE(SUBSTITUTE(SUBSTITUTE(SUBSTITUTE(SUBSTITUTE(F1021,"Á","A"),"É","E"),"Í","I"),"Ó","O"),"Ö","O"),"Ő","O"),"Ú","U"),"Ü","U"),"Ű","U")</f>
        <v>JANOSHALMA</v>
      </c>
      <c r="H1021" s="5" t="str" cm="1">
        <f t="array" ref="H1021">_xlfn.IFS(E1021=1,LEFT(G1021,1),E1021=2,LEFT(G1021,1)&amp;RIGHT(G1021,1),TRUE,LEFT(G1021,1)&amp;MID(G1021,3,1)&amp;RIGHT(G1021,1))</f>
        <v>JNA</v>
      </c>
      <c r="I1021" s="5" t="str">
        <f>IF(A1021=C1021,"Igen","Nem")</f>
        <v>Nem</v>
      </c>
      <c r="J1021" s="1" t="str">
        <f t="shared" si="15"/>
        <v/>
      </c>
    </row>
    <row r="1022" spans="1:10" x14ac:dyDescent="0.35">
      <c r="A1022" s="4" t="s">
        <v>75</v>
      </c>
      <c r="B1022" s="5">
        <v>1959</v>
      </c>
      <c r="C1022" s="4" t="s">
        <v>76</v>
      </c>
      <c r="D1022" s="5">
        <f>INDEX($B$2:$B$3156,MATCH(C1022,$A$2:$A$3156,1))</f>
        <v>1187</v>
      </c>
      <c r="E1022" s="5" cm="1">
        <f t="array" ref="E1022">_xlfn.IFS(B1022&gt;=100000,1,B1022&gt;=50000,2,TRUE,3)</f>
        <v>3</v>
      </c>
      <c r="F1022" s="4" t="str">
        <f>UPPER(C1022)</f>
        <v>JÁSZAPÁTI</v>
      </c>
      <c r="G1022" s="4" t="str">
        <f>SUBSTITUTE(SUBSTITUTE(SUBSTITUTE(SUBSTITUTE(SUBSTITUTE(SUBSTITUTE(SUBSTITUTE(SUBSTITUTE(SUBSTITUTE(F1022,"Á","A"),"É","E"),"Í","I"),"Ó","O"),"Ö","O"),"Ő","O"),"Ú","U"),"Ü","U"),"Ű","U")</f>
        <v>JASZAPATI</v>
      </c>
      <c r="H1022" s="5" t="str" cm="1">
        <f t="array" ref="H1022">_xlfn.IFS(E1022=1,LEFT(G1022,1),E1022=2,LEFT(G1022,1)&amp;RIGHT(G1022,1),TRUE,LEFT(G1022,1)&amp;MID(G1022,3,1)&amp;RIGHT(G1022,1))</f>
        <v>JSI</v>
      </c>
      <c r="I1022" s="5" t="str">
        <f>IF(A1022=C1022,"Igen","Nem")</f>
        <v>Nem</v>
      </c>
      <c r="J1022" s="1" t="str">
        <f t="shared" si="15"/>
        <v/>
      </c>
    </row>
    <row r="1023" spans="1:10" x14ac:dyDescent="0.35">
      <c r="A1023" s="4" t="s">
        <v>1248</v>
      </c>
      <c r="B1023" s="5">
        <v>2401</v>
      </c>
      <c r="C1023" s="4" t="s">
        <v>76</v>
      </c>
      <c r="D1023" s="5">
        <f>INDEX($B$2:$B$3156,MATCH(C1023,$A$2:$A$3156,1))</f>
        <v>1187</v>
      </c>
      <c r="E1023" s="5" cm="1">
        <f t="array" ref="E1023">_xlfn.IFS(B1023&gt;=100000,1,B1023&gt;=50000,2,TRUE,3)</f>
        <v>3</v>
      </c>
      <c r="F1023" s="4" t="str">
        <f>UPPER(C1023)</f>
        <v>JÁSZAPÁTI</v>
      </c>
      <c r="G1023" s="4" t="str">
        <f>SUBSTITUTE(SUBSTITUTE(SUBSTITUTE(SUBSTITUTE(SUBSTITUTE(SUBSTITUTE(SUBSTITUTE(SUBSTITUTE(SUBSTITUTE(F1023,"Á","A"),"É","E"),"Í","I"),"Ó","O"),"Ö","O"),"Ő","O"),"Ú","U"),"Ü","U"),"Ű","U")</f>
        <v>JASZAPATI</v>
      </c>
      <c r="H1023" s="5" t="str" cm="1">
        <f t="array" ref="H1023">_xlfn.IFS(E1023=1,LEFT(G1023,1),E1023=2,LEFT(G1023,1)&amp;RIGHT(G1023,1),TRUE,LEFT(G1023,1)&amp;MID(G1023,3,1)&amp;RIGHT(G1023,1))</f>
        <v>JSI</v>
      </c>
      <c r="I1023" s="5" t="str">
        <f>IF(A1023=C1023,"Igen","Nem")</f>
        <v>Nem</v>
      </c>
      <c r="J1023" s="1" t="str">
        <f t="shared" si="15"/>
        <v/>
      </c>
    </row>
    <row r="1024" spans="1:10" x14ac:dyDescent="0.35">
      <c r="A1024" s="4" t="s">
        <v>1255</v>
      </c>
      <c r="B1024" s="5">
        <v>3142</v>
      </c>
      <c r="C1024" s="4" t="s">
        <v>76</v>
      </c>
      <c r="D1024" s="5">
        <f>INDEX($B$2:$B$3156,MATCH(C1024,$A$2:$A$3156,1))</f>
        <v>1187</v>
      </c>
      <c r="E1024" s="5" cm="1">
        <f t="array" ref="E1024">_xlfn.IFS(B1024&gt;=100000,1,B1024&gt;=50000,2,TRUE,3)</f>
        <v>3</v>
      </c>
      <c r="F1024" s="4" t="str">
        <f>UPPER(C1024)</f>
        <v>JÁSZAPÁTI</v>
      </c>
      <c r="G1024" s="4" t="str">
        <f>SUBSTITUTE(SUBSTITUTE(SUBSTITUTE(SUBSTITUTE(SUBSTITUTE(SUBSTITUTE(SUBSTITUTE(SUBSTITUTE(SUBSTITUTE(F1024,"Á","A"),"É","E"),"Í","I"),"Ó","O"),"Ö","O"),"Ő","O"),"Ú","U"),"Ü","U"),"Ű","U")</f>
        <v>JASZAPATI</v>
      </c>
      <c r="H1024" s="5" t="str" cm="1">
        <f t="array" ref="H1024">_xlfn.IFS(E1024=1,LEFT(G1024,1),E1024=2,LEFT(G1024,1)&amp;RIGHT(G1024,1),TRUE,LEFT(G1024,1)&amp;MID(G1024,3,1)&amp;RIGHT(G1024,1))</f>
        <v>JSI</v>
      </c>
      <c r="I1024" s="5" t="str">
        <f>IF(A1024=C1024,"Igen","Nem")</f>
        <v>Nem</v>
      </c>
      <c r="J1024" s="1" t="str">
        <f t="shared" si="15"/>
        <v/>
      </c>
    </row>
    <row r="1025" spans="1:10" x14ac:dyDescent="0.35">
      <c r="A1025" s="4" t="s">
        <v>1258</v>
      </c>
      <c r="B1025" s="5">
        <v>2070</v>
      </c>
      <c r="C1025" s="4" t="s">
        <v>76</v>
      </c>
      <c r="D1025" s="5">
        <f>INDEX($B$2:$B$3156,MATCH(C1025,$A$2:$A$3156,1))</f>
        <v>1187</v>
      </c>
      <c r="E1025" s="5" cm="1">
        <f t="array" ref="E1025">_xlfn.IFS(B1025&gt;=100000,1,B1025&gt;=50000,2,TRUE,3)</f>
        <v>3</v>
      </c>
      <c r="F1025" s="4" t="str">
        <f>UPPER(C1025)</f>
        <v>JÁSZAPÁTI</v>
      </c>
      <c r="G1025" s="4" t="str">
        <f>SUBSTITUTE(SUBSTITUTE(SUBSTITUTE(SUBSTITUTE(SUBSTITUTE(SUBSTITUTE(SUBSTITUTE(SUBSTITUTE(SUBSTITUTE(F1025,"Á","A"),"É","E"),"Í","I"),"Ó","O"),"Ö","O"),"Ő","O"),"Ú","U"),"Ü","U"),"Ű","U")</f>
        <v>JASZAPATI</v>
      </c>
      <c r="H1025" s="5" t="str" cm="1">
        <f t="array" ref="H1025">_xlfn.IFS(E1025=1,LEFT(G1025,1),E1025=2,LEFT(G1025,1)&amp;RIGHT(G1025,1),TRUE,LEFT(G1025,1)&amp;MID(G1025,3,1)&amp;RIGHT(G1025,1))</f>
        <v>JSI</v>
      </c>
      <c r="I1025" s="5" t="str">
        <f>IF(A1025=C1025,"Igen","Nem")</f>
        <v>Nem</v>
      </c>
      <c r="J1025" s="1" t="str">
        <f t="shared" si="15"/>
        <v/>
      </c>
    </row>
    <row r="1026" spans="1:10" x14ac:dyDescent="0.35">
      <c r="A1026" s="4" t="s">
        <v>1261</v>
      </c>
      <c r="B1026" s="5">
        <v>383</v>
      </c>
      <c r="C1026" s="4" t="s">
        <v>76</v>
      </c>
      <c r="D1026" s="5">
        <f>INDEX($B$2:$B$3156,MATCH(C1026,$A$2:$A$3156,1))</f>
        <v>1187</v>
      </c>
      <c r="E1026" s="5" cm="1">
        <f t="array" ref="E1026">_xlfn.IFS(B1026&gt;=100000,1,B1026&gt;=50000,2,TRUE,3)</f>
        <v>3</v>
      </c>
      <c r="F1026" s="4" t="str">
        <f>UPPER(C1026)</f>
        <v>JÁSZAPÁTI</v>
      </c>
      <c r="G1026" s="4" t="str">
        <f>SUBSTITUTE(SUBSTITUTE(SUBSTITUTE(SUBSTITUTE(SUBSTITUTE(SUBSTITUTE(SUBSTITUTE(SUBSTITUTE(SUBSTITUTE(F1026,"Á","A"),"É","E"),"Í","I"),"Ó","O"),"Ö","O"),"Ő","O"),"Ú","U"),"Ü","U"),"Ű","U")</f>
        <v>JASZAPATI</v>
      </c>
      <c r="H1026" s="5" t="str" cm="1">
        <f t="array" ref="H1026">_xlfn.IFS(E1026=1,LEFT(G1026,1),E1026=2,LEFT(G1026,1)&amp;RIGHT(G1026,1),TRUE,LEFT(G1026,1)&amp;MID(G1026,3,1)&amp;RIGHT(G1026,1))</f>
        <v>JSI</v>
      </c>
      <c r="I1026" s="5" t="str">
        <f>IF(A1026=C1026,"Igen","Nem")</f>
        <v>Nem</v>
      </c>
      <c r="J1026" s="1" t="str">
        <f t="shared" si="15"/>
        <v/>
      </c>
    </row>
    <row r="1027" spans="1:10" x14ac:dyDescent="0.35">
      <c r="A1027" s="4" t="s">
        <v>1264</v>
      </c>
      <c r="B1027" s="5">
        <v>5092</v>
      </c>
      <c r="C1027" s="4" t="s">
        <v>76</v>
      </c>
      <c r="D1027" s="5">
        <f>INDEX($B$2:$B$3156,MATCH(C1027,$A$2:$A$3156,1))</f>
        <v>1187</v>
      </c>
      <c r="E1027" s="5" cm="1">
        <f t="array" ref="E1027">_xlfn.IFS(B1027&gt;=100000,1,B1027&gt;=50000,2,TRUE,3)</f>
        <v>3</v>
      </c>
      <c r="F1027" s="4" t="str">
        <f>UPPER(C1027)</f>
        <v>JÁSZAPÁTI</v>
      </c>
      <c r="G1027" s="4" t="str">
        <f>SUBSTITUTE(SUBSTITUTE(SUBSTITUTE(SUBSTITUTE(SUBSTITUTE(SUBSTITUTE(SUBSTITUTE(SUBSTITUTE(SUBSTITUTE(F1027,"Á","A"),"É","E"),"Í","I"),"Ó","O"),"Ö","O"),"Ő","O"),"Ú","U"),"Ü","U"),"Ű","U")</f>
        <v>JASZAPATI</v>
      </c>
      <c r="H1027" s="5" t="str" cm="1">
        <f t="array" ref="H1027">_xlfn.IFS(E1027=1,LEFT(G1027,1),E1027=2,LEFT(G1027,1)&amp;RIGHT(G1027,1),TRUE,LEFT(G1027,1)&amp;MID(G1027,3,1)&amp;RIGHT(G1027,1))</f>
        <v>JSI</v>
      </c>
      <c r="I1027" s="5" t="str">
        <f>IF(A1027=C1027,"Igen","Nem")</f>
        <v>Nem</v>
      </c>
      <c r="J1027" s="1" t="str">
        <f t="shared" ref="J1027:J1090" si="16">IF("Igen"=I1027,COUNTIF($H$2:$H$176,"="&amp;H1027),"")</f>
        <v/>
      </c>
    </row>
    <row r="1028" spans="1:10" x14ac:dyDescent="0.35">
      <c r="A1028" s="4" t="s">
        <v>1265</v>
      </c>
      <c r="B1028" s="5">
        <v>5451</v>
      </c>
      <c r="C1028" s="4" t="s">
        <v>76</v>
      </c>
      <c r="D1028" s="5">
        <f>INDEX($B$2:$B$3156,MATCH(C1028,$A$2:$A$3156,1))</f>
        <v>1187</v>
      </c>
      <c r="E1028" s="5" cm="1">
        <f t="array" ref="E1028">_xlfn.IFS(B1028&gt;=100000,1,B1028&gt;=50000,2,TRUE,3)</f>
        <v>3</v>
      </c>
      <c r="F1028" s="4" t="str">
        <f>UPPER(C1028)</f>
        <v>JÁSZAPÁTI</v>
      </c>
      <c r="G1028" s="4" t="str">
        <f>SUBSTITUTE(SUBSTITUTE(SUBSTITUTE(SUBSTITUTE(SUBSTITUTE(SUBSTITUTE(SUBSTITUTE(SUBSTITUTE(SUBSTITUTE(F1028,"Á","A"),"É","E"),"Í","I"),"Ó","O"),"Ö","O"),"Ő","O"),"Ú","U"),"Ü","U"),"Ű","U")</f>
        <v>JASZAPATI</v>
      </c>
      <c r="H1028" s="5" t="str" cm="1">
        <f t="array" ref="H1028">_xlfn.IFS(E1028=1,LEFT(G1028,1),E1028=2,LEFT(G1028,1)&amp;RIGHT(G1028,1),TRUE,LEFT(G1028,1)&amp;MID(G1028,3,1)&amp;RIGHT(G1028,1))</f>
        <v>JSI</v>
      </c>
      <c r="I1028" s="5" t="str">
        <f>IF(A1028=C1028,"Igen","Nem")</f>
        <v>Nem</v>
      </c>
      <c r="J1028" s="1" t="str">
        <f t="shared" si="16"/>
        <v/>
      </c>
    </row>
    <row r="1029" spans="1:10" x14ac:dyDescent="0.35">
      <c r="A1029" s="4" t="s">
        <v>1266</v>
      </c>
      <c r="B1029" s="5">
        <v>2501</v>
      </c>
      <c r="C1029" s="4" t="s">
        <v>76</v>
      </c>
      <c r="D1029" s="5">
        <f>INDEX($B$2:$B$3156,MATCH(C1029,$A$2:$A$3156,1))</f>
        <v>1187</v>
      </c>
      <c r="E1029" s="5" cm="1">
        <f t="array" ref="E1029">_xlfn.IFS(B1029&gt;=100000,1,B1029&gt;=50000,2,TRUE,3)</f>
        <v>3</v>
      </c>
      <c r="F1029" s="4" t="str">
        <f>UPPER(C1029)</f>
        <v>JÁSZAPÁTI</v>
      </c>
      <c r="G1029" s="4" t="str">
        <f>SUBSTITUTE(SUBSTITUTE(SUBSTITUTE(SUBSTITUTE(SUBSTITUTE(SUBSTITUTE(SUBSTITUTE(SUBSTITUTE(SUBSTITUTE(F1029,"Á","A"),"É","E"),"Í","I"),"Ó","O"),"Ö","O"),"Ő","O"),"Ú","U"),"Ü","U"),"Ű","U")</f>
        <v>JASZAPATI</v>
      </c>
      <c r="H1029" s="5" t="str" cm="1">
        <f t="array" ref="H1029">_xlfn.IFS(E1029=1,LEFT(G1029,1),E1029=2,LEFT(G1029,1)&amp;RIGHT(G1029,1),TRUE,LEFT(G1029,1)&amp;MID(G1029,3,1)&amp;RIGHT(G1029,1))</f>
        <v>JSI</v>
      </c>
      <c r="I1029" s="5" t="str">
        <f>IF(A1029=C1029,"Igen","Nem")</f>
        <v>Nem</v>
      </c>
      <c r="J1029" s="1" t="str">
        <f t="shared" si="16"/>
        <v/>
      </c>
    </row>
    <row r="1030" spans="1:10" x14ac:dyDescent="0.35">
      <c r="A1030" s="4" t="s">
        <v>1253</v>
      </c>
      <c r="B1030" s="5">
        <v>678</v>
      </c>
      <c r="C1030" s="4" t="s">
        <v>1254</v>
      </c>
      <c r="D1030" s="5">
        <f>INDEX($B$2:$B$3156,MATCH(C1030,$A$2:$A$3156,1))</f>
        <v>1187</v>
      </c>
      <c r="E1030" s="5" cm="1">
        <f t="array" ref="E1030">_xlfn.IFS(B1030&gt;=100000,1,B1030&gt;=50000,2,TRUE,3)</f>
        <v>3</v>
      </c>
      <c r="F1030" s="4" t="str">
        <f>UPPER(C1030)</f>
        <v>JÁSZBERÉNY</v>
      </c>
      <c r="G1030" s="4" t="str">
        <f>SUBSTITUTE(SUBSTITUTE(SUBSTITUTE(SUBSTITUTE(SUBSTITUTE(SUBSTITUTE(SUBSTITUTE(SUBSTITUTE(SUBSTITUTE(F1030,"Á","A"),"É","E"),"Í","I"),"Ó","O"),"Ö","O"),"Ő","O"),"Ú","U"),"Ü","U"),"Ű","U")</f>
        <v>JASZBERENY</v>
      </c>
      <c r="H1030" s="5" t="str" cm="1">
        <f t="array" ref="H1030">_xlfn.IFS(E1030=1,LEFT(G1030,1),E1030=2,LEFT(G1030,1)&amp;RIGHT(G1030,1),TRUE,LEFT(G1030,1)&amp;MID(G1030,3,1)&amp;RIGHT(G1030,1))</f>
        <v>JSY</v>
      </c>
      <c r="I1030" s="5" t="str">
        <f>IF(A1030=C1030,"Igen","Nem")</f>
        <v>Nem</v>
      </c>
      <c r="J1030" s="1" t="str">
        <f t="shared" si="16"/>
        <v/>
      </c>
    </row>
    <row r="1031" spans="1:10" x14ac:dyDescent="0.35">
      <c r="A1031" s="4" t="s">
        <v>1256</v>
      </c>
      <c r="B1031" s="5">
        <v>7691</v>
      </c>
      <c r="C1031" s="4" t="s">
        <v>1254</v>
      </c>
      <c r="D1031" s="5">
        <f>INDEX($B$2:$B$3156,MATCH(C1031,$A$2:$A$3156,1))</f>
        <v>1187</v>
      </c>
      <c r="E1031" s="5" cm="1">
        <f t="array" ref="E1031">_xlfn.IFS(B1031&gt;=100000,1,B1031&gt;=50000,2,TRUE,3)</f>
        <v>3</v>
      </c>
      <c r="F1031" s="4" t="str">
        <f>UPPER(C1031)</f>
        <v>JÁSZBERÉNY</v>
      </c>
      <c r="G1031" s="4" t="str">
        <f>SUBSTITUTE(SUBSTITUTE(SUBSTITUTE(SUBSTITUTE(SUBSTITUTE(SUBSTITUTE(SUBSTITUTE(SUBSTITUTE(SUBSTITUTE(F1031,"Á","A"),"É","E"),"Í","I"),"Ó","O"),"Ö","O"),"Ő","O"),"Ú","U"),"Ü","U"),"Ű","U")</f>
        <v>JASZBERENY</v>
      </c>
      <c r="H1031" s="5" t="str" cm="1">
        <f t="array" ref="H1031">_xlfn.IFS(E1031=1,LEFT(G1031,1),E1031=2,LEFT(G1031,1)&amp;RIGHT(G1031,1),TRUE,LEFT(G1031,1)&amp;MID(G1031,3,1)&amp;RIGHT(G1031,1))</f>
        <v>JSY</v>
      </c>
      <c r="I1031" s="5" t="str">
        <f>IF(A1031=C1031,"Igen","Nem")</f>
        <v>Nem</v>
      </c>
      <c r="J1031" s="1" t="str">
        <f t="shared" si="16"/>
        <v/>
      </c>
    </row>
    <row r="1032" spans="1:10" x14ac:dyDescent="0.35">
      <c r="A1032" s="4" t="s">
        <v>1257</v>
      </c>
      <c r="B1032" s="5">
        <v>1693</v>
      </c>
      <c r="C1032" s="4" t="s">
        <v>1254</v>
      </c>
      <c r="D1032" s="5">
        <f>INDEX($B$2:$B$3156,MATCH(C1032,$A$2:$A$3156,1))</f>
        <v>1187</v>
      </c>
      <c r="E1032" s="5" cm="1">
        <f t="array" ref="E1032">_xlfn.IFS(B1032&gt;=100000,1,B1032&gt;=50000,2,TRUE,3)</f>
        <v>3</v>
      </c>
      <c r="F1032" s="4" t="str">
        <f>UPPER(C1032)</f>
        <v>JÁSZBERÉNY</v>
      </c>
      <c r="G1032" s="4" t="str">
        <f>SUBSTITUTE(SUBSTITUTE(SUBSTITUTE(SUBSTITUTE(SUBSTITUTE(SUBSTITUTE(SUBSTITUTE(SUBSTITUTE(SUBSTITUTE(F1032,"Á","A"),"É","E"),"Í","I"),"Ó","O"),"Ö","O"),"Ő","O"),"Ú","U"),"Ü","U"),"Ű","U")</f>
        <v>JASZBERENY</v>
      </c>
      <c r="H1032" s="5" t="str" cm="1">
        <f t="array" ref="H1032">_xlfn.IFS(E1032=1,LEFT(G1032,1),E1032=2,LEFT(G1032,1)&amp;RIGHT(G1032,1),TRUE,LEFT(G1032,1)&amp;MID(G1032,3,1)&amp;RIGHT(G1032,1))</f>
        <v>JSY</v>
      </c>
      <c r="I1032" s="5" t="str">
        <f>IF(A1032=C1032,"Igen","Nem")</f>
        <v>Nem</v>
      </c>
      <c r="J1032" s="1" t="str">
        <f t="shared" si="16"/>
        <v/>
      </c>
    </row>
    <row r="1033" spans="1:10" x14ac:dyDescent="0.35">
      <c r="A1033" s="4" t="s">
        <v>1259</v>
      </c>
      <c r="B1033" s="5">
        <v>1857</v>
      </c>
      <c r="C1033" s="4" t="s">
        <v>1254</v>
      </c>
      <c r="D1033" s="5">
        <f>INDEX($B$2:$B$3156,MATCH(C1033,$A$2:$A$3156,1))</f>
        <v>1187</v>
      </c>
      <c r="E1033" s="5" cm="1">
        <f t="array" ref="E1033">_xlfn.IFS(B1033&gt;=100000,1,B1033&gt;=50000,2,TRUE,3)</f>
        <v>3</v>
      </c>
      <c r="F1033" s="4" t="str">
        <f>UPPER(C1033)</f>
        <v>JÁSZBERÉNY</v>
      </c>
      <c r="G1033" s="4" t="str">
        <f>SUBSTITUTE(SUBSTITUTE(SUBSTITUTE(SUBSTITUTE(SUBSTITUTE(SUBSTITUTE(SUBSTITUTE(SUBSTITUTE(SUBSTITUTE(F1033,"Á","A"),"É","E"),"Í","I"),"Ó","O"),"Ö","O"),"Ő","O"),"Ú","U"),"Ü","U"),"Ű","U")</f>
        <v>JASZBERENY</v>
      </c>
      <c r="H1033" s="5" t="str" cm="1">
        <f t="array" ref="H1033">_xlfn.IFS(E1033=1,LEFT(G1033,1),E1033=2,LEFT(G1033,1)&amp;RIGHT(G1033,1),TRUE,LEFT(G1033,1)&amp;MID(G1033,3,1)&amp;RIGHT(G1033,1))</f>
        <v>JSY</v>
      </c>
      <c r="I1033" s="5" t="str">
        <f>IF(A1033=C1033,"Igen","Nem")</f>
        <v>Nem</v>
      </c>
      <c r="J1033" s="1" t="str">
        <f t="shared" si="16"/>
        <v/>
      </c>
    </row>
    <row r="1034" spans="1:10" x14ac:dyDescent="0.35">
      <c r="A1034" s="4" t="s">
        <v>1260</v>
      </c>
      <c r="B1034" s="5">
        <v>6168</v>
      </c>
      <c r="C1034" s="4" t="s">
        <v>1254</v>
      </c>
      <c r="D1034" s="5">
        <f>INDEX($B$2:$B$3156,MATCH(C1034,$A$2:$A$3156,1))</f>
        <v>1187</v>
      </c>
      <c r="E1034" s="5" cm="1">
        <f t="array" ref="E1034">_xlfn.IFS(B1034&gt;=100000,1,B1034&gt;=50000,2,TRUE,3)</f>
        <v>3</v>
      </c>
      <c r="F1034" s="4" t="str">
        <f>UPPER(C1034)</f>
        <v>JÁSZBERÉNY</v>
      </c>
      <c r="G1034" s="4" t="str">
        <f>SUBSTITUTE(SUBSTITUTE(SUBSTITUTE(SUBSTITUTE(SUBSTITUTE(SUBSTITUTE(SUBSTITUTE(SUBSTITUTE(SUBSTITUTE(F1034,"Á","A"),"É","E"),"Í","I"),"Ó","O"),"Ö","O"),"Ő","O"),"Ú","U"),"Ü","U"),"Ű","U")</f>
        <v>JASZBERENY</v>
      </c>
      <c r="H1034" s="5" t="str" cm="1">
        <f t="array" ref="H1034">_xlfn.IFS(E1034=1,LEFT(G1034,1),E1034=2,LEFT(G1034,1)&amp;RIGHT(G1034,1),TRUE,LEFT(G1034,1)&amp;MID(G1034,3,1)&amp;RIGHT(G1034,1))</f>
        <v>JSY</v>
      </c>
      <c r="I1034" s="5" t="str">
        <f>IF(A1034=C1034,"Igen","Nem")</f>
        <v>Nem</v>
      </c>
      <c r="J1034" s="1" t="str">
        <f t="shared" si="16"/>
        <v/>
      </c>
    </row>
    <row r="1035" spans="1:10" x14ac:dyDescent="0.35">
      <c r="A1035" s="4" t="s">
        <v>1262</v>
      </c>
      <c r="B1035" s="5">
        <v>2784</v>
      </c>
      <c r="C1035" s="4" t="s">
        <v>1254</v>
      </c>
      <c r="D1035" s="5">
        <f>INDEX($B$2:$B$3156,MATCH(C1035,$A$2:$A$3156,1))</f>
        <v>1187</v>
      </c>
      <c r="E1035" s="5" cm="1">
        <f t="array" ref="E1035">_xlfn.IFS(B1035&gt;=100000,1,B1035&gt;=50000,2,TRUE,3)</f>
        <v>3</v>
      </c>
      <c r="F1035" s="4" t="str">
        <f>UPPER(C1035)</f>
        <v>JÁSZBERÉNY</v>
      </c>
      <c r="G1035" s="4" t="str">
        <f>SUBSTITUTE(SUBSTITUTE(SUBSTITUTE(SUBSTITUTE(SUBSTITUTE(SUBSTITUTE(SUBSTITUTE(SUBSTITUTE(SUBSTITUTE(F1035,"Á","A"),"É","E"),"Í","I"),"Ó","O"),"Ö","O"),"Ő","O"),"Ú","U"),"Ü","U"),"Ű","U")</f>
        <v>JASZBERENY</v>
      </c>
      <c r="H1035" s="5" t="str" cm="1">
        <f t="array" ref="H1035">_xlfn.IFS(E1035=1,LEFT(G1035,1),E1035=2,LEFT(G1035,1)&amp;RIGHT(G1035,1),TRUE,LEFT(G1035,1)&amp;MID(G1035,3,1)&amp;RIGHT(G1035,1))</f>
        <v>JSY</v>
      </c>
      <c r="I1035" s="5" t="str">
        <f>IF(A1035=C1035,"Igen","Nem")</f>
        <v>Nem</v>
      </c>
      <c r="J1035" s="1" t="str">
        <f t="shared" si="16"/>
        <v/>
      </c>
    </row>
    <row r="1036" spans="1:10" x14ac:dyDescent="0.35">
      <c r="A1036" s="4" t="s">
        <v>1268</v>
      </c>
      <c r="B1036" s="5">
        <v>1564</v>
      </c>
      <c r="C1036" s="4" t="s">
        <v>1254</v>
      </c>
      <c r="D1036" s="5">
        <f>INDEX($B$2:$B$3156,MATCH(C1036,$A$2:$A$3156,1))</f>
        <v>1187</v>
      </c>
      <c r="E1036" s="5" cm="1">
        <f t="array" ref="E1036">_xlfn.IFS(B1036&gt;=100000,1,B1036&gt;=50000,2,TRUE,3)</f>
        <v>3</v>
      </c>
      <c r="F1036" s="4" t="str">
        <f>UPPER(C1036)</f>
        <v>JÁSZBERÉNY</v>
      </c>
      <c r="G1036" s="4" t="str">
        <f>SUBSTITUTE(SUBSTITUTE(SUBSTITUTE(SUBSTITUTE(SUBSTITUTE(SUBSTITUTE(SUBSTITUTE(SUBSTITUTE(SUBSTITUTE(F1036,"Á","A"),"É","E"),"Í","I"),"Ó","O"),"Ö","O"),"Ő","O"),"Ú","U"),"Ü","U"),"Ű","U")</f>
        <v>JASZBERENY</v>
      </c>
      <c r="H1036" s="5" t="str" cm="1">
        <f t="array" ref="H1036">_xlfn.IFS(E1036=1,LEFT(G1036,1),E1036=2,LEFT(G1036,1)&amp;RIGHT(G1036,1),TRUE,LEFT(G1036,1)&amp;MID(G1036,3,1)&amp;RIGHT(G1036,1))</f>
        <v>JSY</v>
      </c>
      <c r="I1036" s="5" t="str">
        <f>IF(A1036=C1036,"Igen","Nem")</f>
        <v>Nem</v>
      </c>
      <c r="J1036" s="1" t="str">
        <f t="shared" si="16"/>
        <v/>
      </c>
    </row>
    <row r="1037" spans="1:10" x14ac:dyDescent="0.35">
      <c r="A1037" s="4" t="s">
        <v>2291</v>
      </c>
      <c r="B1037" s="5">
        <v>1542</v>
      </c>
      <c r="C1037" s="4" t="s">
        <v>1254</v>
      </c>
      <c r="D1037" s="5">
        <f>INDEX($B$2:$B$3156,MATCH(C1037,$A$2:$A$3156,1))</f>
        <v>1187</v>
      </c>
      <c r="E1037" s="5" cm="1">
        <f t="array" ref="E1037">_xlfn.IFS(B1037&gt;=100000,1,B1037&gt;=50000,2,TRUE,3)</f>
        <v>3</v>
      </c>
      <c r="F1037" s="4" t="str">
        <f>UPPER(C1037)</f>
        <v>JÁSZBERÉNY</v>
      </c>
      <c r="G1037" s="4" t="str">
        <f>SUBSTITUTE(SUBSTITUTE(SUBSTITUTE(SUBSTITUTE(SUBSTITUTE(SUBSTITUTE(SUBSTITUTE(SUBSTITUTE(SUBSTITUTE(F1037,"Á","A"),"É","E"),"Í","I"),"Ó","O"),"Ö","O"),"Ő","O"),"Ú","U"),"Ü","U"),"Ű","U")</f>
        <v>JASZBERENY</v>
      </c>
      <c r="H1037" s="5" t="str" cm="1">
        <f t="array" ref="H1037">_xlfn.IFS(E1037=1,LEFT(G1037,1),E1037=2,LEFT(G1037,1)&amp;RIGHT(G1037,1),TRUE,LEFT(G1037,1)&amp;MID(G1037,3,1)&amp;RIGHT(G1037,1))</f>
        <v>JSY</v>
      </c>
      <c r="I1037" s="5" t="str">
        <f>IF(A1037=C1037,"Igen","Nem")</f>
        <v>Nem</v>
      </c>
      <c r="J1037" s="1" t="str">
        <f t="shared" si="16"/>
        <v/>
      </c>
    </row>
    <row r="1038" spans="1:10" x14ac:dyDescent="0.35">
      <c r="A1038" s="4" t="s">
        <v>57</v>
      </c>
      <c r="B1038" s="5">
        <v>1889</v>
      </c>
      <c r="C1038" s="4" t="s">
        <v>58</v>
      </c>
      <c r="D1038" s="5">
        <f>INDEX($B$2:$B$3156,MATCH(C1038,$A$2:$A$3156,1))</f>
        <v>1187</v>
      </c>
      <c r="E1038" s="5" cm="1">
        <f t="array" ref="E1038">_xlfn.IFS(B1038&gt;=100000,1,B1038&gt;=50000,2,TRUE,3)</f>
        <v>3</v>
      </c>
      <c r="F1038" s="4" t="str">
        <f>UPPER(C1038)</f>
        <v>KECSKEMÉT</v>
      </c>
      <c r="G1038" s="4" t="str">
        <f>SUBSTITUTE(SUBSTITUTE(SUBSTITUTE(SUBSTITUTE(SUBSTITUTE(SUBSTITUTE(SUBSTITUTE(SUBSTITUTE(SUBSTITUTE(F1038,"Á","A"),"É","E"),"Í","I"),"Ó","O"),"Ö","O"),"Ő","O"),"Ú","U"),"Ü","U"),"Ű","U")</f>
        <v>KECSKEMET</v>
      </c>
      <c r="H1038" s="5" t="str" cm="1">
        <f t="array" ref="H1038">_xlfn.IFS(E1038=1,LEFT(G1038,1),E1038=2,LEFT(G1038,1)&amp;RIGHT(G1038,1),TRUE,LEFT(G1038,1)&amp;MID(G1038,3,1)&amp;RIGHT(G1038,1))</f>
        <v>KCT</v>
      </c>
      <c r="I1038" s="5" t="str">
        <f>IF(A1038=C1038,"Igen","Nem")</f>
        <v>Nem</v>
      </c>
      <c r="J1038" s="1" t="str">
        <f t="shared" si="16"/>
        <v/>
      </c>
    </row>
    <row r="1039" spans="1:10" x14ac:dyDescent="0.35">
      <c r="A1039" s="4" t="s">
        <v>292</v>
      </c>
      <c r="B1039" s="5">
        <v>3652</v>
      </c>
      <c r="C1039" s="4" t="s">
        <v>58</v>
      </c>
      <c r="D1039" s="5">
        <f>INDEX($B$2:$B$3156,MATCH(C1039,$A$2:$A$3156,1))</f>
        <v>1187</v>
      </c>
      <c r="E1039" s="5" cm="1">
        <f t="array" ref="E1039">_xlfn.IFS(B1039&gt;=100000,1,B1039&gt;=50000,2,TRUE,3)</f>
        <v>3</v>
      </c>
      <c r="F1039" s="4" t="str">
        <f>UPPER(C1039)</f>
        <v>KECSKEMÉT</v>
      </c>
      <c r="G1039" s="4" t="str">
        <f>SUBSTITUTE(SUBSTITUTE(SUBSTITUTE(SUBSTITUTE(SUBSTITUTE(SUBSTITUTE(SUBSTITUTE(SUBSTITUTE(SUBSTITUTE(F1039,"Á","A"),"É","E"),"Í","I"),"Ó","O"),"Ö","O"),"Ő","O"),"Ú","U"),"Ü","U"),"Ű","U")</f>
        <v>KECSKEMET</v>
      </c>
      <c r="H1039" s="5" t="str" cm="1">
        <f t="array" ref="H1039">_xlfn.IFS(E1039=1,LEFT(G1039,1),E1039=2,LEFT(G1039,1)&amp;RIGHT(G1039,1),TRUE,LEFT(G1039,1)&amp;MID(G1039,3,1)&amp;RIGHT(G1039,1))</f>
        <v>KCT</v>
      </c>
      <c r="I1039" s="5" t="str">
        <f>IF(A1039=C1039,"Igen","Nem")</f>
        <v>Nem</v>
      </c>
      <c r="J1039" s="1" t="str">
        <f t="shared" si="16"/>
        <v/>
      </c>
    </row>
    <row r="1040" spans="1:10" x14ac:dyDescent="0.35">
      <c r="A1040" s="4" t="s">
        <v>885</v>
      </c>
      <c r="B1040" s="5">
        <v>885</v>
      </c>
      <c r="C1040" s="4" t="s">
        <v>58</v>
      </c>
      <c r="D1040" s="5">
        <f>INDEX($B$2:$B$3156,MATCH(C1040,$A$2:$A$3156,1))</f>
        <v>1187</v>
      </c>
      <c r="E1040" s="5" cm="1">
        <f t="array" ref="E1040">_xlfn.IFS(B1040&gt;=100000,1,B1040&gt;=50000,2,TRUE,3)</f>
        <v>3</v>
      </c>
      <c r="F1040" s="4" t="str">
        <f>UPPER(C1040)</f>
        <v>KECSKEMÉT</v>
      </c>
      <c r="G1040" s="4" t="str">
        <f>SUBSTITUTE(SUBSTITUTE(SUBSTITUTE(SUBSTITUTE(SUBSTITUTE(SUBSTITUTE(SUBSTITUTE(SUBSTITUTE(SUBSTITUTE(F1040,"Á","A"),"É","E"),"Í","I"),"Ó","O"),"Ö","O"),"Ő","O"),"Ú","U"),"Ü","U"),"Ű","U")</f>
        <v>KECSKEMET</v>
      </c>
      <c r="H1040" s="5" t="str" cm="1">
        <f t="array" ref="H1040">_xlfn.IFS(E1040=1,LEFT(G1040,1),E1040=2,LEFT(G1040,1)&amp;RIGHT(G1040,1),TRUE,LEFT(G1040,1)&amp;MID(G1040,3,1)&amp;RIGHT(G1040,1))</f>
        <v>KCT</v>
      </c>
      <c r="I1040" s="5" t="str">
        <f>IF(A1040=C1040,"Igen","Nem")</f>
        <v>Nem</v>
      </c>
      <c r="J1040" s="1" t="str">
        <f t="shared" si="16"/>
        <v/>
      </c>
    </row>
    <row r="1041" spans="1:10" x14ac:dyDescent="0.35">
      <c r="A1041" s="4" t="s">
        <v>935</v>
      </c>
      <c r="B1041" s="5">
        <v>820</v>
      </c>
      <c r="C1041" s="4" t="s">
        <v>58</v>
      </c>
      <c r="D1041" s="5">
        <f>INDEX($B$2:$B$3156,MATCH(C1041,$A$2:$A$3156,1))</f>
        <v>1187</v>
      </c>
      <c r="E1041" s="5" cm="1">
        <f t="array" ref="E1041">_xlfn.IFS(B1041&gt;=100000,1,B1041&gt;=50000,2,TRUE,3)</f>
        <v>3</v>
      </c>
      <c r="F1041" s="4" t="str">
        <f>UPPER(C1041)</f>
        <v>KECSKEMÉT</v>
      </c>
      <c r="G1041" s="4" t="str">
        <f>SUBSTITUTE(SUBSTITUTE(SUBSTITUTE(SUBSTITUTE(SUBSTITUTE(SUBSTITUTE(SUBSTITUTE(SUBSTITUTE(SUBSTITUTE(F1041,"Á","A"),"É","E"),"Í","I"),"Ó","O"),"Ö","O"),"Ő","O"),"Ú","U"),"Ü","U"),"Ű","U")</f>
        <v>KECSKEMET</v>
      </c>
      <c r="H1041" s="5" t="str" cm="1">
        <f t="array" ref="H1041">_xlfn.IFS(E1041=1,LEFT(G1041,1),E1041=2,LEFT(G1041,1)&amp;RIGHT(G1041,1),TRUE,LEFT(G1041,1)&amp;MID(G1041,3,1)&amp;RIGHT(G1041,1))</f>
        <v>KCT</v>
      </c>
      <c r="I1041" s="5" t="str">
        <f>IF(A1041=C1041,"Igen","Nem")</f>
        <v>Nem</v>
      </c>
      <c r="J1041" s="1" t="str">
        <f t="shared" si="16"/>
        <v/>
      </c>
    </row>
    <row r="1042" spans="1:10" x14ac:dyDescent="0.35">
      <c r="A1042" s="4" t="s">
        <v>936</v>
      </c>
      <c r="B1042" s="5">
        <v>1128</v>
      </c>
      <c r="C1042" s="4" t="s">
        <v>58</v>
      </c>
      <c r="D1042" s="5">
        <f>INDEX($B$2:$B$3156,MATCH(C1042,$A$2:$A$3156,1))</f>
        <v>1187</v>
      </c>
      <c r="E1042" s="5" cm="1">
        <f t="array" ref="E1042">_xlfn.IFS(B1042&gt;=100000,1,B1042&gt;=50000,2,TRUE,3)</f>
        <v>3</v>
      </c>
      <c r="F1042" s="4" t="str">
        <f>UPPER(C1042)</f>
        <v>KECSKEMÉT</v>
      </c>
      <c r="G1042" s="4" t="str">
        <f>SUBSTITUTE(SUBSTITUTE(SUBSTITUTE(SUBSTITUTE(SUBSTITUTE(SUBSTITUTE(SUBSTITUTE(SUBSTITUTE(SUBSTITUTE(F1042,"Á","A"),"É","E"),"Í","I"),"Ó","O"),"Ö","O"),"Ő","O"),"Ú","U"),"Ü","U"),"Ű","U")</f>
        <v>KECSKEMET</v>
      </c>
      <c r="H1042" s="5" t="str" cm="1">
        <f t="array" ref="H1042">_xlfn.IFS(E1042=1,LEFT(G1042,1),E1042=2,LEFT(G1042,1)&amp;RIGHT(G1042,1),TRUE,LEFT(G1042,1)&amp;MID(G1042,3,1)&amp;RIGHT(G1042,1))</f>
        <v>KCT</v>
      </c>
      <c r="I1042" s="5" t="str">
        <f>IF(A1042=C1042,"Igen","Nem")</f>
        <v>Nem</v>
      </c>
      <c r="J1042" s="1" t="str">
        <f t="shared" si="16"/>
        <v/>
      </c>
    </row>
    <row r="1043" spans="1:10" x14ac:dyDescent="0.35">
      <c r="A1043" s="4" t="s">
        <v>1123</v>
      </c>
      <c r="B1043" s="5">
        <v>4657</v>
      </c>
      <c r="C1043" s="4" t="s">
        <v>58</v>
      </c>
      <c r="D1043" s="5">
        <f>INDEX($B$2:$B$3156,MATCH(C1043,$A$2:$A$3156,1))</f>
        <v>1187</v>
      </c>
      <c r="E1043" s="5" cm="1">
        <f t="array" ref="E1043">_xlfn.IFS(B1043&gt;=100000,1,B1043&gt;=50000,2,TRUE,3)</f>
        <v>3</v>
      </c>
      <c r="F1043" s="4" t="str">
        <f>UPPER(C1043)</f>
        <v>KECSKEMÉT</v>
      </c>
      <c r="G1043" s="4" t="str">
        <f>SUBSTITUTE(SUBSTITUTE(SUBSTITUTE(SUBSTITUTE(SUBSTITUTE(SUBSTITUTE(SUBSTITUTE(SUBSTITUTE(SUBSTITUTE(F1043,"Á","A"),"É","E"),"Í","I"),"Ó","O"),"Ö","O"),"Ő","O"),"Ú","U"),"Ü","U"),"Ű","U")</f>
        <v>KECSKEMET</v>
      </c>
      <c r="H1043" s="5" t="str" cm="1">
        <f t="array" ref="H1043">_xlfn.IFS(E1043=1,LEFT(G1043,1),E1043=2,LEFT(G1043,1)&amp;RIGHT(G1043,1),TRUE,LEFT(G1043,1)&amp;MID(G1043,3,1)&amp;RIGHT(G1043,1))</f>
        <v>KCT</v>
      </c>
      <c r="I1043" s="5" t="str">
        <f>IF(A1043=C1043,"Igen","Nem")</f>
        <v>Nem</v>
      </c>
      <c r="J1043" s="1" t="str">
        <f t="shared" si="16"/>
        <v/>
      </c>
    </row>
    <row r="1044" spans="1:10" x14ac:dyDescent="0.35">
      <c r="A1044" s="4" t="s">
        <v>1241</v>
      </c>
      <c r="B1044" s="5">
        <v>2615</v>
      </c>
      <c r="C1044" s="4" t="s">
        <v>58</v>
      </c>
      <c r="D1044" s="5">
        <f>INDEX($B$2:$B$3156,MATCH(C1044,$A$2:$A$3156,1))</f>
        <v>1187</v>
      </c>
      <c r="E1044" s="5" cm="1">
        <f t="array" ref="E1044">_xlfn.IFS(B1044&gt;=100000,1,B1044&gt;=50000,2,TRUE,3)</f>
        <v>3</v>
      </c>
      <c r="F1044" s="4" t="str">
        <f>UPPER(C1044)</f>
        <v>KECSKEMÉT</v>
      </c>
      <c r="G1044" s="4" t="str">
        <f>SUBSTITUTE(SUBSTITUTE(SUBSTITUTE(SUBSTITUTE(SUBSTITUTE(SUBSTITUTE(SUBSTITUTE(SUBSTITUTE(SUBSTITUTE(F1044,"Á","A"),"É","E"),"Í","I"),"Ó","O"),"Ö","O"),"Ő","O"),"Ú","U"),"Ü","U"),"Ű","U")</f>
        <v>KECSKEMET</v>
      </c>
      <c r="H1044" s="5" t="str" cm="1">
        <f t="array" ref="H1044">_xlfn.IFS(E1044=1,LEFT(G1044,1),E1044=2,LEFT(G1044,1)&amp;RIGHT(G1044,1),TRUE,LEFT(G1044,1)&amp;MID(G1044,3,1)&amp;RIGHT(G1044,1))</f>
        <v>KCT</v>
      </c>
      <c r="I1044" s="5" t="str">
        <f>IF(A1044=C1044,"Igen","Nem")</f>
        <v>Nem</v>
      </c>
      <c r="J1044" s="1" t="str">
        <f t="shared" si="16"/>
        <v/>
      </c>
    </row>
    <row r="1045" spans="1:10" x14ac:dyDescent="0.35">
      <c r="A1045" s="4" t="s">
        <v>1387</v>
      </c>
      <c r="B1045" s="5">
        <v>6563</v>
      </c>
      <c r="C1045" s="4" t="s">
        <v>58</v>
      </c>
      <c r="D1045" s="5">
        <f>INDEX($B$2:$B$3156,MATCH(C1045,$A$2:$A$3156,1))</f>
        <v>1187</v>
      </c>
      <c r="E1045" s="5" cm="1">
        <f t="array" ref="E1045">_xlfn.IFS(B1045&gt;=100000,1,B1045&gt;=50000,2,TRUE,3)</f>
        <v>3</v>
      </c>
      <c r="F1045" s="4" t="str">
        <f>UPPER(C1045)</f>
        <v>KECSKEMÉT</v>
      </c>
      <c r="G1045" s="4" t="str">
        <f>SUBSTITUTE(SUBSTITUTE(SUBSTITUTE(SUBSTITUTE(SUBSTITUTE(SUBSTITUTE(SUBSTITUTE(SUBSTITUTE(SUBSTITUTE(F1045,"Á","A"),"É","E"),"Í","I"),"Ó","O"),"Ö","O"),"Ő","O"),"Ú","U"),"Ü","U"),"Ű","U")</f>
        <v>KECSKEMET</v>
      </c>
      <c r="H1045" s="5" t="str" cm="1">
        <f t="array" ref="H1045">_xlfn.IFS(E1045=1,LEFT(G1045,1),E1045=2,LEFT(G1045,1)&amp;RIGHT(G1045,1),TRUE,LEFT(G1045,1)&amp;MID(G1045,3,1)&amp;RIGHT(G1045,1))</f>
        <v>KCT</v>
      </c>
      <c r="I1045" s="5" t="str">
        <f>IF(A1045=C1045,"Igen","Nem")</f>
        <v>Nem</v>
      </c>
      <c r="J1045" s="1" t="str">
        <f t="shared" si="16"/>
        <v/>
      </c>
    </row>
    <row r="1046" spans="1:10" x14ac:dyDescent="0.35">
      <c r="A1046" s="4" t="s">
        <v>1582</v>
      </c>
      <c r="B1046" s="5">
        <v>611</v>
      </c>
      <c r="C1046" s="4" t="s">
        <v>58</v>
      </c>
      <c r="D1046" s="5">
        <f>INDEX($B$2:$B$3156,MATCH(C1046,$A$2:$A$3156,1))</f>
        <v>1187</v>
      </c>
      <c r="E1046" s="5" cm="1">
        <f t="array" ref="E1046">_xlfn.IFS(B1046&gt;=100000,1,B1046&gt;=50000,2,TRUE,3)</f>
        <v>3</v>
      </c>
      <c r="F1046" s="4" t="str">
        <f>UPPER(C1046)</f>
        <v>KECSKEMÉT</v>
      </c>
      <c r="G1046" s="4" t="str">
        <f>SUBSTITUTE(SUBSTITUTE(SUBSTITUTE(SUBSTITUTE(SUBSTITUTE(SUBSTITUTE(SUBSTITUTE(SUBSTITUTE(SUBSTITUTE(F1046,"Á","A"),"É","E"),"Í","I"),"Ó","O"),"Ö","O"),"Ő","O"),"Ú","U"),"Ü","U"),"Ű","U")</f>
        <v>KECSKEMET</v>
      </c>
      <c r="H1046" s="5" t="str" cm="1">
        <f t="array" ref="H1046">_xlfn.IFS(E1046=1,LEFT(G1046,1),E1046=2,LEFT(G1046,1)&amp;RIGHT(G1046,1),TRUE,LEFT(G1046,1)&amp;MID(G1046,3,1)&amp;RIGHT(G1046,1))</f>
        <v>KCT</v>
      </c>
      <c r="I1046" s="5" t="str">
        <f>IF(A1046=C1046,"Igen","Nem")</f>
        <v>Nem</v>
      </c>
      <c r="J1046" s="1" t="str">
        <f t="shared" si="16"/>
        <v/>
      </c>
    </row>
    <row r="1047" spans="1:10" x14ac:dyDescent="0.35">
      <c r="A1047" s="4" t="s">
        <v>1587</v>
      </c>
      <c r="B1047" s="5">
        <v>1667</v>
      </c>
      <c r="C1047" s="4" t="s">
        <v>58</v>
      </c>
      <c r="D1047" s="5">
        <f>INDEX($B$2:$B$3156,MATCH(C1047,$A$2:$A$3156,1))</f>
        <v>1187</v>
      </c>
      <c r="E1047" s="5" cm="1">
        <f t="array" ref="E1047">_xlfn.IFS(B1047&gt;=100000,1,B1047&gt;=50000,2,TRUE,3)</f>
        <v>3</v>
      </c>
      <c r="F1047" s="4" t="str">
        <f>UPPER(C1047)</f>
        <v>KECSKEMÉT</v>
      </c>
      <c r="G1047" s="4" t="str">
        <f>SUBSTITUTE(SUBSTITUTE(SUBSTITUTE(SUBSTITUTE(SUBSTITUTE(SUBSTITUTE(SUBSTITUTE(SUBSTITUTE(SUBSTITUTE(F1047,"Á","A"),"É","E"),"Í","I"),"Ó","O"),"Ö","O"),"Ő","O"),"Ú","U"),"Ü","U"),"Ű","U")</f>
        <v>KECSKEMET</v>
      </c>
      <c r="H1047" s="5" t="str" cm="1">
        <f t="array" ref="H1047">_xlfn.IFS(E1047=1,LEFT(G1047,1),E1047=2,LEFT(G1047,1)&amp;RIGHT(G1047,1),TRUE,LEFT(G1047,1)&amp;MID(G1047,3,1)&amp;RIGHT(G1047,1))</f>
        <v>KCT</v>
      </c>
      <c r="I1047" s="5" t="str">
        <f>IF(A1047=C1047,"Igen","Nem")</f>
        <v>Nem</v>
      </c>
      <c r="J1047" s="1" t="str">
        <f t="shared" si="16"/>
        <v/>
      </c>
    </row>
    <row r="1048" spans="1:10" x14ac:dyDescent="0.35">
      <c r="A1048" s="4" t="s">
        <v>1604</v>
      </c>
      <c r="B1048" s="5">
        <v>1603</v>
      </c>
      <c r="C1048" s="4" t="s">
        <v>58</v>
      </c>
      <c r="D1048" s="5">
        <f>INDEX($B$2:$B$3156,MATCH(C1048,$A$2:$A$3156,1))</f>
        <v>1187</v>
      </c>
      <c r="E1048" s="5" cm="1">
        <f t="array" ref="E1048">_xlfn.IFS(B1048&gt;=100000,1,B1048&gt;=50000,2,TRUE,3)</f>
        <v>3</v>
      </c>
      <c r="F1048" s="4" t="str">
        <f>UPPER(C1048)</f>
        <v>KECSKEMÉT</v>
      </c>
      <c r="G1048" s="4" t="str">
        <f>SUBSTITUTE(SUBSTITUTE(SUBSTITUTE(SUBSTITUTE(SUBSTITUTE(SUBSTITUTE(SUBSTITUTE(SUBSTITUTE(SUBSTITUTE(F1048,"Á","A"),"É","E"),"Í","I"),"Ó","O"),"Ö","O"),"Ő","O"),"Ú","U"),"Ü","U"),"Ű","U")</f>
        <v>KECSKEMET</v>
      </c>
      <c r="H1048" s="5" t="str" cm="1">
        <f t="array" ref="H1048">_xlfn.IFS(E1048=1,LEFT(G1048,1),E1048=2,LEFT(G1048,1)&amp;RIGHT(G1048,1),TRUE,LEFT(G1048,1)&amp;MID(G1048,3,1)&amp;RIGHT(G1048,1))</f>
        <v>KCT</v>
      </c>
      <c r="I1048" s="5" t="str">
        <f>IF(A1048=C1048,"Igen","Nem")</f>
        <v>Nem</v>
      </c>
      <c r="J1048" s="1" t="str">
        <f t="shared" si="16"/>
        <v/>
      </c>
    </row>
    <row r="1049" spans="1:10" x14ac:dyDescent="0.35">
      <c r="A1049" s="4" t="s">
        <v>1607</v>
      </c>
      <c r="B1049" s="5">
        <v>11317</v>
      </c>
      <c r="C1049" s="4" t="s">
        <v>58</v>
      </c>
      <c r="D1049" s="5">
        <f>INDEX($B$2:$B$3156,MATCH(C1049,$A$2:$A$3156,1))</f>
        <v>1187</v>
      </c>
      <c r="E1049" s="5" cm="1">
        <f t="array" ref="E1049">_xlfn.IFS(B1049&gt;=100000,1,B1049&gt;=50000,2,TRUE,3)</f>
        <v>3</v>
      </c>
      <c r="F1049" s="4" t="str">
        <f>UPPER(C1049)</f>
        <v>KECSKEMÉT</v>
      </c>
      <c r="G1049" s="4" t="str">
        <f>SUBSTITUTE(SUBSTITUTE(SUBSTITUTE(SUBSTITUTE(SUBSTITUTE(SUBSTITUTE(SUBSTITUTE(SUBSTITUTE(SUBSTITUTE(F1049,"Á","A"),"É","E"),"Í","I"),"Ó","O"),"Ö","O"),"Ő","O"),"Ú","U"),"Ü","U"),"Ű","U")</f>
        <v>KECSKEMET</v>
      </c>
      <c r="H1049" s="5" t="str" cm="1">
        <f t="array" ref="H1049">_xlfn.IFS(E1049=1,LEFT(G1049,1),E1049=2,LEFT(G1049,1)&amp;RIGHT(G1049,1),TRUE,LEFT(G1049,1)&amp;MID(G1049,3,1)&amp;RIGHT(G1049,1))</f>
        <v>KCT</v>
      </c>
      <c r="I1049" s="5" t="str">
        <f>IF(A1049=C1049,"Igen","Nem")</f>
        <v>Nem</v>
      </c>
      <c r="J1049" s="1" t="str">
        <f t="shared" si="16"/>
        <v/>
      </c>
    </row>
    <row r="1050" spans="1:10" x14ac:dyDescent="0.35">
      <c r="A1050" s="4" t="s">
        <v>2027</v>
      </c>
      <c r="B1050" s="5">
        <v>2359</v>
      </c>
      <c r="C1050" s="4" t="s">
        <v>58</v>
      </c>
      <c r="D1050" s="5">
        <f>INDEX($B$2:$B$3156,MATCH(C1050,$A$2:$A$3156,1))</f>
        <v>1187</v>
      </c>
      <c r="E1050" s="5" cm="1">
        <f t="array" ref="E1050">_xlfn.IFS(B1050&gt;=100000,1,B1050&gt;=50000,2,TRUE,3)</f>
        <v>3</v>
      </c>
      <c r="F1050" s="4" t="str">
        <f>UPPER(C1050)</f>
        <v>KECSKEMÉT</v>
      </c>
      <c r="G1050" s="4" t="str">
        <f>SUBSTITUTE(SUBSTITUTE(SUBSTITUTE(SUBSTITUTE(SUBSTITUTE(SUBSTITUTE(SUBSTITUTE(SUBSTITUTE(SUBSTITUTE(F1050,"Á","A"),"É","E"),"Í","I"),"Ó","O"),"Ö","O"),"Ő","O"),"Ú","U"),"Ü","U"),"Ű","U")</f>
        <v>KECSKEMET</v>
      </c>
      <c r="H1050" s="5" t="str" cm="1">
        <f t="array" ref="H1050">_xlfn.IFS(E1050=1,LEFT(G1050,1),E1050=2,LEFT(G1050,1)&amp;RIGHT(G1050,1),TRUE,LEFT(G1050,1)&amp;MID(G1050,3,1)&amp;RIGHT(G1050,1))</f>
        <v>KCT</v>
      </c>
      <c r="I1050" s="5" t="str">
        <f>IF(A1050=C1050,"Igen","Nem")</f>
        <v>Nem</v>
      </c>
      <c r="J1050" s="1" t="str">
        <f t="shared" si="16"/>
        <v/>
      </c>
    </row>
    <row r="1051" spans="1:10" x14ac:dyDescent="0.35">
      <c r="A1051" s="4" t="s">
        <v>2099</v>
      </c>
      <c r="B1051" s="5">
        <v>3406</v>
      </c>
      <c r="C1051" s="4" t="s">
        <v>58</v>
      </c>
      <c r="D1051" s="5">
        <f>INDEX($B$2:$B$3156,MATCH(C1051,$A$2:$A$3156,1))</f>
        <v>1187</v>
      </c>
      <c r="E1051" s="5" cm="1">
        <f t="array" ref="E1051">_xlfn.IFS(B1051&gt;=100000,1,B1051&gt;=50000,2,TRUE,3)</f>
        <v>3</v>
      </c>
      <c r="F1051" s="4" t="str">
        <f>UPPER(C1051)</f>
        <v>KECSKEMÉT</v>
      </c>
      <c r="G1051" s="4" t="str">
        <f>SUBSTITUTE(SUBSTITUTE(SUBSTITUTE(SUBSTITUTE(SUBSTITUTE(SUBSTITUTE(SUBSTITUTE(SUBSTITUTE(SUBSTITUTE(F1051,"Á","A"),"É","E"),"Í","I"),"Ó","O"),"Ö","O"),"Ő","O"),"Ú","U"),"Ü","U"),"Ű","U")</f>
        <v>KECSKEMET</v>
      </c>
      <c r="H1051" s="5" t="str" cm="1">
        <f t="array" ref="H1051">_xlfn.IFS(E1051=1,LEFT(G1051,1),E1051=2,LEFT(G1051,1)&amp;RIGHT(G1051,1),TRUE,LEFT(G1051,1)&amp;MID(G1051,3,1)&amp;RIGHT(G1051,1))</f>
        <v>KCT</v>
      </c>
      <c r="I1051" s="5" t="str">
        <f>IF(A1051=C1051,"Igen","Nem")</f>
        <v>Nem</v>
      </c>
      <c r="J1051" s="1" t="str">
        <f t="shared" si="16"/>
        <v/>
      </c>
    </row>
    <row r="1052" spans="1:10" x14ac:dyDescent="0.35">
      <c r="A1052" s="4" t="s">
        <v>2996</v>
      </c>
      <c r="B1052" s="5">
        <v>2124</v>
      </c>
      <c r="C1052" s="4" t="s">
        <v>58</v>
      </c>
      <c r="D1052" s="5">
        <f>INDEX($B$2:$B$3156,MATCH(C1052,$A$2:$A$3156,1))</f>
        <v>1187</v>
      </c>
      <c r="E1052" s="5" cm="1">
        <f t="array" ref="E1052">_xlfn.IFS(B1052&gt;=100000,1,B1052&gt;=50000,2,TRUE,3)</f>
        <v>3</v>
      </c>
      <c r="F1052" s="4" t="str">
        <f>UPPER(C1052)</f>
        <v>KECSKEMÉT</v>
      </c>
      <c r="G1052" s="4" t="str">
        <f>SUBSTITUTE(SUBSTITUTE(SUBSTITUTE(SUBSTITUTE(SUBSTITUTE(SUBSTITUTE(SUBSTITUTE(SUBSTITUTE(SUBSTITUTE(F1052,"Á","A"),"É","E"),"Í","I"),"Ó","O"),"Ö","O"),"Ő","O"),"Ú","U"),"Ü","U"),"Ű","U")</f>
        <v>KECSKEMET</v>
      </c>
      <c r="H1052" s="5" t="str" cm="1">
        <f t="array" ref="H1052">_xlfn.IFS(E1052=1,LEFT(G1052,1),E1052=2,LEFT(G1052,1)&amp;RIGHT(G1052,1),TRUE,LEFT(G1052,1)&amp;MID(G1052,3,1)&amp;RIGHT(G1052,1))</f>
        <v>KCT</v>
      </c>
      <c r="I1052" s="5" t="str">
        <f>IF(A1052=C1052,"Igen","Nem")</f>
        <v>Nem</v>
      </c>
      <c r="J1052" s="1" t="str">
        <f t="shared" si="16"/>
        <v/>
      </c>
    </row>
    <row r="1053" spans="1:10" x14ac:dyDescent="0.35">
      <c r="A1053" s="4" t="s">
        <v>339</v>
      </c>
      <c r="B1053" s="5">
        <v>1985</v>
      </c>
      <c r="C1053" s="4" t="s">
        <v>340</v>
      </c>
      <c r="D1053" s="5">
        <f>INDEX($B$2:$B$3156,MATCH(C1053,$A$2:$A$3156,1))</f>
        <v>1187</v>
      </c>
      <c r="E1053" s="5" cm="1">
        <f t="array" ref="E1053">_xlfn.IFS(B1053&gt;=100000,1,B1053&gt;=50000,2,TRUE,3)</f>
        <v>3</v>
      </c>
      <c r="F1053" s="4" t="str">
        <f>UPPER(C1053)</f>
        <v>KALOCSA</v>
      </c>
      <c r="G1053" s="4" t="str">
        <f>SUBSTITUTE(SUBSTITUTE(SUBSTITUTE(SUBSTITUTE(SUBSTITUTE(SUBSTITUTE(SUBSTITUTE(SUBSTITUTE(SUBSTITUTE(F1053,"Á","A"),"É","E"),"Í","I"),"Ó","O"),"Ö","O"),"Ő","O"),"Ú","U"),"Ü","U"),"Ű","U")</f>
        <v>KALOCSA</v>
      </c>
      <c r="H1053" s="5" t="str" cm="1">
        <f t="array" ref="H1053">_xlfn.IFS(E1053=1,LEFT(G1053,1),E1053=2,LEFT(G1053,1)&amp;RIGHT(G1053,1),TRUE,LEFT(G1053,1)&amp;MID(G1053,3,1)&amp;RIGHT(G1053,1))</f>
        <v>KLA</v>
      </c>
      <c r="I1053" s="5" t="str">
        <f>IF(A1053=C1053,"Igen","Nem")</f>
        <v>Nem</v>
      </c>
      <c r="J1053" s="1" t="str">
        <f t="shared" si="16"/>
        <v/>
      </c>
    </row>
    <row r="1054" spans="1:10" x14ac:dyDescent="0.35">
      <c r="A1054" s="4" t="s">
        <v>742</v>
      </c>
      <c r="B1054" s="5">
        <v>285</v>
      </c>
      <c r="C1054" s="4" t="s">
        <v>340</v>
      </c>
      <c r="D1054" s="5">
        <f>INDEX($B$2:$B$3156,MATCH(C1054,$A$2:$A$3156,1))</f>
        <v>1187</v>
      </c>
      <c r="E1054" s="5" cm="1">
        <f t="array" ref="E1054">_xlfn.IFS(B1054&gt;=100000,1,B1054&gt;=50000,2,TRUE,3)</f>
        <v>3</v>
      </c>
      <c r="F1054" s="4" t="str">
        <f>UPPER(C1054)</f>
        <v>KALOCSA</v>
      </c>
      <c r="G1054" s="4" t="str">
        <f>SUBSTITUTE(SUBSTITUTE(SUBSTITUTE(SUBSTITUTE(SUBSTITUTE(SUBSTITUTE(SUBSTITUTE(SUBSTITUTE(SUBSTITUTE(F1054,"Á","A"),"É","E"),"Í","I"),"Ó","O"),"Ö","O"),"Ő","O"),"Ú","U"),"Ü","U"),"Ű","U")</f>
        <v>KALOCSA</v>
      </c>
      <c r="H1054" s="5" t="str" cm="1">
        <f t="array" ref="H1054">_xlfn.IFS(E1054=1,LEFT(G1054,1),E1054=2,LEFT(G1054,1)&amp;RIGHT(G1054,1),TRUE,LEFT(G1054,1)&amp;MID(G1054,3,1)&amp;RIGHT(G1054,1))</f>
        <v>KLA</v>
      </c>
      <c r="I1054" s="5" t="str">
        <f>IF(A1054=C1054,"Igen","Nem")</f>
        <v>Nem</v>
      </c>
      <c r="J1054" s="1" t="str">
        <f t="shared" si="16"/>
        <v/>
      </c>
    </row>
    <row r="1055" spans="1:10" x14ac:dyDescent="0.35">
      <c r="A1055" s="4" t="s">
        <v>766</v>
      </c>
      <c r="B1055" s="5">
        <v>3024</v>
      </c>
      <c r="C1055" s="4" t="s">
        <v>340</v>
      </c>
      <c r="D1055" s="5">
        <f>INDEX($B$2:$B$3156,MATCH(C1055,$A$2:$A$3156,1))</f>
        <v>1187</v>
      </c>
      <c r="E1055" s="5" cm="1">
        <f t="array" ref="E1055">_xlfn.IFS(B1055&gt;=100000,1,B1055&gt;=50000,2,TRUE,3)</f>
        <v>3</v>
      </c>
      <c r="F1055" s="4" t="str">
        <f>UPPER(C1055)</f>
        <v>KALOCSA</v>
      </c>
      <c r="G1055" s="4" t="str">
        <f>SUBSTITUTE(SUBSTITUTE(SUBSTITUTE(SUBSTITUTE(SUBSTITUTE(SUBSTITUTE(SUBSTITUTE(SUBSTITUTE(SUBSTITUTE(F1055,"Á","A"),"É","E"),"Í","I"),"Ó","O"),"Ö","O"),"Ő","O"),"Ú","U"),"Ü","U"),"Ű","U")</f>
        <v>KALOCSA</v>
      </c>
      <c r="H1055" s="5" t="str" cm="1">
        <f t="array" ref="H1055">_xlfn.IFS(E1055=1,LEFT(G1055,1),E1055=2,LEFT(G1055,1)&amp;RIGHT(G1055,1),TRUE,LEFT(G1055,1)&amp;MID(G1055,3,1)&amp;RIGHT(G1055,1))</f>
        <v>KLA</v>
      </c>
      <c r="I1055" s="5" t="str">
        <f>IF(A1055=C1055,"Igen","Nem")</f>
        <v>Nem</v>
      </c>
      <c r="J1055" s="1" t="str">
        <f t="shared" si="16"/>
        <v/>
      </c>
    </row>
    <row r="1056" spans="1:10" x14ac:dyDescent="0.35">
      <c r="A1056" s="4" t="s">
        <v>770</v>
      </c>
      <c r="B1056" s="5">
        <v>767</v>
      </c>
      <c r="C1056" s="4" t="s">
        <v>340</v>
      </c>
      <c r="D1056" s="5">
        <f>INDEX($B$2:$B$3156,MATCH(C1056,$A$2:$A$3156,1))</f>
        <v>1187</v>
      </c>
      <c r="E1056" s="5" cm="1">
        <f t="array" ref="E1056">_xlfn.IFS(B1056&gt;=100000,1,B1056&gt;=50000,2,TRUE,3)</f>
        <v>3</v>
      </c>
      <c r="F1056" s="4" t="str">
        <f>UPPER(C1056)</f>
        <v>KALOCSA</v>
      </c>
      <c r="G1056" s="4" t="str">
        <f>SUBSTITUTE(SUBSTITUTE(SUBSTITUTE(SUBSTITUTE(SUBSTITUTE(SUBSTITUTE(SUBSTITUTE(SUBSTITUTE(SUBSTITUTE(F1056,"Á","A"),"É","E"),"Í","I"),"Ó","O"),"Ö","O"),"Ő","O"),"Ú","U"),"Ü","U"),"Ű","U")</f>
        <v>KALOCSA</v>
      </c>
      <c r="H1056" s="5" t="str" cm="1">
        <f t="array" ref="H1056">_xlfn.IFS(E1056=1,LEFT(G1056,1),E1056=2,LEFT(G1056,1)&amp;RIGHT(G1056,1),TRUE,LEFT(G1056,1)&amp;MID(G1056,3,1)&amp;RIGHT(G1056,1))</f>
        <v>KLA</v>
      </c>
      <c r="I1056" s="5" t="str">
        <f>IF(A1056=C1056,"Igen","Nem")</f>
        <v>Nem</v>
      </c>
      <c r="J1056" s="1" t="str">
        <f t="shared" si="16"/>
        <v/>
      </c>
    </row>
    <row r="1057" spans="1:10" x14ac:dyDescent="0.35">
      <c r="A1057" s="4" t="s">
        <v>775</v>
      </c>
      <c r="B1057" s="5">
        <v>491</v>
      </c>
      <c r="C1057" s="4" t="s">
        <v>340</v>
      </c>
      <c r="D1057" s="5">
        <f>INDEX($B$2:$B$3156,MATCH(C1057,$A$2:$A$3156,1))</f>
        <v>1187</v>
      </c>
      <c r="E1057" s="5" cm="1">
        <f t="array" ref="E1057">_xlfn.IFS(B1057&gt;=100000,1,B1057&gt;=50000,2,TRUE,3)</f>
        <v>3</v>
      </c>
      <c r="F1057" s="4" t="str">
        <f>UPPER(C1057)</f>
        <v>KALOCSA</v>
      </c>
      <c r="G1057" s="4" t="str">
        <f>SUBSTITUTE(SUBSTITUTE(SUBSTITUTE(SUBSTITUTE(SUBSTITUTE(SUBSTITUTE(SUBSTITUTE(SUBSTITUTE(SUBSTITUTE(F1057,"Á","A"),"É","E"),"Í","I"),"Ó","O"),"Ö","O"),"Ő","O"),"Ú","U"),"Ü","U"),"Ű","U")</f>
        <v>KALOCSA</v>
      </c>
      <c r="H1057" s="5" t="str" cm="1">
        <f t="array" ref="H1057">_xlfn.IFS(E1057=1,LEFT(G1057,1),E1057=2,LEFT(G1057,1)&amp;RIGHT(G1057,1),TRUE,LEFT(G1057,1)&amp;MID(G1057,3,1)&amp;RIGHT(G1057,1))</f>
        <v>KLA</v>
      </c>
      <c r="I1057" s="5" t="str">
        <f>IF(A1057=C1057,"Igen","Nem")</f>
        <v>Nem</v>
      </c>
      <c r="J1057" s="1" t="str">
        <f t="shared" si="16"/>
        <v/>
      </c>
    </row>
    <row r="1058" spans="1:10" x14ac:dyDescent="0.35">
      <c r="A1058" s="4" t="s">
        <v>778</v>
      </c>
      <c r="B1058" s="5">
        <v>2774</v>
      </c>
      <c r="C1058" s="4" t="s">
        <v>340</v>
      </c>
      <c r="D1058" s="5">
        <f>INDEX($B$2:$B$3156,MATCH(C1058,$A$2:$A$3156,1))</f>
        <v>1187</v>
      </c>
      <c r="E1058" s="5" cm="1">
        <f t="array" ref="E1058">_xlfn.IFS(B1058&gt;=100000,1,B1058&gt;=50000,2,TRUE,3)</f>
        <v>3</v>
      </c>
      <c r="F1058" s="4" t="str">
        <f>UPPER(C1058)</f>
        <v>KALOCSA</v>
      </c>
      <c r="G1058" s="4" t="str">
        <f>SUBSTITUTE(SUBSTITUTE(SUBSTITUTE(SUBSTITUTE(SUBSTITUTE(SUBSTITUTE(SUBSTITUTE(SUBSTITUTE(SUBSTITUTE(F1058,"Á","A"),"É","E"),"Í","I"),"Ó","O"),"Ö","O"),"Ő","O"),"Ú","U"),"Ü","U"),"Ű","U")</f>
        <v>KALOCSA</v>
      </c>
      <c r="H1058" s="5" t="str" cm="1">
        <f t="array" ref="H1058">_xlfn.IFS(E1058=1,LEFT(G1058,1),E1058=2,LEFT(G1058,1)&amp;RIGHT(G1058,1),TRUE,LEFT(G1058,1)&amp;MID(G1058,3,1)&amp;RIGHT(G1058,1))</f>
        <v>KLA</v>
      </c>
      <c r="I1058" s="5" t="str">
        <f>IF(A1058=C1058,"Igen","Nem")</f>
        <v>Nem</v>
      </c>
      <c r="J1058" s="1" t="str">
        <f t="shared" si="16"/>
        <v/>
      </c>
    </row>
    <row r="1059" spans="1:10" x14ac:dyDescent="0.35">
      <c r="A1059" s="4" t="s">
        <v>859</v>
      </c>
      <c r="B1059" s="5">
        <v>1600</v>
      </c>
      <c r="C1059" s="4" t="s">
        <v>340</v>
      </c>
      <c r="D1059" s="5">
        <f>INDEX($B$2:$B$3156,MATCH(C1059,$A$2:$A$3156,1))</f>
        <v>1187</v>
      </c>
      <c r="E1059" s="5" cm="1">
        <f t="array" ref="E1059">_xlfn.IFS(B1059&gt;=100000,1,B1059&gt;=50000,2,TRUE,3)</f>
        <v>3</v>
      </c>
      <c r="F1059" s="4" t="str">
        <f>UPPER(C1059)</f>
        <v>KALOCSA</v>
      </c>
      <c r="G1059" s="4" t="str">
        <f>SUBSTITUTE(SUBSTITUTE(SUBSTITUTE(SUBSTITUTE(SUBSTITUTE(SUBSTITUTE(SUBSTITUTE(SUBSTITUTE(SUBSTITUTE(F1059,"Á","A"),"É","E"),"Í","I"),"Ó","O"),"Ö","O"),"Ő","O"),"Ú","U"),"Ü","U"),"Ű","U")</f>
        <v>KALOCSA</v>
      </c>
      <c r="H1059" s="5" t="str" cm="1">
        <f t="array" ref="H1059">_xlfn.IFS(E1059=1,LEFT(G1059,1),E1059=2,LEFT(G1059,1)&amp;RIGHT(G1059,1),TRUE,LEFT(G1059,1)&amp;MID(G1059,3,1)&amp;RIGHT(G1059,1))</f>
        <v>KLA</v>
      </c>
      <c r="I1059" s="5" t="str">
        <f>IF(A1059=C1059,"Igen","Nem")</f>
        <v>Nem</v>
      </c>
      <c r="J1059" s="1" t="str">
        <f t="shared" si="16"/>
        <v/>
      </c>
    </row>
    <row r="1060" spans="1:10" x14ac:dyDescent="0.35">
      <c r="A1060" s="4" t="s">
        <v>919</v>
      </c>
      <c r="B1060" s="5">
        <v>1552</v>
      </c>
      <c r="C1060" s="4" t="s">
        <v>340</v>
      </c>
      <c r="D1060" s="5">
        <f>INDEX($B$2:$B$3156,MATCH(C1060,$A$2:$A$3156,1))</f>
        <v>1187</v>
      </c>
      <c r="E1060" s="5" cm="1">
        <f t="array" ref="E1060">_xlfn.IFS(B1060&gt;=100000,1,B1060&gt;=50000,2,TRUE,3)</f>
        <v>3</v>
      </c>
      <c r="F1060" s="4" t="str">
        <f>UPPER(C1060)</f>
        <v>KALOCSA</v>
      </c>
      <c r="G1060" s="4" t="str">
        <f>SUBSTITUTE(SUBSTITUTE(SUBSTITUTE(SUBSTITUTE(SUBSTITUTE(SUBSTITUTE(SUBSTITUTE(SUBSTITUTE(SUBSTITUTE(F1060,"Á","A"),"É","E"),"Í","I"),"Ó","O"),"Ö","O"),"Ő","O"),"Ú","U"),"Ü","U"),"Ű","U")</f>
        <v>KALOCSA</v>
      </c>
      <c r="H1060" s="5" t="str" cm="1">
        <f t="array" ref="H1060">_xlfn.IFS(E1060=1,LEFT(G1060,1),E1060=2,LEFT(G1060,1)&amp;RIGHT(G1060,1),TRUE,LEFT(G1060,1)&amp;MID(G1060,3,1)&amp;RIGHT(G1060,1))</f>
        <v>KLA</v>
      </c>
      <c r="I1060" s="5" t="str">
        <f>IF(A1060=C1060,"Igen","Nem")</f>
        <v>Nem</v>
      </c>
      <c r="J1060" s="1" t="str">
        <f t="shared" si="16"/>
        <v/>
      </c>
    </row>
    <row r="1061" spans="1:10" x14ac:dyDescent="0.35">
      <c r="A1061" s="4" t="s">
        <v>978</v>
      </c>
      <c r="B1061" s="5">
        <v>974</v>
      </c>
      <c r="C1061" s="4" t="s">
        <v>340</v>
      </c>
      <c r="D1061" s="5">
        <f>INDEX($B$2:$B$3156,MATCH(C1061,$A$2:$A$3156,1))</f>
        <v>1187</v>
      </c>
      <c r="E1061" s="5" cm="1">
        <f t="array" ref="E1061">_xlfn.IFS(B1061&gt;=100000,1,B1061&gt;=50000,2,TRUE,3)</f>
        <v>3</v>
      </c>
      <c r="F1061" s="4" t="str">
        <f>UPPER(C1061)</f>
        <v>KALOCSA</v>
      </c>
      <c r="G1061" s="4" t="str">
        <f>SUBSTITUTE(SUBSTITUTE(SUBSTITUTE(SUBSTITUTE(SUBSTITUTE(SUBSTITUTE(SUBSTITUTE(SUBSTITUTE(SUBSTITUTE(F1061,"Á","A"),"É","E"),"Í","I"),"Ó","O"),"Ö","O"),"Ő","O"),"Ú","U"),"Ü","U"),"Ű","U")</f>
        <v>KALOCSA</v>
      </c>
      <c r="H1061" s="5" t="str" cm="1">
        <f t="array" ref="H1061">_xlfn.IFS(E1061=1,LEFT(G1061,1),E1061=2,LEFT(G1061,1)&amp;RIGHT(G1061,1),TRUE,LEFT(G1061,1)&amp;MID(G1061,3,1)&amp;RIGHT(G1061,1))</f>
        <v>KLA</v>
      </c>
      <c r="I1061" s="5" t="str">
        <f>IF(A1061=C1061,"Igen","Nem")</f>
        <v>Nem</v>
      </c>
      <c r="J1061" s="1" t="str">
        <f t="shared" si="16"/>
        <v/>
      </c>
    </row>
    <row r="1062" spans="1:10" x14ac:dyDescent="0.35">
      <c r="A1062" s="4" t="s">
        <v>1078</v>
      </c>
      <c r="B1062" s="5">
        <v>2811</v>
      </c>
      <c r="C1062" s="4" t="s">
        <v>340</v>
      </c>
      <c r="D1062" s="5">
        <f>INDEX($B$2:$B$3156,MATCH(C1062,$A$2:$A$3156,1))</f>
        <v>1187</v>
      </c>
      <c r="E1062" s="5" cm="1">
        <f t="array" ref="E1062">_xlfn.IFS(B1062&gt;=100000,1,B1062&gt;=50000,2,TRUE,3)</f>
        <v>3</v>
      </c>
      <c r="F1062" s="4" t="str">
        <f>UPPER(C1062)</f>
        <v>KALOCSA</v>
      </c>
      <c r="G1062" s="4" t="str">
        <f>SUBSTITUTE(SUBSTITUTE(SUBSTITUTE(SUBSTITUTE(SUBSTITUTE(SUBSTITUTE(SUBSTITUTE(SUBSTITUTE(SUBSTITUTE(F1062,"Á","A"),"É","E"),"Í","I"),"Ó","O"),"Ö","O"),"Ő","O"),"Ú","U"),"Ü","U"),"Ű","U")</f>
        <v>KALOCSA</v>
      </c>
      <c r="H1062" s="5" t="str" cm="1">
        <f t="array" ref="H1062">_xlfn.IFS(E1062=1,LEFT(G1062,1),E1062=2,LEFT(G1062,1)&amp;RIGHT(G1062,1),TRUE,LEFT(G1062,1)&amp;MID(G1062,3,1)&amp;RIGHT(G1062,1))</f>
        <v>KLA</v>
      </c>
      <c r="I1062" s="5" t="str">
        <f>IF(A1062=C1062,"Igen","Nem")</f>
        <v>Nem</v>
      </c>
      <c r="J1062" s="1" t="str">
        <f t="shared" si="16"/>
        <v/>
      </c>
    </row>
    <row r="1063" spans="1:10" x14ac:dyDescent="0.35">
      <c r="A1063" s="4" t="s">
        <v>1098</v>
      </c>
      <c r="B1063" s="5">
        <v>3233</v>
      </c>
      <c r="C1063" s="4" t="s">
        <v>340</v>
      </c>
      <c r="D1063" s="5">
        <f>INDEX($B$2:$B$3156,MATCH(C1063,$A$2:$A$3156,1))</f>
        <v>1187</v>
      </c>
      <c r="E1063" s="5" cm="1">
        <f t="array" ref="E1063">_xlfn.IFS(B1063&gt;=100000,1,B1063&gt;=50000,2,TRUE,3)</f>
        <v>3</v>
      </c>
      <c r="F1063" s="4" t="str">
        <f>UPPER(C1063)</f>
        <v>KALOCSA</v>
      </c>
      <c r="G1063" s="4" t="str">
        <f>SUBSTITUTE(SUBSTITUTE(SUBSTITUTE(SUBSTITUTE(SUBSTITUTE(SUBSTITUTE(SUBSTITUTE(SUBSTITUTE(SUBSTITUTE(F1063,"Á","A"),"É","E"),"Í","I"),"Ó","O"),"Ö","O"),"Ő","O"),"Ú","U"),"Ü","U"),"Ű","U")</f>
        <v>KALOCSA</v>
      </c>
      <c r="H1063" s="5" t="str" cm="1">
        <f t="array" ref="H1063">_xlfn.IFS(E1063=1,LEFT(G1063,1),E1063=2,LEFT(G1063,1)&amp;RIGHT(G1063,1),TRUE,LEFT(G1063,1)&amp;MID(G1063,3,1)&amp;RIGHT(G1063,1))</f>
        <v>KLA</v>
      </c>
      <c r="I1063" s="5" t="str">
        <f>IF(A1063=C1063,"Igen","Nem")</f>
        <v>Nem</v>
      </c>
      <c r="J1063" s="1" t="str">
        <f t="shared" si="16"/>
        <v/>
      </c>
    </row>
    <row r="1064" spans="1:10" x14ac:dyDescent="0.35">
      <c r="A1064" s="4" t="s">
        <v>1171</v>
      </c>
      <c r="B1064" s="5">
        <v>1246</v>
      </c>
      <c r="C1064" s="4" t="s">
        <v>340</v>
      </c>
      <c r="D1064" s="5">
        <f>INDEX($B$2:$B$3156,MATCH(C1064,$A$2:$A$3156,1))</f>
        <v>1187</v>
      </c>
      <c r="E1064" s="5" cm="1">
        <f t="array" ref="E1064">_xlfn.IFS(B1064&gt;=100000,1,B1064&gt;=50000,2,TRUE,3)</f>
        <v>3</v>
      </c>
      <c r="F1064" s="4" t="str">
        <f>UPPER(C1064)</f>
        <v>KALOCSA</v>
      </c>
      <c r="G1064" s="4" t="str">
        <f>SUBSTITUTE(SUBSTITUTE(SUBSTITUTE(SUBSTITUTE(SUBSTITUTE(SUBSTITUTE(SUBSTITUTE(SUBSTITUTE(SUBSTITUTE(F1064,"Á","A"),"É","E"),"Í","I"),"Ó","O"),"Ö","O"),"Ő","O"),"Ú","U"),"Ü","U"),"Ű","U")</f>
        <v>KALOCSA</v>
      </c>
      <c r="H1064" s="5" t="str" cm="1">
        <f t="array" ref="H1064">_xlfn.IFS(E1064=1,LEFT(G1064,1),E1064=2,LEFT(G1064,1)&amp;RIGHT(G1064,1),TRUE,LEFT(G1064,1)&amp;MID(G1064,3,1)&amp;RIGHT(G1064,1))</f>
        <v>KLA</v>
      </c>
      <c r="I1064" s="5" t="str">
        <f>IF(A1064=C1064,"Igen","Nem")</f>
        <v>Nem</v>
      </c>
      <c r="J1064" s="1" t="str">
        <f t="shared" si="16"/>
        <v/>
      </c>
    </row>
    <row r="1065" spans="1:10" x14ac:dyDescent="0.35">
      <c r="A1065" s="4" t="s">
        <v>1825</v>
      </c>
      <c r="B1065" s="5">
        <v>1575</v>
      </c>
      <c r="C1065" s="4" t="s">
        <v>340</v>
      </c>
      <c r="D1065" s="5">
        <f>INDEX($B$2:$B$3156,MATCH(C1065,$A$2:$A$3156,1))</f>
        <v>1187</v>
      </c>
      <c r="E1065" s="5" cm="1">
        <f t="array" ref="E1065">_xlfn.IFS(B1065&gt;=100000,1,B1065&gt;=50000,2,TRUE,3)</f>
        <v>3</v>
      </c>
      <c r="F1065" s="4" t="str">
        <f>UPPER(C1065)</f>
        <v>KALOCSA</v>
      </c>
      <c r="G1065" s="4" t="str">
        <f>SUBSTITUTE(SUBSTITUTE(SUBSTITUTE(SUBSTITUTE(SUBSTITUTE(SUBSTITUTE(SUBSTITUTE(SUBSTITUTE(SUBSTITUTE(F1065,"Á","A"),"É","E"),"Í","I"),"Ó","O"),"Ö","O"),"Ő","O"),"Ú","U"),"Ü","U"),"Ű","U")</f>
        <v>KALOCSA</v>
      </c>
      <c r="H1065" s="5" t="str" cm="1">
        <f t="array" ref="H1065">_xlfn.IFS(E1065=1,LEFT(G1065,1),E1065=2,LEFT(G1065,1)&amp;RIGHT(G1065,1),TRUE,LEFT(G1065,1)&amp;MID(G1065,3,1)&amp;RIGHT(G1065,1))</f>
        <v>KLA</v>
      </c>
      <c r="I1065" s="5" t="str">
        <f>IF(A1065=C1065,"Igen","Nem")</f>
        <v>Nem</v>
      </c>
      <c r="J1065" s="1" t="str">
        <f t="shared" si="16"/>
        <v/>
      </c>
    </row>
    <row r="1066" spans="1:10" x14ac:dyDescent="0.35">
      <c r="A1066" s="4" t="s">
        <v>2096</v>
      </c>
      <c r="B1066" s="5">
        <v>416</v>
      </c>
      <c r="C1066" s="4" t="s">
        <v>340</v>
      </c>
      <c r="D1066" s="5">
        <f>INDEX($B$2:$B$3156,MATCH(C1066,$A$2:$A$3156,1))</f>
        <v>1187</v>
      </c>
      <c r="E1066" s="5" cm="1">
        <f t="array" ref="E1066">_xlfn.IFS(B1066&gt;=100000,1,B1066&gt;=50000,2,TRUE,3)</f>
        <v>3</v>
      </c>
      <c r="F1066" s="4" t="str">
        <f>UPPER(C1066)</f>
        <v>KALOCSA</v>
      </c>
      <c r="G1066" s="4" t="str">
        <f>SUBSTITUTE(SUBSTITUTE(SUBSTITUTE(SUBSTITUTE(SUBSTITUTE(SUBSTITUTE(SUBSTITUTE(SUBSTITUTE(SUBSTITUTE(F1066,"Á","A"),"É","E"),"Í","I"),"Ó","O"),"Ö","O"),"Ő","O"),"Ú","U"),"Ü","U"),"Ű","U")</f>
        <v>KALOCSA</v>
      </c>
      <c r="H1066" s="5" t="str" cm="1">
        <f t="array" ref="H1066">_xlfn.IFS(E1066=1,LEFT(G1066,1),E1066=2,LEFT(G1066,1)&amp;RIGHT(G1066,1),TRUE,LEFT(G1066,1)&amp;MID(G1066,3,1)&amp;RIGHT(G1066,1))</f>
        <v>KLA</v>
      </c>
      <c r="I1066" s="5" t="str">
        <f>IF(A1066=C1066,"Igen","Nem")</f>
        <v>Nem</v>
      </c>
      <c r="J1066" s="1" t="str">
        <f t="shared" si="16"/>
        <v/>
      </c>
    </row>
    <row r="1067" spans="1:10" x14ac:dyDescent="0.35">
      <c r="A1067" s="4" t="s">
        <v>2123</v>
      </c>
      <c r="B1067" s="5">
        <v>727</v>
      </c>
      <c r="C1067" s="4" t="s">
        <v>340</v>
      </c>
      <c r="D1067" s="5">
        <f>INDEX($B$2:$B$3156,MATCH(C1067,$A$2:$A$3156,1))</f>
        <v>1187</v>
      </c>
      <c r="E1067" s="5" cm="1">
        <f t="array" ref="E1067">_xlfn.IFS(B1067&gt;=100000,1,B1067&gt;=50000,2,TRUE,3)</f>
        <v>3</v>
      </c>
      <c r="F1067" s="4" t="str">
        <f>UPPER(C1067)</f>
        <v>KALOCSA</v>
      </c>
      <c r="G1067" s="4" t="str">
        <f>SUBSTITUTE(SUBSTITUTE(SUBSTITUTE(SUBSTITUTE(SUBSTITUTE(SUBSTITUTE(SUBSTITUTE(SUBSTITUTE(SUBSTITUTE(F1067,"Á","A"),"É","E"),"Í","I"),"Ó","O"),"Ö","O"),"Ő","O"),"Ú","U"),"Ü","U"),"Ű","U")</f>
        <v>KALOCSA</v>
      </c>
      <c r="H1067" s="5" t="str" cm="1">
        <f t="array" ref="H1067">_xlfn.IFS(E1067=1,LEFT(G1067,1),E1067=2,LEFT(G1067,1)&amp;RIGHT(G1067,1),TRUE,LEFT(G1067,1)&amp;MID(G1067,3,1)&amp;RIGHT(G1067,1))</f>
        <v>KLA</v>
      </c>
      <c r="I1067" s="5" t="str">
        <f>IF(A1067=C1067,"Igen","Nem")</f>
        <v>Nem</v>
      </c>
      <c r="J1067" s="1" t="str">
        <f t="shared" si="16"/>
        <v/>
      </c>
    </row>
    <row r="1068" spans="1:10" x14ac:dyDescent="0.35">
      <c r="A1068" s="4" t="s">
        <v>2466</v>
      </c>
      <c r="B1068" s="5">
        <v>6102</v>
      </c>
      <c r="C1068" s="4" t="s">
        <v>340</v>
      </c>
      <c r="D1068" s="5">
        <f>INDEX($B$2:$B$3156,MATCH(C1068,$A$2:$A$3156,1))</f>
        <v>1187</v>
      </c>
      <c r="E1068" s="5" cm="1">
        <f t="array" ref="E1068">_xlfn.IFS(B1068&gt;=100000,1,B1068&gt;=50000,2,TRUE,3)</f>
        <v>3</v>
      </c>
      <c r="F1068" s="4" t="str">
        <f>UPPER(C1068)</f>
        <v>KALOCSA</v>
      </c>
      <c r="G1068" s="4" t="str">
        <f>SUBSTITUTE(SUBSTITUTE(SUBSTITUTE(SUBSTITUTE(SUBSTITUTE(SUBSTITUTE(SUBSTITUTE(SUBSTITUTE(SUBSTITUTE(F1068,"Á","A"),"É","E"),"Í","I"),"Ó","O"),"Ö","O"),"Ő","O"),"Ú","U"),"Ü","U"),"Ű","U")</f>
        <v>KALOCSA</v>
      </c>
      <c r="H1068" s="5" t="str" cm="1">
        <f t="array" ref="H1068">_xlfn.IFS(E1068=1,LEFT(G1068,1),E1068=2,LEFT(G1068,1)&amp;RIGHT(G1068,1),TRUE,LEFT(G1068,1)&amp;MID(G1068,3,1)&amp;RIGHT(G1068,1))</f>
        <v>KLA</v>
      </c>
      <c r="I1068" s="5" t="str">
        <f>IF(A1068=C1068,"Igen","Nem")</f>
        <v>Nem</v>
      </c>
      <c r="J1068" s="1" t="str">
        <f t="shared" si="16"/>
        <v/>
      </c>
    </row>
    <row r="1069" spans="1:10" x14ac:dyDescent="0.35">
      <c r="A1069" s="4" t="s">
        <v>2553</v>
      </c>
      <c r="B1069" s="5">
        <v>1220</v>
      </c>
      <c r="C1069" s="4" t="s">
        <v>340</v>
      </c>
      <c r="D1069" s="5">
        <f>INDEX($B$2:$B$3156,MATCH(C1069,$A$2:$A$3156,1))</f>
        <v>1187</v>
      </c>
      <c r="E1069" s="5" cm="1">
        <f t="array" ref="E1069">_xlfn.IFS(B1069&gt;=100000,1,B1069&gt;=50000,2,TRUE,3)</f>
        <v>3</v>
      </c>
      <c r="F1069" s="4" t="str">
        <f>UPPER(C1069)</f>
        <v>KALOCSA</v>
      </c>
      <c r="G1069" s="4" t="str">
        <f>SUBSTITUTE(SUBSTITUTE(SUBSTITUTE(SUBSTITUTE(SUBSTITUTE(SUBSTITUTE(SUBSTITUTE(SUBSTITUTE(SUBSTITUTE(F1069,"Á","A"),"É","E"),"Í","I"),"Ó","O"),"Ö","O"),"Ő","O"),"Ú","U"),"Ü","U"),"Ű","U")</f>
        <v>KALOCSA</v>
      </c>
      <c r="H1069" s="5" t="str" cm="1">
        <f t="array" ref="H1069">_xlfn.IFS(E1069=1,LEFT(G1069,1),E1069=2,LEFT(G1069,1)&amp;RIGHT(G1069,1),TRUE,LEFT(G1069,1)&amp;MID(G1069,3,1)&amp;RIGHT(G1069,1))</f>
        <v>KLA</v>
      </c>
      <c r="I1069" s="5" t="str">
        <f>IF(A1069=C1069,"Igen","Nem")</f>
        <v>Nem</v>
      </c>
      <c r="J1069" s="1" t="str">
        <f t="shared" si="16"/>
        <v/>
      </c>
    </row>
    <row r="1070" spans="1:10" x14ac:dyDescent="0.35">
      <c r="A1070" s="4" t="s">
        <v>2927</v>
      </c>
      <c r="B1070" s="5">
        <v>167</v>
      </c>
      <c r="C1070" s="4" t="s">
        <v>340</v>
      </c>
      <c r="D1070" s="5">
        <f>INDEX($B$2:$B$3156,MATCH(C1070,$A$2:$A$3156,1))</f>
        <v>1187</v>
      </c>
      <c r="E1070" s="5" cm="1">
        <f t="array" ref="E1070">_xlfn.IFS(B1070&gt;=100000,1,B1070&gt;=50000,2,TRUE,3)</f>
        <v>3</v>
      </c>
      <c r="F1070" s="4" t="str">
        <f>UPPER(C1070)</f>
        <v>KALOCSA</v>
      </c>
      <c r="G1070" s="4" t="str">
        <f>SUBSTITUTE(SUBSTITUTE(SUBSTITUTE(SUBSTITUTE(SUBSTITUTE(SUBSTITUTE(SUBSTITUTE(SUBSTITUTE(SUBSTITUTE(F1070,"Á","A"),"É","E"),"Í","I"),"Ó","O"),"Ö","O"),"Ő","O"),"Ú","U"),"Ü","U"),"Ű","U")</f>
        <v>KALOCSA</v>
      </c>
      <c r="H1070" s="5" t="str" cm="1">
        <f t="array" ref="H1070">_xlfn.IFS(E1070=1,LEFT(G1070,1),E1070=2,LEFT(G1070,1)&amp;RIGHT(G1070,1),TRUE,LEFT(G1070,1)&amp;MID(G1070,3,1)&amp;RIGHT(G1070,1))</f>
        <v>KLA</v>
      </c>
      <c r="I1070" s="5" t="str">
        <f>IF(A1070=C1070,"Igen","Nem")</f>
        <v>Nem</v>
      </c>
      <c r="J1070" s="1" t="str">
        <f t="shared" si="16"/>
        <v/>
      </c>
    </row>
    <row r="1071" spans="1:10" x14ac:dyDescent="0.35">
      <c r="A1071" s="4" t="s">
        <v>2933</v>
      </c>
      <c r="B1071" s="5">
        <v>345</v>
      </c>
      <c r="C1071" s="4" t="s">
        <v>340</v>
      </c>
      <c r="D1071" s="5">
        <f>INDEX($B$2:$B$3156,MATCH(C1071,$A$2:$A$3156,1))</f>
        <v>1187</v>
      </c>
      <c r="E1071" s="5" cm="1">
        <f t="array" ref="E1071">_xlfn.IFS(B1071&gt;=100000,1,B1071&gt;=50000,2,TRUE,3)</f>
        <v>3</v>
      </c>
      <c r="F1071" s="4" t="str">
        <f>UPPER(C1071)</f>
        <v>KALOCSA</v>
      </c>
      <c r="G1071" s="4" t="str">
        <f>SUBSTITUTE(SUBSTITUTE(SUBSTITUTE(SUBSTITUTE(SUBSTITUTE(SUBSTITUTE(SUBSTITUTE(SUBSTITUTE(SUBSTITUTE(F1071,"Á","A"),"É","E"),"Í","I"),"Ó","O"),"Ö","O"),"Ő","O"),"Ú","U"),"Ü","U"),"Ű","U")</f>
        <v>KALOCSA</v>
      </c>
      <c r="H1071" s="5" t="str" cm="1">
        <f t="array" ref="H1071">_xlfn.IFS(E1071=1,LEFT(G1071,1),E1071=2,LEFT(G1071,1)&amp;RIGHT(G1071,1),TRUE,LEFT(G1071,1)&amp;MID(G1071,3,1)&amp;RIGHT(G1071,1))</f>
        <v>KLA</v>
      </c>
      <c r="I1071" s="5" t="str">
        <f>IF(A1071=C1071,"Igen","Nem")</f>
        <v>Nem</v>
      </c>
      <c r="J1071" s="1" t="str">
        <f t="shared" si="16"/>
        <v/>
      </c>
    </row>
    <row r="1072" spans="1:10" x14ac:dyDescent="0.35">
      <c r="A1072" s="4" t="s">
        <v>2947</v>
      </c>
      <c r="B1072" s="5">
        <v>909</v>
      </c>
      <c r="C1072" s="4" t="s">
        <v>340</v>
      </c>
      <c r="D1072" s="5">
        <f>INDEX($B$2:$B$3156,MATCH(C1072,$A$2:$A$3156,1))</f>
        <v>1187</v>
      </c>
      <c r="E1072" s="5" cm="1">
        <f t="array" ref="E1072">_xlfn.IFS(B1072&gt;=100000,1,B1072&gt;=50000,2,TRUE,3)</f>
        <v>3</v>
      </c>
      <c r="F1072" s="4" t="str">
        <f>UPPER(C1072)</f>
        <v>KALOCSA</v>
      </c>
      <c r="G1072" s="4" t="str">
        <f>SUBSTITUTE(SUBSTITUTE(SUBSTITUTE(SUBSTITUTE(SUBSTITUTE(SUBSTITUTE(SUBSTITUTE(SUBSTITUTE(SUBSTITUTE(F1072,"Á","A"),"É","E"),"Í","I"),"Ó","O"),"Ö","O"),"Ő","O"),"Ú","U"),"Ü","U"),"Ű","U")</f>
        <v>KALOCSA</v>
      </c>
      <c r="H1072" s="5" t="str" cm="1">
        <f t="array" ref="H1072">_xlfn.IFS(E1072=1,LEFT(G1072,1),E1072=2,LEFT(G1072,1)&amp;RIGHT(G1072,1),TRUE,LEFT(G1072,1)&amp;MID(G1072,3,1)&amp;RIGHT(G1072,1))</f>
        <v>KLA</v>
      </c>
      <c r="I1072" s="5" t="str">
        <f>IF(A1072=C1072,"Igen","Nem")</f>
        <v>Nem</v>
      </c>
      <c r="J1072" s="1" t="str">
        <f t="shared" si="16"/>
        <v/>
      </c>
    </row>
    <row r="1073" spans="1:10" x14ac:dyDescent="0.35">
      <c r="A1073" s="4" t="s">
        <v>393</v>
      </c>
      <c r="B1073" s="5">
        <v>867</v>
      </c>
      <c r="C1073" s="4" t="s">
        <v>394</v>
      </c>
      <c r="D1073" s="5">
        <f>INDEX($B$2:$B$3156,MATCH(C1073,$A$2:$A$3156,1))</f>
        <v>1187</v>
      </c>
      <c r="E1073" s="5" cm="1">
        <f t="array" ref="E1073">_xlfn.IFS(B1073&gt;=100000,1,B1073&gt;=50000,2,TRUE,3)</f>
        <v>3</v>
      </c>
      <c r="F1073" s="4" t="str">
        <f>UPPER(C1073)</f>
        <v>KEMECSE</v>
      </c>
      <c r="G1073" s="4" t="str">
        <f>SUBSTITUTE(SUBSTITUTE(SUBSTITUTE(SUBSTITUTE(SUBSTITUTE(SUBSTITUTE(SUBSTITUTE(SUBSTITUTE(SUBSTITUTE(F1073,"Á","A"),"É","E"),"Í","I"),"Ó","O"),"Ö","O"),"Ő","O"),"Ú","U"),"Ü","U"),"Ű","U")</f>
        <v>KEMECSE</v>
      </c>
      <c r="H1073" s="5" t="str" cm="1">
        <f t="array" ref="H1073">_xlfn.IFS(E1073=1,LEFT(G1073,1),E1073=2,LEFT(G1073,1)&amp;RIGHT(G1073,1),TRUE,LEFT(G1073,1)&amp;MID(G1073,3,1)&amp;RIGHT(G1073,1))</f>
        <v>KME</v>
      </c>
      <c r="I1073" s="5" t="str">
        <f>IF(A1073=C1073,"Igen","Nem")</f>
        <v>Nem</v>
      </c>
      <c r="J1073" s="1" t="str">
        <f t="shared" si="16"/>
        <v/>
      </c>
    </row>
    <row r="1074" spans="1:10" x14ac:dyDescent="0.35">
      <c r="A1074" s="4" t="s">
        <v>406</v>
      </c>
      <c r="B1074" s="5">
        <v>953</v>
      </c>
      <c r="C1074" s="4" t="s">
        <v>394</v>
      </c>
      <c r="D1074" s="5">
        <f>INDEX($B$2:$B$3156,MATCH(C1074,$A$2:$A$3156,1))</f>
        <v>1187</v>
      </c>
      <c r="E1074" s="5" cm="1">
        <f t="array" ref="E1074">_xlfn.IFS(B1074&gt;=100000,1,B1074&gt;=50000,2,TRUE,3)</f>
        <v>3</v>
      </c>
      <c r="F1074" s="4" t="str">
        <f>UPPER(C1074)</f>
        <v>KEMECSE</v>
      </c>
      <c r="G1074" s="4" t="str">
        <f>SUBSTITUTE(SUBSTITUTE(SUBSTITUTE(SUBSTITUTE(SUBSTITUTE(SUBSTITUTE(SUBSTITUTE(SUBSTITUTE(SUBSTITUTE(F1074,"Á","A"),"É","E"),"Í","I"),"Ó","O"),"Ö","O"),"Ő","O"),"Ú","U"),"Ü","U"),"Ű","U")</f>
        <v>KEMECSE</v>
      </c>
      <c r="H1074" s="5" t="str" cm="1">
        <f t="array" ref="H1074">_xlfn.IFS(E1074=1,LEFT(G1074,1),E1074=2,LEFT(G1074,1)&amp;RIGHT(G1074,1),TRUE,LEFT(G1074,1)&amp;MID(G1074,3,1)&amp;RIGHT(G1074,1))</f>
        <v>KME</v>
      </c>
      <c r="I1074" s="5" t="str">
        <f>IF(A1074=C1074,"Igen","Nem")</f>
        <v>Nem</v>
      </c>
      <c r="J1074" s="1" t="str">
        <f t="shared" si="16"/>
        <v/>
      </c>
    </row>
    <row r="1075" spans="1:10" x14ac:dyDescent="0.35">
      <c r="A1075" s="4" t="s">
        <v>697</v>
      </c>
      <c r="B1075" s="5">
        <v>4041</v>
      </c>
      <c r="C1075" s="4" t="s">
        <v>394</v>
      </c>
      <c r="D1075" s="5">
        <f>INDEX($B$2:$B$3156,MATCH(C1075,$A$2:$A$3156,1))</f>
        <v>1187</v>
      </c>
      <c r="E1075" s="5" cm="1">
        <f t="array" ref="E1075">_xlfn.IFS(B1075&gt;=100000,1,B1075&gt;=50000,2,TRUE,3)</f>
        <v>3</v>
      </c>
      <c r="F1075" s="4" t="str">
        <f>UPPER(C1075)</f>
        <v>KEMECSE</v>
      </c>
      <c r="G1075" s="4" t="str">
        <f>SUBSTITUTE(SUBSTITUTE(SUBSTITUTE(SUBSTITUTE(SUBSTITUTE(SUBSTITUTE(SUBSTITUTE(SUBSTITUTE(SUBSTITUTE(F1075,"Á","A"),"É","E"),"Í","I"),"Ó","O"),"Ö","O"),"Ő","O"),"Ú","U"),"Ü","U"),"Ű","U")</f>
        <v>KEMECSE</v>
      </c>
      <c r="H1075" s="5" t="str" cm="1">
        <f t="array" ref="H1075">_xlfn.IFS(E1075=1,LEFT(G1075,1),E1075=2,LEFT(G1075,1)&amp;RIGHT(G1075,1),TRUE,LEFT(G1075,1)&amp;MID(G1075,3,1)&amp;RIGHT(G1075,1))</f>
        <v>KME</v>
      </c>
      <c r="I1075" s="5" t="str">
        <f>IF(A1075=C1075,"Igen","Nem")</f>
        <v>Nem</v>
      </c>
      <c r="J1075" s="1" t="str">
        <f t="shared" si="16"/>
        <v/>
      </c>
    </row>
    <row r="1076" spans="1:10" x14ac:dyDescent="0.35">
      <c r="A1076" s="4" t="s">
        <v>979</v>
      </c>
      <c r="B1076" s="5">
        <v>1908</v>
      </c>
      <c r="C1076" s="4" t="s">
        <v>394</v>
      </c>
      <c r="D1076" s="5">
        <f>INDEX($B$2:$B$3156,MATCH(C1076,$A$2:$A$3156,1))</f>
        <v>1187</v>
      </c>
      <c r="E1076" s="5" cm="1">
        <f t="array" ref="E1076">_xlfn.IFS(B1076&gt;=100000,1,B1076&gt;=50000,2,TRUE,3)</f>
        <v>3</v>
      </c>
      <c r="F1076" s="4" t="str">
        <f>UPPER(C1076)</f>
        <v>KEMECSE</v>
      </c>
      <c r="G1076" s="4" t="str">
        <f>SUBSTITUTE(SUBSTITUTE(SUBSTITUTE(SUBSTITUTE(SUBSTITUTE(SUBSTITUTE(SUBSTITUTE(SUBSTITUTE(SUBSTITUTE(F1076,"Á","A"),"É","E"),"Í","I"),"Ó","O"),"Ö","O"),"Ő","O"),"Ú","U"),"Ü","U"),"Ű","U")</f>
        <v>KEMECSE</v>
      </c>
      <c r="H1076" s="5" t="str" cm="1">
        <f t="array" ref="H1076">_xlfn.IFS(E1076=1,LEFT(G1076,1),E1076=2,LEFT(G1076,1)&amp;RIGHT(G1076,1),TRUE,LEFT(G1076,1)&amp;MID(G1076,3,1)&amp;RIGHT(G1076,1))</f>
        <v>KME</v>
      </c>
      <c r="I1076" s="5" t="str">
        <f>IF(A1076=C1076,"Igen","Nem")</f>
        <v>Nem</v>
      </c>
      <c r="J1076" s="1" t="str">
        <f t="shared" si="16"/>
        <v/>
      </c>
    </row>
    <row r="1077" spans="1:10" x14ac:dyDescent="0.35">
      <c r="A1077" s="4" t="s">
        <v>1354</v>
      </c>
      <c r="B1077" s="5">
        <v>1903</v>
      </c>
      <c r="C1077" s="4" t="s">
        <v>394</v>
      </c>
      <c r="D1077" s="5">
        <f>INDEX($B$2:$B$3156,MATCH(C1077,$A$2:$A$3156,1))</f>
        <v>1187</v>
      </c>
      <c r="E1077" s="5" cm="1">
        <f t="array" ref="E1077">_xlfn.IFS(B1077&gt;=100000,1,B1077&gt;=50000,2,TRUE,3)</f>
        <v>3</v>
      </c>
      <c r="F1077" s="4" t="str">
        <f>UPPER(C1077)</f>
        <v>KEMECSE</v>
      </c>
      <c r="G1077" s="4" t="str">
        <f>SUBSTITUTE(SUBSTITUTE(SUBSTITUTE(SUBSTITUTE(SUBSTITUTE(SUBSTITUTE(SUBSTITUTE(SUBSTITUTE(SUBSTITUTE(F1077,"Á","A"),"É","E"),"Í","I"),"Ó","O"),"Ö","O"),"Ő","O"),"Ú","U"),"Ü","U"),"Ű","U")</f>
        <v>KEMECSE</v>
      </c>
      <c r="H1077" s="5" t="str" cm="1">
        <f t="array" ref="H1077">_xlfn.IFS(E1077=1,LEFT(G1077,1),E1077=2,LEFT(G1077,1)&amp;RIGHT(G1077,1),TRUE,LEFT(G1077,1)&amp;MID(G1077,3,1)&amp;RIGHT(G1077,1))</f>
        <v>KME</v>
      </c>
      <c r="I1077" s="5" t="str">
        <f>IF(A1077=C1077,"Igen","Nem")</f>
        <v>Nem</v>
      </c>
      <c r="J1077" s="1" t="str">
        <f t="shared" si="16"/>
        <v/>
      </c>
    </row>
    <row r="1078" spans="1:10" x14ac:dyDescent="0.35">
      <c r="A1078" s="4" t="s">
        <v>2038</v>
      </c>
      <c r="B1078" s="5">
        <v>2753</v>
      </c>
      <c r="C1078" s="4" t="s">
        <v>394</v>
      </c>
      <c r="D1078" s="5">
        <f>INDEX($B$2:$B$3156,MATCH(C1078,$A$2:$A$3156,1))</f>
        <v>1187</v>
      </c>
      <c r="E1078" s="5" cm="1">
        <f t="array" ref="E1078">_xlfn.IFS(B1078&gt;=100000,1,B1078&gt;=50000,2,TRUE,3)</f>
        <v>3</v>
      </c>
      <c r="F1078" s="4" t="str">
        <f>UPPER(C1078)</f>
        <v>KEMECSE</v>
      </c>
      <c r="G1078" s="4" t="str">
        <f>SUBSTITUTE(SUBSTITUTE(SUBSTITUTE(SUBSTITUTE(SUBSTITUTE(SUBSTITUTE(SUBSTITUTE(SUBSTITUTE(SUBSTITUTE(F1078,"Á","A"),"É","E"),"Í","I"),"Ó","O"),"Ö","O"),"Ő","O"),"Ú","U"),"Ü","U"),"Ű","U")</f>
        <v>KEMECSE</v>
      </c>
      <c r="H1078" s="5" t="str" cm="1">
        <f t="array" ref="H1078">_xlfn.IFS(E1078=1,LEFT(G1078,1),E1078=2,LEFT(G1078,1)&amp;RIGHT(G1078,1),TRUE,LEFT(G1078,1)&amp;MID(G1078,3,1)&amp;RIGHT(G1078,1))</f>
        <v>KME</v>
      </c>
      <c r="I1078" s="5" t="str">
        <f>IF(A1078=C1078,"Igen","Nem")</f>
        <v>Nem</v>
      </c>
      <c r="J1078" s="1" t="str">
        <f t="shared" si="16"/>
        <v/>
      </c>
    </row>
    <row r="1079" spans="1:10" x14ac:dyDescent="0.35">
      <c r="A1079" s="4" t="s">
        <v>2061</v>
      </c>
      <c r="B1079" s="5">
        <v>957</v>
      </c>
      <c r="C1079" s="4" t="s">
        <v>394</v>
      </c>
      <c r="D1079" s="5">
        <f>INDEX($B$2:$B$3156,MATCH(C1079,$A$2:$A$3156,1))</f>
        <v>1187</v>
      </c>
      <c r="E1079" s="5" cm="1">
        <f t="array" ref="E1079">_xlfn.IFS(B1079&gt;=100000,1,B1079&gt;=50000,2,TRUE,3)</f>
        <v>3</v>
      </c>
      <c r="F1079" s="4" t="str">
        <f>UPPER(C1079)</f>
        <v>KEMECSE</v>
      </c>
      <c r="G1079" s="4" t="str">
        <f>SUBSTITUTE(SUBSTITUTE(SUBSTITUTE(SUBSTITUTE(SUBSTITUTE(SUBSTITUTE(SUBSTITUTE(SUBSTITUTE(SUBSTITUTE(F1079,"Á","A"),"É","E"),"Í","I"),"Ó","O"),"Ö","O"),"Ő","O"),"Ú","U"),"Ü","U"),"Ű","U")</f>
        <v>KEMECSE</v>
      </c>
      <c r="H1079" s="5" t="str" cm="1">
        <f t="array" ref="H1079">_xlfn.IFS(E1079=1,LEFT(G1079,1),E1079=2,LEFT(G1079,1)&amp;RIGHT(G1079,1),TRUE,LEFT(G1079,1)&amp;MID(G1079,3,1)&amp;RIGHT(G1079,1))</f>
        <v>KME</v>
      </c>
      <c r="I1079" s="5" t="str">
        <f>IF(A1079=C1079,"Igen","Nem")</f>
        <v>Nem</v>
      </c>
      <c r="J1079" s="1" t="str">
        <f t="shared" si="16"/>
        <v/>
      </c>
    </row>
    <row r="1080" spans="1:10" x14ac:dyDescent="0.35">
      <c r="A1080" s="4" t="s">
        <v>2608</v>
      </c>
      <c r="B1080" s="5">
        <v>1025</v>
      </c>
      <c r="C1080" s="4" t="s">
        <v>394</v>
      </c>
      <c r="D1080" s="5">
        <f>INDEX($B$2:$B$3156,MATCH(C1080,$A$2:$A$3156,1))</f>
        <v>1187</v>
      </c>
      <c r="E1080" s="5" cm="1">
        <f t="array" ref="E1080">_xlfn.IFS(B1080&gt;=100000,1,B1080&gt;=50000,2,TRUE,3)</f>
        <v>3</v>
      </c>
      <c r="F1080" s="4" t="str">
        <f>UPPER(C1080)</f>
        <v>KEMECSE</v>
      </c>
      <c r="G1080" s="4" t="str">
        <f>SUBSTITUTE(SUBSTITUTE(SUBSTITUTE(SUBSTITUTE(SUBSTITUTE(SUBSTITUTE(SUBSTITUTE(SUBSTITUTE(SUBSTITUTE(F1080,"Á","A"),"É","E"),"Í","I"),"Ó","O"),"Ö","O"),"Ő","O"),"Ú","U"),"Ü","U"),"Ű","U")</f>
        <v>KEMECSE</v>
      </c>
      <c r="H1080" s="5" t="str" cm="1">
        <f t="array" ref="H1080">_xlfn.IFS(E1080=1,LEFT(G1080,1),E1080=2,LEFT(G1080,1)&amp;RIGHT(G1080,1),TRUE,LEFT(G1080,1)&amp;MID(G1080,3,1)&amp;RIGHT(G1080,1))</f>
        <v>KME</v>
      </c>
      <c r="I1080" s="5" t="str">
        <f>IF(A1080=C1080,"Igen","Nem")</f>
        <v>Nem</v>
      </c>
      <c r="J1080" s="1" t="str">
        <f t="shared" si="16"/>
        <v/>
      </c>
    </row>
    <row r="1081" spans="1:10" x14ac:dyDescent="0.35">
      <c r="A1081" s="4" t="s">
        <v>2834</v>
      </c>
      <c r="B1081" s="5">
        <v>564</v>
      </c>
      <c r="C1081" s="4" t="s">
        <v>394</v>
      </c>
      <c r="D1081" s="5">
        <f>INDEX($B$2:$B$3156,MATCH(C1081,$A$2:$A$3156,1))</f>
        <v>1187</v>
      </c>
      <c r="E1081" s="5" cm="1">
        <f t="array" ref="E1081">_xlfn.IFS(B1081&gt;=100000,1,B1081&gt;=50000,2,TRUE,3)</f>
        <v>3</v>
      </c>
      <c r="F1081" s="4" t="str">
        <f>UPPER(C1081)</f>
        <v>KEMECSE</v>
      </c>
      <c r="G1081" s="4" t="str">
        <f>SUBSTITUTE(SUBSTITUTE(SUBSTITUTE(SUBSTITUTE(SUBSTITUTE(SUBSTITUTE(SUBSTITUTE(SUBSTITUTE(SUBSTITUTE(F1081,"Á","A"),"É","E"),"Í","I"),"Ó","O"),"Ö","O"),"Ő","O"),"Ú","U"),"Ü","U"),"Ű","U")</f>
        <v>KEMECSE</v>
      </c>
      <c r="H1081" s="5" t="str" cm="1">
        <f t="array" ref="H1081">_xlfn.IFS(E1081=1,LEFT(G1081,1),E1081=2,LEFT(G1081,1)&amp;RIGHT(G1081,1),TRUE,LEFT(G1081,1)&amp;MID(G1081,3,1)&amp;RIGHT(G1081,1))</f>
        <v>KME</v>
      </c>
      <c r="I1081" s="5" t="str">
        <f>IF(A1081=C1081,"Igen","Nem")</f>
        <v>Nem</v>
      </c>
      <c r="J1081" s="1" t="str">
        <f t="shared" si="16"/>
        <v/>
      </c>
    </row>
    <row r="1082" spans="1:10" x14ac:dyDescent="0.35">
      <c r="A1082" s="4" t="s">
        <v>3013</v>
      </c>
      <c r="B1082" s="5">
        <v>1677</v>
      </c>
      <c r="C1082" s="4" t="s">
        <v>394</v>
      </c>
      <c r="D1082" s="5">
        <f>INDEX($B$2:$B$3156,MATCH(C1082,$A$2:$A$3156,1))</f>
        <v>1187</v>
      </c>
      <c r="E1082" s="5" cm="1">
        <f t="array" ref="E1082">_xlfn.IFS(B1082&gt;=100000,1,B1082&gt;=50000,2,TRUE,3)</f>
        <v>3</v>
      </c>
      <c r="F1082" s="4" t="str">
        <f>UPPER(C1082)</f>
        <v>KEMECSE</v>
      </c>
      <c r="G1082" s="4" t="str">
        <f>SUBSTITUTE(SUBSTITUTE(SUBSTITUTE(SUBSTITUTE(SUBSTITUTE(SUBSTITUTE(SUBSTITUTE(SUBSTITUTE(SUBSTITUTE(F1082,"Á","A"),"É","E"),"Í","I"),"Ó","O"),"Ö","O"),"Ő","O"),"Ú","U"),"Ü","U"),"Ű","U")</f>
        <v>KEMECSE</v>
      </c>
      <c r="H1082" s="5" t="str" cm="1">
        <f t="array" ref="H1082">_xlfn.IFS(E1082=1,LEFT(G1082,1),E1082=2,LEFT(G1082,1)&amp;RIGHT(G1082,1),TRUE,LEFT(G1082,1)&amp;MID(G1082,3,1)&amp;RIGHT(G1082,1))</f>
        <v>KME</v>
      </c>
      <c r="I1082" s="5" t="str">
        <f>IF(A1082=C1082,"Igen","Nem")</f>
        <v>Nem</v>
      </c>
      <c r="J1082" s="1" t="str">
        <f t="shared" si="16"/>
        <v/>
      </c>
    </row>
    <row r="1083" spans="1:10" x14ac:dyDescent="0.35">
      <c r="A1083" s="4" t="s">
        <v>34</v>
      </c>
      <c r="B1083" s="5">
        <v>6848</v>
      </c>
      <c r="C1083" s="4" t="s">
        <v>35</v>
      </c>
      <c r="D1083" s="5">
        <f>INDEX($B$2:$B$3156,MATCH(C1083,$A$2:$A$3156,1))</f>
        <v>1268</v>
      </c>
      <c r="E1083" s="5" cm="1">
        <f t="array" ref="E1083">_xlfn.IFS(B1083&gt;=100000,1,B1083&gt;=50000,2,TRUE,3)</f>
        <v>3</v>
      </c>
      <c r="F1083" s="4" t="str">
        <f>UPPER(C1083)</f>
        <v>KOMÁROM</v>
      </c>
      <c r="G1083" s="4" t="str">
        <f>SUBSTITUTE(SUBSTITUTE(SUBSTITUTE(SUBSTITUTE(SUBSTITUTE(SUBSTITUTE(SUBSTITUTE(SUBSTITUTE(SUBSTITUTE(F1083,"Á","A"),"É","E"),"Í","I"),"Ó","O"),"Ö","O"),"Ő","O"),"Ú","U"),"Ü","U"),"Ű","U")</f>
        <v>KOMAROM</v>
      </c>
      <c r="H1083" s="5" t="str" cm="1">
        <f t="array" ref="H1083">_xlfn.IFS(E1083=1,LEFT(G1083,1),E1083=2,LEFT(G1083,1)&amp;RIGHT(G1083,1),TRUE,LEFT(G1083,1)&amp;MID(G1083,3,1)&amp;RIGHT(G1083,1))</f>
        <v>KMM</v>
      </c>
      <c r="I1083" s="5" t="str">
        <f>IF(A1083=C1083,"Igen","Nem")</f>
        <v>Nem</v>
      </c>
      <c r="J1083" s="1" t="str">
        <f t="shared" si="16"/>
        <v/>
      </c>
    </row>
    <row r="1084" spans="1:10" x14ac:dyDescent="0.35">
      <c r="A1084" s="4" t="s">
        <v>88</v>
      </c>
      <c r="B1084" s="5">
        <v>2145</v>
      </c>
      <c r="C1084" s="4" t="s">
        <v>35</v>
      </c>
      <c r="D1084" s="5">
        <f>INDEX($B$2:$B$3156,MATCH(C1084,$A$2:$A$3156,1))</f>
        <v>1268</v>
      </c>
      <c r="E1084" s="5" cm="1">
        <f t="array" ref="E1084">_xlfn.IFS(B1084&gt;=100000,1,B1084&gt;=50000,2,TRUE,3)</f>
        <v>3</v>
      </c>
      <c r="F1084" s="4" t="str">
        <f>UPPER(C1084)</f>
        <v>KOMÁROM</v>
      </c>
      <c r="G1084" s="4" t="str">
        <f>SUBSTITUTE(SUBSTITUTE(SUBSTITUTE(SUBSTITUTE(SUBSTITUTE(SUBSTITUTE(SUBSTITUTE(SUBSTITUTE(SUBSTITUTE(F1084,"Á","A"),"É","E"),"Í","I"),"Ó","O"),"Ö","O"),"Ő","O"),"Ú","U"),"Ü","U"),"Ű","U")</f>
        <v>KOMAROM</v>
      </c>
      <c r="H1084" s="5" t="str" cm="1">
        <f t="array" ref="H1084">_xlfn.IFS(E1084=1,LEFT(G1084,1),E1084=2,LEFT(G1084,1)&amp;RIGHT(G1084,1),TRUE,LEFT(G1084,1)&amp;MID(G1084,3,1)&amp;RIGHT(G1084,1))</f>
        <v>KMM</v>
      </c>
      <c r="I1084" s="5" t="str">
        <f>IF(A1084=C1084,"Igen","Nem")</f>
        <v>Nem</v>
      </c>
      <c r="J1084" s="1" t="str">
        <f t="shared" si="16"/>
        <v/>
      </c>
    </row>
    <row r="1085" spans="1:10" x14ac:dyDescent="0.35">
      <c r="A1085" s="4" t="s">
        <v>195</v>
      </c>
      <c r="B1085" s="5">
        <v>3860</v>
      </c>
      <c r="C1085" s="4" t="s">
        <v>35</v>
      </c>
      <c r="D1085" s="5">
        <f>INDEX($B$2:$B$3156,MATCH(C1085,$A$2:$A$3156,1))</f>
        <v>1268</v>
      </c>
      <c r="E1085" s="5" cm="1">
        <f t="array" ref="E1085">_xlfn.IFS(B1085&gt;=100000,1,B1085&gt;=50000,2,TRUE,3)</f>
        <v>3</v>
      </c>
      <c r="F1085" s="4" t="str">
        <f>UPPER(C1085)</f>
        <v>KOMÁROM</v>
      </c>
      <c r="G1085" s="4" t="str">
        <f>SUBSTITUTE(SUBSTITUTE(SUBSTITUTE(SUBSTITUTE(SUBSTITUTE(SUBSTITUTE(SUBSTITUTE(SUBSTITUTE(SUBSTITUTE(F1085,"Á","A"),"É","E"),"Í","I"),"Ó","O"),"Ö","O"),"Ő","O"),"Ú","U"),"Ü","U"),"Ű","U")</f>
        <v>KOMAROM</v>
      </c>
      <c r="H1085" s="5" t="str" cm="1">
        <f t="array" ref="H1085">_xlfn.IFS(E1085=1,LEFT(G1085,1),E1085=2,LEFT(G1085,1)&amp;RIGHT(G1085,1),TRUE,LEFT(G1085,1)&amp;MID(G1085,3,1)&amp;RIGHT(G1085,1))</f>
        <v>KMM</v>
      </c>
      <c r="I1085" s="5" t="str">
        <f>IF(A1085=C1085,"Igen","Nem")</f>
        <v>Nem</v>
      </c>
      <c r="J1085" s="1" t="str">
        <f t="shared" si="16"/>
        <v/>
      </c>
    </row>
    <row r="1086" spans="1:10" x14ac:dyDescent="0.35">
      <c r="A1086" s="4" t="s">
        <v>300</v>
      </c>
      <c r="B1086" s="5">
        <v>1596</v>
      </c>
      <c r="C1086" s="4" t="s">
        <v>35</v>
      </c>
      <c r="D1086" s="5">
        <f>INDEX($B$2:$B$3156,MATCH(C1086,$A$2:$A$3156,1))</f>
        <v>1268</v>
      </c>
      <c r="E1086" s="5" cm="1">
        <f t="array" ref="E1086">_xlfn.IFS(B1086&gt;=100000,1,B1086&gt;=50000,2,TRUE,3)</f>
        <v>3</v>
      </c>
      <c r="F1086" s="4" t="str">
        <f>UPPER(C1086)</f>
        <v>KOMÁROM</v>
      </c>
      <c r="G1086" s="4" t="str">
        <f>SUBSTITUTE(SUBSTITUTE(SUBSTITUTE(SUBSTITUTE(SUBSTITUTE(SUBSTITUTE(SUBSTITUTE(SUBSTITUTE(SUBSTITUTE(F1086,"Á","A"),"É","E"),"Í","I"),"Ó","O"),"Ö","O"),"Ő","O"),"Ú","U"),"Ü","U"),"Ű","U")</f>
        <v>KOMAROM</v>
      </c>
      <c r="H1086" s="5" t="str" cm="1">
        <f t="array" ref="H1086">_xlfn.IFS(E1086=1,LEFT(G1086,1),E1086=2,LEFT(G1086,1)&amp;RIGHT(G1086,1),TRUE,LEFT(G1086,1)&amp;MID(G1086,3,1)&amp;RIGHT(G1086,1))</f>
        <v>KMM</v>
      </c>
      <c r="I1086" s="5" t="str">
        <f>IF(A1086=C1086,"Igen","Nem")</f>
        <v>Nem</v>
      </c>
      <c r="J1086" s="1" t="str">
        <f t="shared" si="16"/>
        <v/>
      </c>
    </row>
    <row r="1087" spans="1:10" x14ac:dyDescent="0.35">
      <c r="A1087" s="4" t="s">
        <v>597</v>
      </c>
      <c r="B1087" s="5">
        <v>384</v>
      </c>
      <c r="C1087" s="4" t="s">
        <v>35</v>
      </c>
      <c r="D1087" s="5">
        <f>INDEX($B$2:$B$3156,MATCH(C1087,$A$2:$A$3156,1))</f>
        <v>1268</v>
      </c>
      <c r="E1087" s="5" cm="1">
        <f t="array" ref="E1087">_xlfn.IFS(B1087&gt;=100000,1,B1087&gt;=50000,2,TRUE,3)</f>
        <v>3</v>
      </c>
      <c r="F1087" s="4" t="str">
        <f>UPPER(C1087)</f>
        <v>KOMÁROM</v>
      </c>
      <c r="G1087" s="4" t="str">
        <f>SUBSTITUTE(SUBSTITUTE(SUBSTITUTE(SUBSTITUTE(SUBSTITUTE(SUBSTITUTE(SUBSTITUTE(SUBSTITUTE(SUBSTITUTE(F1087,"Á","A"),"É","E"),"Í","I"),"Ó","O"),"Ö","O"),"Ő","O"),"Ú","U"),"Ü","U"),"Ű","U")</f>
        <v>KOMAROM</v>
      </c>
      <c r="H1087" s="5" t="str" cm="1">
        <f t="array" ref="H1087">_xlfn.IFS(E1087=1,LEFT(G1087,1),E1087=2,LEFT(G1087,1)&amp;RIGHT(G1087,1),TRUE,LEFT(G1087,1)&amp;MID(G1087,3,1)&amp;RIGHT(G1087,1))</f>
        <v>KMM</v>
      </c>
      <c r="I1087" s="5" t="str">
        <f>IF(A1087=C1087,"Igen","Nem")</f>
        <v>Nem</v>
      </c>
      <c r="J1087" s="1" t="str">
        <f t="shared" si="16"/>
        <v/>
      </c>
    </row>
    <row r="1088" spans="1:10" x14ac:dyDescent="0.35">
      <c r="A1088" s="4" t="s">
        <v>1460</v>
      </c>
      <c r="B1088" s="5">
        <v>482</v>
      </c>
      <c r="C1088" s="4" t="s">
        <v>35</v>
      </c>
      <c r="D1088" s="5">
        <f>INDEX($B$2:$B$3156,MATCH(C1088,$A$2:$A$3156,1))</f>
        <v>1268</v>
      </c>
      <c r="E1088" s="5" cm="1">
        <f t="array" ref="E1088">_xlfn.IFS(B1088&gt;=100000,1,B1088&gt;=50000,2,TRUE,3)</f>
        <v>3</v>
      </c>
      <c r="F1088" s="4" t="str">
        <f>UPPER(C1088)</f>
        <v>KOMÁROM</v>
      </c>
      <c r="G1088" s="4" t="str">
        <f>SUBSTITUTE(SUBSTITUTE(SUBSTITUTE(SUBSTITUTE(SUBSTITUTE(SUBSTITUTE(SUBSTITUTE(SUBSTITUTE(SUBSTITUTE(F1088,"Á","A"),"É","E"),"Í","I"),"Ó","O"),"Ö","O"),"Ő","O"),"Ú","U"),"Ü","U"),"Ű","U")</f>
        <v>KOMAROM</v>
      </c>
      <c r="H1088" s="5" t="str" cm="1">
        <f t="array" ref="H1088">_xlfn.IFS(E1088=1,LEFT(G1088,1),E1088=2,LEFT(G1088,1)&amp;RIGHT(G1088,1),TRUE,LEFT(G1088,1)&amp;MID(G1088,3,1)&amp;RIGHT(G1088,1))</f>
        <v>KMM</v>
      </c>
      <c r="I1088" s="5" t="str">
        <f>IF(A1088=C1088,"Igen","Nem")</f>
        <v>Nem</v>
      </c>
      <c r="J1088" s="1" t="str">
        <f t="shared" si="16"/>
        <v/>
      </c>
    </row>
    <row r="1089" spans="1:10" x14ac:dyDescent="0.35">
      <c r="A1089" s="4" t="s">
        <v>1827</v>
      </c>
      <c r="B1089" s="5">
        <v>2062</v>
      </c>
      <c r="C1089" s="4" t="s">
        <v>35</v>
      </c>
      <c r="D1089" s="5">
        <f>INDEX($B$2:$B$3156,MATCH(C1089,$A$2:$A$3156,1))</f>
        <v>1268</v>
      </c>
      <c r="E1089" s="5" cm="1">
        <f t="array" ref="E1089">_xlfn.IFS(B1089&gt;=100000,1,B1089&gt;=50000,2,TRUE,3)</f>
        <v>3</v>
      </c>
      <c r="F1089" s="4" t="str">
        <f>UPPER(C1089)</f>
        <v>KOMÁROM</v>
      </c>
      <c r="G1089" s="4" t="str">
        <f>SUBSTITUTE(SUBSTITUTE(SUBSTITUTE(SUBSTITUTE(SUBSTITUTE(SUBSTITUTE(SUBSTITUTE(SUBSTITUTE(SUBSTITUTE(F1089,"Á","A"),"É","E"),"Í","I"),"Ó","O"),"Ö","O"),"Ő","O"),"Ú","U"),"Ü","U"),"Ű","U")</f>
        <v>KOMAROM</v>
      </c>
      <c r="H1089" s="5" t="str" cm="1">
        <f t="array" ref="H1089">_xlfn.IFS(E1089=1,LEFT(G1089,1),E1089=2,LEFT(G1089,1)&amp;RIGHT(G1089,1),TRUE,LEFT(G1089,1)&amp;MID(G1089,3,1)&amp;RIGHT(G1089,1))</f>
        <v>KMM</v>
      </c>
      <c r="I1089" s="5" t="str">
        <f>IF(A1089=C1089,"Igen","Nem")</f>
        <v>Nem</v>
      </c>
      <c r="J1089" s="1" t="str">
        <f t="shared" si="16"/>
        <v/>
      </c>
    </row>
    <row r="1090" spans="1:10" x14ac:dyDescent="0.35">
      <c r="A1090" s="4" t="s">
        <v>1904</v>
      </c>
      <c r="B1090" s="5">
        <v>2834</v>
      </c>
      <c r="C1090" s="4" t="s">
        <v>35</v>
      </c>
      <c r="D1090" s="5">
        <f>INDEX($B$2:$B$3156,MATCH(C1090,$A$2:$A$3156,1))</f>
        <v>1268</v>
      </c>
      <c r="E1090" s="5" cm="1">
        <f t="array" ref="E1090">_xlfn.IFS(B1090&gt;=100000,1,B1090&gt;=50000,2,TRUE,3)</f>
        <v>3</v>
      </c>
      <c r="F1090" s="4" t="str">
        <f>UPPER(C1090)</f>
        <v>KOMÁROM</v>
      </c>
      <c r="G1090" s="4" t="str">
        <f>SUBSTITUTE(SUBSTITUTE(SUBSTITUTE(SUBSTITUTE(SUBSTITUTE(SUBSTITUTE(SUBSTITUTE(SUBSTITUTE(SUBSTITUTE(F1090,"Á","A"),"É","E"),"Í","I"),"Ó","O"),"Ö","O"),"Ő","O"),"Ú","U"),"Ü","U"),"Ű","U")</f>
        <v>KOMAROM</v>
      </c>
      <c r="H1090" s="5" t="str" cm="1">
        <f t="array" ref="H1090">_xlfn.IFS(E1090=1,LEFT(G1090,1),E1090=2,LEFT(G1090,1)&amp;RIGHT(G1090,1),TRUE,LEFT(G1090,1)&amp;MID(G1090,3,1)&amp;RIGHT(G1090,1))</f>
        <v>KMM</v>
      </c>
      <c r="I1090" s="5" t="str">
        <f>IF(A1090=C1090,"Igen","Nem")</f>
        <v>Nem</v>
      </c>
      <c r="J1090" s="1" t="str">
        <f t="shared" si="16"/>
        <v/>
      </c>
    </row>
    <row r="1091" spans="1:10" x14ac:dyDescent="0.35">
      <c r="A1091" s="4" t="s">
        <v>423</v>
      </c>
      <c r="B1091" s="5">
        <v>697</v>
      </c>
      <c r="C1091" s="4" t="s">
        <v>424</v>
      </c>
      <c r="D1091" s="5">
        <f>INDEX($B$2:$B$3156,MATCH(C1091,$A$2:$A$3156,1))</f>
        <v>1268</v>
      </c>
      <c r="E1091" s="5" cm="1">
        <f t="array" ref="E1091">_xlfn.IFS(B1091&gt;=100000,1,B1091&gt;=50000,2,TRUE,3)</f>
        <v>3</v>
      </c>
      <c r="F1091" s="4" t="str">
        <f>UPPER(C1091)</f>
        <v>KOMLÓ</v>
      </c>
      <c r="G1091" s="4" t="str">
        <f>SUBSTITUTE(SUBSTITUTE(SUBSTITUTE(SUBSTITUTE(SUBSTITUTE(SUBSTITUTE(SUBSTITUTE(SUBSTITUTE(SUBSTITUTE(F1091,"Á","A"),"É","E"),"Í","I"),"Ó","O"),"Ö","O"),"Ő","O"),"Ú","U"),"Ü","U"),"Ű","U")</f>
        <v>KOMLO</v>
      </c>
      <c r="H1091" s="5" t="str" cm="1">
        <f t="array" ref="H1091">_xlfn.IFS(E1091=1,LEFT(G1091,1),E1091=2,LEFT(G1091,1)&amp;RIGHT(G1091,1),TRUE,LEFT(G1091,1)&amp;MID(G1091,3,1)&amp;RIGHT(G1091,1))</f>
        <v>KMO</v>
      </c>
      <c r="I1091" s="5" t="str">
        <f>IF(A1091=C1091,"Igen","Nem")</f>
        <v>Nem</v>
      </c>
      <c r="J1091" s="1" t="str">
        <f t="shared" ref="J1091:J1154" si="17">IF("Igen"=I1091,COUNTIF($H$2:$H$176,"="&amp;H1091),"")</f>
        <v/>
      </c>
    </row>
    <row r="1092" spans="1:10" x14ac:dyDescent="0.35">
      <c r="A1092" s="4" t="s">
        <v>439</v>
      </c>
      <c r="B1092" s="5">
        <v>199</v>
      </c>
      <c r="C1092" s="4" t="s">
        <v>424</v>
      </c>
      <c r="D1092" s="5">
        <f>INDEX($B$2:$B$3156,MATCH(C1092,$A$2:$A$3156,1))</f>
        <v>1268</v>
      </c>
      <c r="E1092" s="5" cm="1">
        <f t="array" ref="E1092">_xlfn.IFS(B1092&gt;=100000,1,B1092&gt;=50000,2,TRUE,3)</f>
        <v>3</v>
      </c>
      <c r="F1092" s="4" t="str">
        <f>UPPER(C1092)</f>
        <v>KOMLÓ</v>
      </c>
      <c r="G1092" s="4" t="str">
        <f>SUBSTITUTE(SUBSTITUTE(SUBSTITUTE(SUBSTITUTE(SUBSTITUTE(SUBSTITUTE(SUBSTITUTE(SUBSTITUTE(SUBSTITUTE(F1092,"Á","A"),"É","E"),"Í","I"),"Ó","O"),"Ö","O"),"Ő","O"),"Ú","U"),"Ü","U"),"Ű","U")</f>
        <v>KOMLO</v>
      </c>
      <c r="H1092" s="5" t="str" cm="1">
        <f t="array" ref="H1092">_xlfn.IFS(E1092=1,LEFT(G1092,1),E1092=2,LEFT(G1092,1)&amp;RIGHT(G1092,1),TRUE,LEFT(G1092,1)&amp;MID(G1092,3,1)&amp;RIGHT(G1092,1))</f>
        <v>KMO</v>
      </c>
      <c r="I1092" s="5" t="str">
        <f>IF(A1092=C1092,"Igen","Nem")</f>
        <v>Nem</v>
      </c>
      <c r="J1092" s="1" t="str">
        <f t="shared" si="17"/>
        <v/>
      </c>
    </row>
    <row r="1093" spans="1:10" x14ac:dyDescent="0.35">
      <c r="A1093" s="4" t="s">
        <v>814</v>
      </c>
      <c r="B1093" s="5">
        <v>717</v>
      </c>
      <c r="C1093" s="4" t="s">
        <v>424</v>
      </c>
      <c r="D1093" s="5">
        <f>INDEX($B$2:$B$3156,MATCH(C1093,$A$2:$A$3156,1))</f>
        <v>1268</v>
      </c>
      <c r="E1093" s="5" cm="1">
        <f t="array" ref="E1093">_xlfn.IFS(B1093&gt;=100000,1,B1093&gt;=50000,2,TRUE,3)</f>
        <v>3</v>
      </c>
      <c r="F1093" s="4" t="str">
        <f>UPPER(C1093)</f>
        <v>KOMLÓ</v>
      </c>
      <c r="G1093" s="4" t="str">
        <f>SUBSTITUTE(SUBSTITUTE(SUBSTITUTE(SUBSTITUTE(SUBSTITUTE(SUBSTITUTE(SUBSTITUTE(SUBSTITUTE(SUBSTITUTE(F1093,"Á","A"),"É","E"),"Í","I"),"Ó","O"),"Ö","O"),"Ő","O"),"Ú","U"),"Ü","U"),"Ű","U")</f>
        <v>KOMLO</v>
      </c>
      <c r="H1093" s="5" t="str" cm="1">
        <f t="array" ref="H1093">_xlfn.IFS(E1093=1,LEFT(G1093,1),E1093=2,LEFT(G1093,1)&amp;RIGHT(G1093,1),TRUE,LEFT(G1093,1)&amp;MID(G1093,3,1)&amp;RIGHT(G1093,1))</f>
        <v>KMO</v>
      </c>
      <c r="I1093" s="5" t="str">
        <f>IF(A1093=C1093,"Igen","Nem")</f>
        <v>Nem</v>
      </c>
      <c r="J1093" s="1" t="str">
        <f t="shared" si="17"/>
        <v/>
      </c>
    </row>
    <row r="1094" spans="1:10" x14ac:dyDescent="0.35">
      <c r="A1094" s="4" t="s">
        <v>1106</v>
      </c>
      <c r="B1094" s="5">
        <v>129</v>
      </c>
      <c r="C1094" s="4" t="s">
        <v>424</v>
      </c>
      <c r="D1094" s="5">
        <f>INDEX($B$2:$B$3156,MATCH(C1094,$A$2:$A$3156,1))</f>
        <v>1268</v>
      </c>
      <c r="E1094" s="5" cm="1">
        <f t="array" ref="E1094">_xlfn.IFS(B1094&gt;=100000,1,B1094&gt;=50000,2,TRUE,3)</f>
        <v>3</v>
      </c>
      <c r="F1094" s="4" t="str">
        <f>UPPER(C1094)</f>
        <v>KOMLÓ</v>
      </c>
      <c r="G1094" s="4" t="str">
        <f>SUBSTITUTE(SUBSTITUTE(SUBSTITUTE(SUBSTITUTE(SUBSTITUTE(SUBSTITUTE(SUBSTITUTE(SUBSTITUTE(SUBSTITUTE(F1094,"Á","A"),"É","E"),"Í","I"),"Ó","O"),"Ö","O"),"Ő","O"),"Ú","U"),"Ü","U"),"Ű","U")</f>
        <v>KOMLO</v>
      </c>
      <c r="H1094" s="5" t="str" cm="1">
        <f t="array" ref="H1094">_xlfn.IFS(E1094=1,LEFT(G1094,1),E1094=2,LEFT(G1094,1)&amp;RIGHT(G1094,1),TRUE,LEFT(G1094,1)&amp;MID(G1094,3,1)&amp;RIGHT(G1094,1))</f>
        <v>KMO</v>
      </c>
      <c r="I1094" s="5" t="str">
        <f>IF(A1094=C1094,"Igen","Nem")</f>
        <v>Nem</v>
      </c>
      <c r="J1094" s="1" t="str">
        <f t="shared" si="17"/>
        <v/>
      </c>
    </row>
    <row r="1095" spans="1:10" x14ac:dyDescent="0.35">
      <c r="A1095" s="4" t="s">
        <v>1329</v>
      </c>
      <c r="B1095" s="5">
        <v>323</v>
      </c>
      <c r="C1095" s="4" t="s">
        <v>424</v>
      </c>
      <c r="D1095" s="5">
        <f>INDEX($B$2:$B$3156,MATCH(C1095,$A$2:$A$3156,1))</f>
        <v>1268</v>
      </c>
      <c r="E1095" s="5" cm="1">
        <f t="array" ref="E1095">_xlfn.IFS(B1095&gt;=100000,1,B1095&gt;=50000,2,TRUE,3)</f>
        <v>3</v>
      </c>
      <c r="F1095" s="4" t="str">
        <f>UPPER(C1095)</f>
        <v>KOMLÓ</v>
      </c>
      <c r="G1095" s="4" t="str">
        <f>SUBSTITUTE(SUBSTITUTE(SUBSTITUTE(SUBSTITUTE(SUBSTITUTE(SUBSTITUTE(SUBSTITUTE(SUBSTITUTE(SUBSTITUTE(F1095,"Á","A"),"É","E"),"Í","I"),"Ó","O"),"Ö","O"),"Ő","O"),"Ú","U"),"Ü","U"),"Ű","U")</f>
        <v>KOMLO</v>
      </c>
      <c r="H1095" s="5" t="str" cm="1">
        <f t="array" ref="H1095">_xlfn.IFS(E1095=1,LEFT(G1095,1),E1095=2,LEFT(G1095,1)&amp;RIGHT(G1095,1),TRUE,LEFT(G1095,1)&amp;MID(G1095,3,1)&amp;RIGHT(G1095,1))</f>
        <v>KMO</v>
      </c>
      <c r="I1095" s="5" t="str">
        <f>IF(A1095=C1095,"Igen","Nem")</f>
        <v>Nem</v>
      </c>
      <c r="J1095" s="1" t="str">
        <f t="shared" si="17"/>
        <v/>
      </c>
    </row>
    <row r="1096" spans="1:10" x14ac:dyDescent="0.35">
      <c r="A1096" s="4" t="s">
        <v>1544</v>
      </c>
      <c r="B1096" s="5">
        <v>191</v>
      </c>
      <c r="C1096" s="4" t="s">
        <v>424</v>
      </c>
      <c r="D1096" s="5">
        <f>INDEX($B$2:$B$3156,MATCH(C1096,$A$2:$A$3156,1))</f>
        <v>1268</v>
      </c>
      <c r="E1096" s="5" cm="1">
        <f t="array" ref="E1096">_xlfn.IFS(B1096&gt;=100000,1,B1096&gt;=50000,2,TRUE,3)</f>
        <v>3</v>
      </c>
      <c r="F1096" s="4" t="str">
        <f>UPPER(C1096)</f>
        <v>KOMLÓ</v>
      </c>
      <c r="G1096" s="4" t="str">
        <f>SUBSTITUTE(SUBSTITUTE(SUBSTITUTE(SUBSTITUTE(SUBSTITUTE(SUBSTITUTE(SUBSTITUTE(SUBSTITUTE(SUBSTITUTE(F1096,"Á","A"),"É","E"),"Í","I"),"Ó","O"),"Ö","O"),"Ő","O"),"Ú","U"),"Ü","U"),"Ű","U")</f>
        <v>KOMLO</v>
      </c>
      <c r="H1096" s="5" t="str" cm="1">
        <f t="array" ref="H1096">_xlfn.IFS(E1096=1,LEFT(G1096,1),E1096=2,LEFT(G1096,1)&amp;RIGHT(G1096,1),TRUE,LEFT(G1096,1)&amp;MID(G1096,3,1)&amp;RIGHT(G1096,1))</f>
        <v>KMO</v>
      </c>
      <c r="I1096" s="5" t="str">
        <f>IF(A1096=C1096,"Igen","Nem")</f>
        <v>Nem</v>
      </c>
      <c r="J1096" s="1" t="str">
        <f t="shared" si="17"/>
        <v/>
      </c>
    </row>
    <row r="1097" spans="1:10" x14ac:dyDescent="0.35">
      <c r="A1097" s="4" t="s">
        <v>1641</v>
      </c>
      <c r="B1097" s="5">
        <v>390</v>
      </c>
      <c r="C1097" s="4" t="s">
        <v>424</v>
      </c>
      <c r="D1097" s="5">
        <f>INDEX($B$2:$B$3156,MATCH(C1097,$A$2:$A$3156,1))</f>
        <v>1268</v>
      </c>
      <c r="E1097" s="5" cm="1">
        <f t="array" ref="E1097">_xlfn.IFS(B1097&gt;=100000,1,B1097&gt;=50000,2,TRUE,3)</f>
        <v>3</v>
      </c>
      <c r="F1097" s="4" t="str">
        <f>UPPER(C1097)</f>
        <v>KOMLÓ</v>
      </c>
      <c r="G1097" s="4" t="str">
        <f>SUBSTITUTE(SUBSTITUTE(SUBSTITUTE(SUBSTITUTE(SUBSTITUTE(SUBSTITUTE(SUBSTITUTE(SUBSTITUTE(SUBSTITUTE(F1097,"Á","A"),"É","E"),"Í","I"),"Ó","O"),"Ö","O"),"Ő","O"),"Ú","U"),"Ü","U"),"Ű","U")</f>
        <v>KOMLO</v>
      </c>
      <c r="H1097" s="5" t="str" cm="1">
        <f t="array" ref="H1097">_xlfn.IFS(E1097=1,LEFT(G1097,1),E1097=2,LEFT(G1097,1)&amp;RIGHT(G1097,1),TRUE,LEFT(G1097,1)&amp;MID(G1097,3,1)&amp;RIGHT(G1097,1))</f>
        <v>KMO</v>
      </c>
      <c r="I1097" s="5" t="str">
        <f>IF(A1097=C1097,"Igen","Nem")</f>
        <v>Nem</v>
      </c>
      <c r="J1097" s="1" t="str">
        <f t="shared" si="17"/>
        <v/>
      </c>
    </row>
    <row r="1098" spans="1:10" x14ac:dyDescent="0.35">
      <c r="A1098" s="4" t="s">
        <v>1685</v>
      </c>
      <c r="B1098" s="5">
        <v>709</v>
      </c>
      <c r="C1098" s="4" t="s">
        <v>424</v>
      </c>
      <c r="D1098" s="5">
        <f>INDEX($B$2:$B$3156,MATCH(C1098,$A$2:$A$3156,1))</f>
        <v>1268</v>
      </c>
      <c r="E1098" s="5" cm="1">
        <f t="array" ref="E1098">_xlfn.IFS(B1098&gt;=100000,1,B1098&gt;=50000,2,TRUE,3)</f>
        <v>3</v>
      </c>
      <c r="F1098" s="4" t="str">
        <f>UPPER(C1098)</f>
        <v>KOMLÓ</v>
      </c>
      <c r="G1098" s="4" t="str">
        <f>SUBSTITUTE(SUBSTITUTE(SUBSTITUTE(SUBSTITUTE(SUBSTITUTE(SUBSTITUTE(SUBSTITUTE(SUBSTITUTE(SUBSTITUTE(F1098,"Á","A"),"É","E"),"Í","I"),"Ó","O"),"Ö","O"),"Ő","O"),"Ú","U"),"Ü","U"),"Ű","U")</f>
        <v>KOMLO</v>
      </c>
      <c r="H1098" s="5" t="str" cm="1">
        <f t="array" ref="H1098">_xlfn.IFS(E1098=1,LEFT(G1098,1),E1098=2,LEFT(G1098,1)&amp;RIGHT(G1098,1),TRUE,LEFT(G1098,1)&amp;MID(G1098,3,1)&amp;RIGHT(G1098,1))</f>
        <v>KMO</v>
      </c>
      <c r="I1098" s="5" t="str">
        <f>IF(A1098=C1098,"Igen","Nem")</f>
        <v>Nem</v>
      </c>
      <c r="J1098" s="1" t="str">
        <f t="shared" si="17"/>
        <v/>
      </c>
    </row>
    <row r="1099" spans="1:10" x14ac:dyDescent="0.35">
      <c r="A1099" s="4" t="s">
        <v>1690</v>
      </c>
      <c r="B1099" s="5">
        <v>573</v>
      </c>
      <c r="C1099" s="4" t="s">
        <v>424</v>
      </c>
      <c r="D1099" s="5">
        <f>INDEX($B$2:$B$3156,MATCH(C1099,$A$2:$A$3156,1))</f>
        <v>1268</v>
      </c>
      <c r="E1099" s="5" cm="1">
        <f t="array" ref="E1099">_xlfn.IFS(B1099&gt;=100000,1,B1099&gt;=50000,2,TRUE,3)</f>
        <v>3</v>
      </c>
      <c r="F1099" s="4" t="str">
        <f>UPPER(C1099)</f>
        <v>KOMLÓ</v>
      </c>
      <c r="G1099" s="4" t="str">
        <f>SUBSTITUTE(SUBSTITUTE(SUBSTITUTE(SUBSTITUTE(SUBSTITUTE(SUBSTITUTE(SUBSTITUTE(SUBSTITUTE(SUBSTITUTE(F1099,"Á","A"),"É","E"),"Í","I"),"Ó","O"),"Ö","O"),"Ő","O"),"Ú","U"),"Ü","U"),"Ű","U")</f>
        <v>KOMLO</v>
      </c>
      <c r="H1099" s="5" t="str" cm="1">
        <f t="array" ref="H1099">_xlfn.IFS(E1099=1,LEFT(G1099,1),E1099=2,LEFT(G1099,1)&amp;RIGHT(G1099,1),TRUE,LEFT(G1099,1)&amp;MID(G1099,3,1)&amp;RIGHT(G1099,1))</f>
        <v>KMO</v>
      </c>
      <c r="I1099" s="5" t="str">
        <f>IF(A1099=C1099,"Igen","Nem")</f>
        <v>Nem</v>
      </c>
      <c r="J1099" s="1" t="str">
        <f t="shared" si="17"/>
        <v/>
      </c>
    </row>
    <row r="1100" spans="1:10" x14ac:dyDescent="0.35">
      <c r="A1100" s="4" t="s">
        <v>1702</v>
      </c>
      <c r="B1100" s="5">
        <v>952</v>
      </c>
      <c r="C1100" s="4" t="s">
        <v>424</v>
      </c>
      <c r="D1100" s="5">
        <f>INDEX($B$2:$B$3156,MATCH(C1100,$A$2:$A$3156,1))</f>
        <v>1268</v>
      </c>
      <c r="E1100" s="5" cm="1">
        <f t="array" ref="E1100">_xlfn.IFS(B1100&gt;=100000,1,B1100&gt;=50000,2,TRUE,3)</f>
        <v>3</v>
      </c>
      <c r="F1100" s="4" t="str">
        <f>UPPER(C1100)</f>
        <v>KOMLÓ</v>
      </c>
      <c r="G1100" s="4" t="str">
        <f>SUBSTITUTE(SUBSTITUTE(SUBSTITUTE(SUBSTITUTE(SUBSTITUTE(SUBSTITUTE(SUBSTITUTE(SUBSTITUTE(SUBSTITUTE(F1100,"Á","A"),"É","E"),"Í","I"),"Ó","O"),"Ö","O"),"Ő","O"),"Ú","U"),"Ü","U"),"Ű","U")</f>
        <v>KOMLO</v>
      </c>
      <c r="H1100" s="5" t="str" cm="1">
        <f t="array" ref="H1100">_xlfn.IFS(E1100=1,LEFT(G1100,1),E1100=2,LEFT(G1100,1)&amp;RIGHT(G1100,1),TRUE,LEFT(G1100,1)&amp;MID(G1100,3,1)&amp;RIGHT(G1100,1))</f>
        <v>KMO</v>
      </c>
      <c r="I1100" s="5" t="str">
        <f>IF(A1100=C1100,"Igen","Nem")</f>
        <v>Nem</v>
      </c>
      <c r="J1100" s="1" t="str">
        <f t="shared" si="17"/>
        <v/>
      </c>
    </row>
    <row r="1101" spans="1:10" x14ac:dyDescent="0.35">
      <c r="A1101" s="4" t="s">
        <v>1717</v>
      </c>
      <c r="B1101" s="5">
        <v>687</v>
      </c>
      <c r="C1101" s="4" t="s">
        <v>424</v>
      </c>
      <c r="D1101" s="5">
        <f>INDEX($B$2:$B$3156,MATCH(C1101,$A$2:$A$3156,1))</f>
        <v>1268</v>
      </c>
      <c r="E1101" s="5" cm="1">
        <f t="array" ref="E1101">_xlfn.IFS(B1101&gt;=100000,1,B1101&gt;=50000,2,TRUE,3)</f>
        <v>3</v>
      </c>
      <c r="F1101" s="4" t="str">
        <f>UPPER(C1101)</f>
        <v>KOMLÓ</v>
      </c>
      <c r="G1101" s="4" t="str">
        <f>SUBSTITUTE(SUBSTITUTE(SUBSTITUTE(SUBSTITUTE(SUBSTITUTE(SUBSTITUTE(SUBSTITUTE(SUBSTITUTE(SUBSTITUTE(F1101,"Á","A"),"É","E"),"Í","I"),"Ó","O"),"Ö","O"),"Ő","O"),"Ú","U"),"Ü","U"),"Ű","U")</f>
        <v>KOMLO</v>
      </c>
      <c r="H1101" s="5" t="str" cm="1">
        <f t="array" ref="H1101">_xlfn.IFS(E1101=1,LEFT(G1101,1),E1101=2,LEFT(G1101,1)&amp;RIGHT(G1101,1),TRUE,LEFT(G1101,1)&amp;MID(G1101,3,1)&amp;RIGHT(G1101,1))</f>
        <v>KMO</v>
      </c>
      <c r="I1101" s="5" t="str">
        <f>IF(A1101=C1101,"Igen","Nem")</f>
        <v>Nem</v>
      </c>
      <c r="J1101" s="1" t="str">
        <f t="shared" si="17"/>
        <v/>
      </c>
    </row>
    <row r="1102" spans="1:10" x14ac:dyDescent="0.35">
      <c r="A1102" s="4" t="s">
        <v>1756</v>
      </c>
      <c r="B1102" s="5">
        <v>1138</v>
      </c>
      <c r="C1102" s="4" t="s">
        <v>424</v>
      </c>
      <c r="D1102" s="5">
        <f>INDEX($B$2:$B$3156,MATCH(C1102,$A$2:$A$3156,1))</f>
        <v>1268</v>
      </c>
      <c r="E1102" s="5" cm="1">
        <f t="array" ref="E1102">_xlfn.IFS(B1102&gt;=100000,1,B1102&gt;=50000,2,TRUE,3)</f>
        <v>3</v>
      </c>
      <c r="F1102" s="4" t="str">
        <f>UPPER(C1102)</f>
        <v>KOMLÓ</v>
      </c>
      <c r="G1102" s="4" t="str">
        <f>SUBSTITUTE(SUBSTITUTE(SUBSTITUTE(SUBSTITUTE(SUBSTITUTE(SUBSTITUTE(SUBSTITUTE(SUBSTITUTE(SUBSTITUTE(F1102,"Á","A"),"É","E"),"Í","I"),"Ó","O"),"Ö","O"),"Ő","O"),"Ú","U"),"Ü","U"),"Ű","U")</f>
        <v>KOMLO</v>
      </c>
      <c r="H1102" s="5" t="str" cm="1">
        <f t="array" ref="H1102">_xlfn.IFS(E1102=1,LEFT(G1102,1),E1102=2,LEFT(G1102,1)&amp;RIGHT(G1102,1),TRUE,LEFT(G1102,1)&amp;MID(G1102,3,1)&amp;RIGHT(G1102,1))</f>
        <v>KMO</v>
      </c>
      <c r="I1102" s="5" t="str">
        <f>IF(A1102=C1102,"Igen","Nem")</f>
        <v>Nem</v>
      </c>
      <c r="J1102" s="1" t="str">
        <f t="shared" si="17"/>
        <v/>
      </c>
    </row>
    <row r="1103" spans="1:10" x14ac:dyDescent="0.35">
      <c r="A1103" s="4" t="s">
        <v>1758</v>
      </c>
      <c r="B1103" s="5">
        <v>372</v>
      </c>
      <c r="C1103" s="4" t="s">
        <v>424</v>
      </c>
      <c r="D1103" s="5">
        <f>INDEX($B$2:$B$3156,MATCH(C1103,$A$2:$A$3156,1))</f>
        <v>1268</v>
      </c>
      <c r="E1103" s="5" cm="1">
        <f t="array" ref="E1103">_xlfn.IFS(B1103&gt;=100000,1,B1103&gt;=50000,2,TRUE,3)</f>
        <v>3</v>
      </c>
      <c r="F1103" s="4" t="str">
        <f>UPPER(C1103)</f>
        <v>KOMLÓ</v>
      </c>
      <c r="G1103" s="4" t="str">
        <f>SUBSTITUTE(SUBSTITUTE(SUBSTITUTE(SUBSTITUTE(SUBSTITUTE(SUBSTITUTE(SUBSTITUTE(SUBSTITUTE(SUBSTITUTE(F1103,"Á","A"),"É","E"),"Í","I"),"Ó","O"),"Ö","O"),"Ő","O"),"Ú","U"),"Ü","U"),"Ű","U")</f>
        <v>KOMLO</v>
      </c>
      <c r="H1103" s="5" t="str" cm="1">
        <f t="array" ref="H1103">_xlfn.IFS(E1103=1,LEFT(G1103,1),E1103=2,LEFT(G1103,1)&amp;RIGHT(G1103,1),TRUE,LEFT(G1103,1)&amp;MID(G1103,3,1)&amp;RIGHT(G1103,1))</f>
        <v>KMO</v>
      </c>
      <c r="I1103" s="5" t="str">
        <f>IF(A1103=C1103,"Igen","Nem")</f>
        <v>Nem</v>
      </c>
      <c r="J1103" s="1" t="str">
        <f t="shared" si="17"/>
        <v/>
      </c>
    </row>
    <row r="1104" spans="1:10" x14ac:dyDescent="0.35">
      <c r="A1104" s="4" t="s">
        <v>2103</v>
      </c>
      <c r="B1104" s="5">
        <v>274</v>
      </c>
      <c r="C1104" s="4" t="s">
        <v>424</v>
      </c>
      <c r="D1104" s="5">
        <f>INDEX($B$2:$B$3156,MATCH(C1104,$A$2:$A$3156,1))</f>
        <v>1268</v>
      </c>
      <c r="E1104" s="5" cm="1">
        <f t="array" ref="E1104">_xlfn.IFS(B1104&gt;=100000,1,B1104&gt;=50000,2,TRUE,3)</f>
        <v>3</v>
      </c>
      <c r="F1104" s="4" t="str">
        <f>UPPER(C1104)</f>
        <v>KOMLÓ</v>
      </c>
      <c r="G1104" s="4" t="str">
        <f>SUBSTITUTE(SUBSTITUTE(SUBSTITUTE(SUBSTITUTE(SUBSTITUTE(SUBSTITUTE(SUBSTITUTE(SUBSTITUTE(SUBSTITUTE(F1104,"Á","A"),"É","E"),"Í","I"),"Ó","O"),"Ö","O"),"Ő","O"),"Ú","U"),"Ü","U"),"Ű","U")</f>
        <v>KOMLO</v>
      </c>
      <c r="H1104" s="5" t="str" cm="1">
        <f t="array" ref="H1104">_xlfn.IFS(E1104=1,LEFT(G1104,1),E1104=2,LEFT(G1104,1)&amp;RIGHT(G1104,1),TRUE,LEFT(G1104,1)&amp;MID(G1104,3,1)&amp;RIGHT(G1104,1))</f>
        <v>KMO</v>
      </c>
      <c r="I1104" s="5" t="str">
        <f>IF(A1104=C1104,"Igen","Nem")</f>
        <v>Nem</v>
      </c>
      <c r="J1104" s="1" t="str">
        <f t="shared" si="17"/>
        <v/>
      </c>
    </row>
    <row r="1105" spans="1:10" x14ac:dyDescent="0.35">
      <c r="A1105" s="4" t="s">
        <v>2563</v>
      </c>
      <c r="B1105" s="5">
        <v>284</v>
      </c>
      <c r="C1105" s="4" t="s">
        <v>424</v>
      </c>
      <c r="D1105" s="5">
        <f>INDEX($B$2:$B$3156,MATCH(C1105,$A$2:$A$3156,1))</f>
        <v>1268</v>
      </c>
      <c r="E1105" s="5" cm="1">
        <f t="array" ref="E1105">_xlfn.IFS(B1105&gt;=100000,1,B1105&gt;=50000,2,TRUE,3)</f>
        <v>3</v>
      </c>
      <c r="F1105" s="4" t="str">
        <f>UPPER(C1105)</f>
        <v>KOMLÓ</v>
      </c>
      <c r="G1105" s="4" t="str">
        <f>SUBSTITUTE(SUBSTITUTE(SUBSTITUTE(SUBSTITUTE(SUBSTITUTE(SUBSTITUTE(SUBSTITUTE(SUBSTITUTE(SUBSTITUTE(F1105,"Á","A"),"É","E"),"Í","I"),"Ó","O"),"Ö","O"),"Ő","O"),"Ú","U"),"Ü","U"),"Ű","U")</f>
        <v>KOMLO</v>
      </c>
      <c r="H1105" s="5" t="str" cm="1">
        <f t="array" ref="H1105">_xlfn.IFS(E1105=1,LEFT(G1105,1),E1105=2,LEFT(G1105,1)&amp;RIGHT(G1105,1),TRUE,LEFT(G1105,1)&amp;MID(G1105,3,1)&amp;RIGHT(G1105,1))</f>
        <v>KMO</v>
      </c>
      <c r="I1105" s="5" t="str">
        <f>IF(A1105=C1105,"Igen","Nem")</f>
        <v>Nem</v>
      </c>
      <c r="J1105" s="1" t="str">
        <f t="shared" si="17"/>
        <v/>
      </c>
    </row>
    <row r="1106" spans="1:10" x14ac:dyDescent="0.35">
      <c r="A1106" s="4" t="s">
        <v>2582</v>
      </c>
      <c r="B1106" s="5">
        <v>27</v>
      </c>
      <c r="C1106" s="4" t="s">
        <v>424</v>
      </c>
      <c r="D1106" s="5">
        <f>INDEX($B$2:$B$3156,MATCH(C1106,$A$2:$A$3156,1))</f>
        <v>1268</v>
      </c>
      <c r="E1106" s="5" cm="1">
        <f t="array" ref="E1106">_xlfn.IFS(B1106&gt;=100000,1,B1106&gt;=50000,2,TRUE,3)</f>
        <v>3</v>
      </c>
      <c r="F1106" s="4" t="str">
        <f>UPPER(C1106)</f>
        <v>KOMLÓ</v>
      </c>
      <c r="G1106" s="4" t="str">
        <f>SUBSTITUTE(SUBSTITUTE(SUBSTITUTE(SUBSTITUTE(SUBSTITUTE(SUBSTITUTE(SUBSTITUTE(SUBSTITUTE(SUBSTITUTE(F1106,"Á","A"),"É","E"),"Í","I"),"Ó","O"),"Ö","O"),"Ő","O"),"Ú","U"),"Ü","U"),"Ű","U")</f>
        <v>KOMLO</v>
      </c>
      <c r="H1106" s="5" t="str" cm="1">
        <f t="array" ref="H1106">_xlfn.IFS(E1106=1,LEFT(G1106,1),E1106=2,LEFT(G1106,1)&amp;RIGHT(G1106,1),TRUE,LEFT(G1106,1)&amp;MID(G1106,3,1)&amp;RIGHT(G1106,1))</f>
        <v>KMO</v>
      </c>
      <c r="I1106" s="5" t="str">
        <f>IF(A1106=C1106,"Igen","Nem")</f>
        <v>Nem</v>
      </c>
      <c r="J1106" s="1" t="str">
        <f t="shared" si="17"/>
        <v/>
      </c>
    </row>
    <row r="1107" spans="1:10" x14ac:dyDescent="0.35">
      <c r="A1107" s="4" t="s">
        <v>2591</v>
      </c>
      <c r="B1107" s="5">
        <v>2225</v>
      </c>
      <c r="C1107" s="4" t="s">
        <v>424</v>
      </c>
      <c r="D1107" s="5">
        <f>INDEX($B$2:$B$3156,MATCH(C1107,$A$2:$A$3156,1))</f>
        <v>1268</v>
      </c>
      <c r="E1107" s="5" cm="1">
        <f t="array" ref="E1107">_xlfn.IFS(B1107&gt;=100000,1,B1107&gt;=50000,2,TRUE,3)</f>
        <v>3</v>
      </c>
      <c r="F1107" s="4" t="str">
        <f>UPPER(C1107)</f>
        <v>KOMLÓ</v>
      </c>
      <c r="G1107" s="4" t="str">
        <f>SUBSTITUTE(SUBSTITUTE(SUBSTITUTE(SUBSTITUTE(SUBSTITUTE(SUBSTITUTE(SUBSTITUTE(SUBSTITUTE(SUBSTITUTE(F1107,"Á","A"),"É","E"),"Í","I"),"Ó","O"),"Ö","O"),"Ő","O"),"Ú","U"),"Ü","U"),"Ű","U")</f>
        <v>KOMLO</v>
      </c>
      <c r="H1107" s="5" t="str" cm="1">
        <f t="array" ref="H1107">_xlfn.IFS(E1107=1,LEFT(G1107,1),E1107=2,LEFT(G1107,1)&amp;RIGHT(G1107,1),TRUE,LEFT(G1107,1)&amp;MID(G1107,3,1)&amp;RIGHT(G1107,1))</f>
        <v>KMO</v>
      </c>
      <c r="I1107" s="5" t="str">
        <f>IF(A1107=C1107,"Igen","Nem")</f>
        <v>Nem</v>
      </c>
      <c r="J1107" s="1" t="str">
        <f t="shared" si="17"/>
        <v/>
      </c>
    </row>
    <row r="1108" spans="1:10" x14ac:dyDescent="0.35">
      <c r="A1108" s="4" t="s">
        <v>2856</v>
      </c>
      <c r="B1108" s="5">
        <v>108</v>
      </c>
      <c r="C1108" s="4" t="s">
        <v>424</v>
      </c>
      <c r="D1108" s="5">
        <f>INDEX($B$2:$B$3156,MATCH(C1108,$A$2:$A$3156,1))</f>
        <v>1268</v>
      </c>
      <c r="E1108" s="5" cm="1">
        <f t="array" ref="E1108">_xlfn.IFS(B1108&gt;=100000,1,B1108&gt;=50000,2,TRUE,3)</f>
        <v>3</v>
      </c>
      <c r="F1108" s="4" t="str">
        <f>UPPER(C1108)</f>
        <v>KOMLÓ</v>
      </c>
      <c r="G1108" s="4" t="str">
        <f>SUBSTITUTE(SUBSTITUTE(SUBSTITUTE(SUBSTITUTE(SUBSTITUTE(SUBSTITUTE(SUBSTITUTE(SUBSTITUTE(SUBSTITUTE(F1108,"Á","A"),"É","E"),"Í","I"),"Ó","O"),"Ö","O"),"Ő","O"),"Ú","U"),"Ü","U"),"Ű","U")</f>
        <v>KOMLO</v>
      </c>
      <c r="H1108" s="5" t="str" cm="1">
        <f t="array" ref="H1108">_xlfn.IFS(E1108=1,LEFT(G1108,1),E1108=2,LEFT(G1108,1)&amp;RIGHT(G1108,1),TRUE,LEFT(G1108,1)&amp;MID(G1108,3,1)&amp;RIGHT(G1108,1))</f>
        <v>KMO</v>
      </c>
      <c r="I1108" s="5" t="str">
        <f>IF(A1108=C1108,"Igen","Nem")</f>
        <v>Nem</v>
      </c>
      <c r="J1108" s="1" t="str">
        <f t="shared" si="17"/>
        <v/>
      </c>
    </row>
    <row r="1109" spans="1:10" x14ac:dyDescent="0.35">
      <c r="A1109" s="4" t="s">
        <v>3027</v>
      </c>
      <c r="B1109" s="5">
        <v>131</v>
      </c>
      <c r="C1109" s="4" t="s">
        <v>424</v>
      </c>
      <c r="D1109" s="5">
        <f>INDEX($B$2:$B$3156,MATCH(C1109,$A$2:$A$3156,1))</f>
        <v>1268</v>
      </c>
      <c r="E1109" s="5" cm="1">
        <f t="array" ref="E1109">_xlfn.IFS(B1109&gt;=100000,1,B1109&gt;=50000,2,TRUE,3)</f>
        <v>3</v>
      </c>
      <c r="F1109" s="4" t="str">
        <f>UPPER(C1109)</f>
        <v>KOMLÓ</v>
      </c>
      <c r="G1109" s="4" t="str">
        <f>SUBSTITUTE(SUBSTITUTE(SUBSTITUTE(SUBSTITUTE(SUBSTITUTE(SUBSTITUTE(SUBSTITUTE(SUBSTITUTE(SUBSTITUTE(F1109,"Á","A"),"É","E"),"Í","I"),"Ó","O"),"Ö","O"),"Ő","O"),"Ú","U"),"Ü","U"),"Ű","U")</f>
        <v>KOMLO</v>
      </c>
      <c r="H1109" s="5" t="str" cm="1">
        <f t="array" ref="H1109">_xlfn.IFS(E1109=1,LEFT(G1109,1),E1109=2,LEFT(G1109,1)&amp;RIGHT(G1109,1),TRUE,LEFT(G1109,1)&amp;MID(G1109,3,1)&amp;RIGHT(G1109,1))</f>
        <v>KMO</v>
      </c>
      <c r="I1109" s="5" t="str">
        <f>IF(A1109=C1109,"Igen","Nem")</f>
        <v>Nem</v>
      </c>
      <c r="J1109" s="1" t="str">
        <f t="shared" si="17"/>
        <v/>
      </c>
    </row>
    <row r="1110" spans="1:10" x14ac:dyDescent="0.35">
      <c r="A1110" s="4" t="s">
        <v>553</v>
      </c>
      <c r="B1110" s="5">
        <v>3787</v>
      </c>
      <c r="C1110" s="4" t="s">
        <v>554</v>
      </c>
      <c r="D1110" s="5">
        <f>INDEX($B$2:$B$3156,MATCH(C1110,$A$2:$A$3156,1))</f>
        <v>1268</v>
      </c>
      <c r="E1110" s="5" cm="1">
        <f t="array" ref="E1110">_xlfn.IFS(B1110&gt;=100000,1,B1110&gt;=50000,2,TRUE,3)</f>
        <v>3</v>
      </c>
      <c r="F1110" s="4" t="str">
        <f>UPPER(C1110)</f>
        <v>KUNSZENTMÁRTON</v>
      </c>
      <c r="G1110" s="4" t="str">
        <f>SUBSTITUTE(SUBSTITUTE(SUBSTITUTE(SUBSTITUTE(SUBSTITUTE(SUBSTITUTE(SUBSTITUTE(SUBSTITUTE(SUBSTITUTE(F1110,"Á","A"),"É","E"),"Í","I"),"Ó","O"),"Ö","O"),"Ő","O"),"Ú","U"),"Ü","U"),"Ű","U")</f>
        <v>KUNSZENTMARTON</v>
      </c>
      <c r="H1110" s="5" t="str" cm="1">
        <f t="array" ref="H1110">_xlfn.IFS(E1110=1,LEFT(G1110,1),E1110=2,LEFT(G1110,1)&amp;RIGHT(G1110,1),TRUE,LEFT(G1110,1)&amp;MID(G1110,3,1)&amp;RIGHT(G1110,1))</f>
        <v>KNN</v>
      </c>
      <c r="I1110" s="5" t="str">
        <f>IF(A1110=C1110,"Igen","Nem")</f>
        <v>Nem</v>
      </c>
      <c r="J1110" s="1" t="str">
        <f t="shared" si="17"/>
        <v/>
      </c>
    </row>
    <row r="1111" spans="1:10" x14ac:dyDescent="0.35">
      <c r="A1111" s="4" t="s">
        <v>608</v>
      </c>
      <c r="B1111" s="5">
        <v>1579</v>
      </c>
      <c r="C1111" s="4" t="s">
        <v>554</v>
      </c>
      <c r="D1111" s="5">
        <f>INDEX($B$2:$B$3156,MATCH(C1111,$A$2:$A$3156,1))</f>
        <v>1268</v>
      </c>
      <c r="E1111" s="5" cm="1">
        <f t="array" ref="E1111">_xlfn.IFS(B1111&gt;=100000,1,B1111&gt;=50000,2,TRUE,3)</f>
        <v>3</v>
      </c>
      <c r="F1111" s="4" t="str">
        <f>UPPER(C1111)</f>
        <v>KUNSZENTMÁRTON</v>
      </c>
      <c r="G1111" s="4" t="str">
        <f>SUBSTITUTE(SUBSTITUTE(SUBSTITUTE(SUBSTITUTE(SUBSTITUTE(SUBSTITUTE(SUBSTITUTE(SUBSTITUTE(SUBSTITUTE(F1111,"Á","A"),"É","E"),"Í","I"),"Ó","O"),"Ö","O"),"Ő","O"),"Ú","U"),"Ü","U"),"Ű","U")</f>
        <v>KUNSZENTMARTON</v>
      </c>
      <c r="H1111" s="5" t="str" cm="1">
        <f t="array" ref="H1111">_xlfn.IFS(E1111=1,LEFT(G1111,1),E1111=2,LEFT(G1111,1)&amp;RIGHT(G1111,1),TRUE,LEFT(G1111,1)&amp;MID(G1111,3,1)&amp;RIGHT(G1111,1))</f>
        <v>KNN</v>
      </c>
      <c r="I1111" s="5" t="str">
        <f>IF(A1111=C1111,"Igen","Nem")</f>
        <v>Nem</v>
      </c>
      <c r="J1111" s="1" t="str">
        <f t="shared" si="17"/>
        <v/>
      </c>
    </row>
    <row r="1112" spans="1:10" x14ac:dyDescent="0.35">
      <c r="A1112" s="4" t="s">
        <v>618</v>
      </c>
      <c r="B1112" s="5">
        <v>2237</v>
      </c>
      <c r="C1112" s="4" t="s">
        <v>554</v>
      </c>
      <c r="D1112" s="5">
        <f>INDEX($B$2:$B$3156,MATCH(C1112,$A$2:$A$3156,1))</f>
        <v>1268</v>
      </c>
      <c r="E1112" s="5" cm="1">
        <f t="array" ref="E1112">_xlfn.IFS(B1112&gt;=100000,1,B1112&gt;=50000,2,TRUE,3)</f>
        <v>3</v>
      </c>
      <c r="F1112" s="4" t="str">
        <f>UPPER(C1112)</f>
        <v>KUNSZENTMÁRTON</v>
      </c>
      <c r="G1112" s="4" t="str">
        <f>SUBSTITUTE(SUBSTITUTE(SUBSTITUTE(SUBSTITUTE(SUBSTITUTE(SUBSTITUTE(SUBSTITUTE(SUBSTITUTE(SUBSTITUTE(F1112,"Á","A"),"É","E"),"Í","I"),"Ó","O"),"Ö","O"),"Ő","O"),"Ú","U"),"Ü","U"),"Ű","U")</f>
        <v>KUNSZENTMARTON</v>
      </c>
      <c r="H1112" s="5" t="str" cm="1">
        <f t="array" ref="H1112">_xlfn.IFS(E1112=1,LEFT(G1112,1),E1112=2,LEFT(G1112,1)&amp;RIGHT(G1112,1),TRUE,LEFT(G1112,1)&amp;MID(G1112,3,1)&amp;RIGHT(G1112,1))</f>
        <v>KNN</v>
      </c>
      <c r="I1112" s="5" t="str">
        <f>IF(A1112=C1112,"Igen","Nem")</f>
        <v>Nem</v>
      </c>
      <c r="J1112" s="1" t="str">
        <f t="shared" si="17"/>
        <v/>
      </c>
    </row>
    <row r="1113" spans="1:10" x14ac:dyDescent="0.35">
      <c r="A1113" s="4" t="s">
        <v>1941</v>
      </c>
      <c r="B1113" s="5">
        <v>644</v>
      </c>
      <c r="C1113" s="4" t="s">
        <v>554</v>
      </c>
      <c r="D1113" s="5">
        <f>INDEX($B$2:$B$3156,MATCH(C1113,$A$2:$A$3156,1))</f>
        <v>1268</v>
      </c>
      <c r="E1113" s="5" cm="1">
        <f t="array" ref="E1113">_xlfn.IFS(B1113&gt;=100000,1,B1113&gt;=50000,2,TRUE,3)</f>
        <v>3</v>
      </c>
      <c r="F1113" s="4" t="str">
        <f>UPPER(C1113)</f>
        <v>KUNSZENTMÁRTON</v>
      </c>
      <c r="G1113" s="4" t="str">
        <f>SUBSTITUTE(SUBSTITUTE(SUBSTITUTE(SUBSTITUTE(SUBSTITUTE(SUBSTITUTE(SUBSTITUTE(SUBSTITUTE(SUBSTITUTE(F1113,"Á","A"),"É","E"),"Í","I"),"Ó","O"),"Ö","O"),"Ő","O"),"Ú","U"),"Ü","U"),"Ű","U")</f>
        <v>KUNSZENTMARTON</v>
      </c>
      <c r="H1113" s="5" t="str" cm="1">
        <f t="array" ref="H1113">_xlfn.IFS(E1113=1,LEFT(G1113,1),E1113=2,LEFT(G1113,1)&amp;RIGHT(G1113,1),TRUE,LEFT(G1113,1)&amp;MID(G1113,3,1)&amp;RIGHT(G1113,1))</f>
        <v>KNN</v>
      </c>
      <c r="I1113" s="5" t="str">
        <f>IF(A1113=C1113,"Igen","Nem")</f>
        <v>Nem</v>
      </c>
      <c r="J1113" s="1" t="str">
        <f t="shared" si="17"/>
        <v/>
      </c>
    </row>
    <row r="1114" spans="1:10" x14ac:dyDescent="0.35">
      <c r="A1114" s="4" t="s">
        <v>2117</v>
      </c>
      <c r="B1114" s="5">
        <v>3064</v>
      </c>
      <c r="C1114" s="4" t="s">
        <v>554</v>
      </c>
      <c r="D1114" s="5">
        <f>INDEX($B$2:$B$3156,MATCH(C1114,$A$2:$A$3156,1))</f>
        <v>1268</v>
      </c>
      <c r="E1114" s="5" cm="1">
        <f t="array" ref="E1114">_xlfn.IFS(B1114&gt;=100000,1,B1114&gt;=50000,2,TRUE,3)</f>
        <v>3</v>
      </c>
      <c r="F1114" s="4" t="str">
        <f>UPPER(C1114)</f>
        <v>KUNSZENTMÁRTON</v>
      </c>
      <c r="G1114" s="4" t="str">
        <f>SUBSTITUTE(SUBSTITUTE(SUBSTITUTE(SUBSTITUTE(SUBSTITUTE(SUBSTITUTE(SUBSTITUTE(SUBSTITUTE(SUBSTITUTE(F1114,"Á","A"),"É","E"),"Í","I"),"Ó","O"),"Ö","O"),"Ő","O"),"Ú","U"),"Ü","U"),"Ű","U")</f>
        <v>KUNSZENTMARTON</v>
      </c>
      <c r="H1114" s="5" t="str" cm="1">
        <f t="array" ref="H1114">_xlfn.IFS(E1114=1,LEFT(G1114,1),E1114=2,LEFT(G1114,1)&amp;RIGHT(G1114,1),TRUE,LEFT(G1114,1)&amp;MID(G1114,3,1)&amp;RIGHT(G1114,1))</f>
        <v>KNN</v>
      </c>
      <c r="I1114" s="5" t="str">
        <f>IF(A1114=C1114,"Igen","Nem")</f>
        <v>Nem</v>
      </c>
      <c r="J1114" s="1" t="str">
        <f t="shared" si="17"/>
        <v/>
      </c>
    </row>
    <row r="1115" spans="1:10" x14ac:dyDescent="0.35">
      <c r="A1115" s="4" t="s">
        <v>2612</v>
      </c>
      <c r="B1115" s="5">
        <v>1022</v>
      </c>
      <c r="C1115" s="4" t="s">
        <v>554</v>
      </c>
      <c r="D1115" s="5">
        <f>INDEX($B$2:$B$3156,MATCH(C1115,$A$2:$A$3156,1))</f>
        <v>1268</v>
      </c>
      <c r="E1115" s="5" cm="1">
        <f t="array" ref="E1115">_xlfn.IFS(B1115&gt;=100000,1,B1115&gt;=50000,2,TRUE,3)</f>
        <v>3</v>
      </c>
      <c r="F1115" s="4" t="str">
        <f>UPPER(C1115)</f>
        <v>KUNSZENTMÁRTON</v>
      </c>
      <c r="G1115" s="4" t="str">
        <f>SUBSTITUTE(SUBSTITUTE(SUBSTITUTE(SUBSTITUTE(SUBSTITUTE(SUBSTITUTE(SUBSTITUTE(SUBSTITUTE(SUBSTITUTE(F1115,"Á","A"),"É","E"),"Í","I"),"Ó","O"),"Ö","O"),"Ő","O"),"Ú","U"),"Ü","U"),"Ű","U")</f>
        <v>KUNSZENTMARTON</v>
      </c>
      <c r="H1115" s="5" t="str" cm="1">
        <f t="array" ref="H1115">_xlfn.IFS(E1115=1,LEFT(G1115,1),E1115=2,LEFT(G1115,1)&amp;RIGHT(G1115,1),TRUE,LEFT(G1115,1)&amp;MID(G1115,3,1)&amp;RIGHT(G1115,1))</f>
        <v>KNN</v>
      </c>
      <c r="I1115" s="5" t="str">
        <f>IF(A1115=C1115,"Igen","Nem")</f>
        <v>Nem</v>
      </c>
      <c r="J1115" s="1" t="str">
        <f t="shared" si="17"/>
        <v/>
      </c>
    </row>
    <row r="1116" spans="1:10" x14ac:dyDescent="0.35">
      <c r="A1116" s="4" t="s">
        <v>2813</v>
      </c>
      <c r="B1116" s="5">
        <v>10417</v>
      </c>
      <c r="C1116" s="4" t="s">
        <v>554</v>
      </c>
      <c r="D1116" s="5">
        <f>INDEX($B$2:$B$3156,MATCH(C1116,$A$2:$A$3156,1))</f>
        <v>1268</v>
      </c>
      <c r="E1116" s="5" cm="1">
        <f t="array" ref="E1116">_xlfn.IFS(B1116&gt;=100000,1,B1116&gt;=50000,2,TRUE,3)</f>
        <v>3</v>
      </c>
      <c r="F1116" s="4" t="str">
        <f>UPPER(C1116)</f>
        <v>KUNSZENTMÁRTON</v>
      </c>
      <c r="G1116" s="4" t="str">
        <f>SUBSTITUTE(SUBSTITUTE(SUBSTITUTE(SUBSTITUTE(SUBSTITUTE(SUBSTITUTE(SUBSTITUTE(SUBSTITUTE(SUBSTITUTE(F1116,"Á","A"),"É","E"),"Í","I"),"Ó","O"),"Ö","O"),"Ő","O"),"Ú","U"),"Ü","U"),"Ű","U")</f>
        <v>KUNSZENTMARTON</v>
      </c>
      <c r="H1116" s="5" t="str" cm="1">
        <f t="array" ref="H1116">_xlfn.IFS(E1116=1,LEFT(G1116,1),E1116=2,LEFT(G1116,1)&amp;RIGHT(G1116,1),TRUE,LEFT(G1116,1)&amp;MID(G1116,3,1)&amp;RIGHT(G1116,1))</f>
        <v>KNN</v>
      </c>
      <c r="I1116" s="5" t="str">
        <f>IF(A1116=C1116,"Igen","Nem")</f>
        <v>Nem</v>
      </c>
      <c r="J1116" s="1" t="str">
        <f t="shared" si="17"/>
        <v/>
      </c>
    </row>
    <row r="1117" spans="1:10" x14ac:dyDescent="0.35">
      <c r="A1117" s="4" t="s">
        <v>2817</v>
      </c>
      <c r="B1117" s="5">
        <v>378</v>
      </c>
      <c r="C1117" s="4" t="s">
        <v>554</v>
      </c>
      <c r="D1117" s="5">
        <f>INDEX($B$2:$B$3156,MATCH(C1117,$A$2:$A$3156,1))</f>
        <v>1268</v>
      </c>
      <c r="E1117" s="5" cm="1">
        <f t="array" ref="E1117">_xlfn.IFS(B1117&gt;=100000,1,B1117&gt;=50000,2,TRUE,3)</f>
        <v>3</v>
      </c>
      <c r="F1117" s="4" t="str">
        <f>UPPER(C1117)</f>
        <v>KUNSZENTMÁRTON</v>
      </c>
      <c r="G1117" s="4" t="str">
        <f>SUBSTITUTE(SUBSTITUTE(SUBSTITUTE(SUBSTITUTE(SUBSTITUTE(SUBSTITUTE(SUBSTITUTE(SUBSTITUTE(SUBSTITUTE(F1117,"Á","A"),"É","E"),"Í","I"),"Ó","O"),"Ö","O"),"Ő","O"),"Ú","U"),"Ü","U"),"Ű","U")</f>
        <v>KUNSZENTMARTON</v>
      </c>
      <c r="H1117" s="5" t="str" cm="1">
        <f t="array" ref="H1117">_xlfn.IFS(E1117=1,LEFT(G1117,1),E1117=2,LEFT(G1117,1)&amp;RIGHT(G1117,1),TRUE,LEFT(G1117,1)&amp;MID(G1117,3,1)&amp;RIGHT(G1117,1))</f>
        <v>KNN</v>
      </c>
      <c r="I1117" s="5" t="str">
        <f>IF(A1117=C1117,"Igen","Nem")</f>
        <v>Nem</v>
      </c>
      <c r="J1117" s="1" t="str">
        <f t="shared" si="17"/>
        <v/>
      </c>
    </row>
    <row r="1118" spans="1:10" x14ac:dyDescent="0.35">
      <c r="A1118" s="4" t="s">
        <v>2824</v>
      </c>
      <c r="B1118" s="5">
        <v>1386</v>
      </c>
      <c r="C1118" s="4" t="s">
        <v>554</v>
      </c>
      <c r="D1118" s="5">
        <f>INDEX($B$2:$B$3156,MATCH(C1118,$A$2:$A$3156,1))</f>
        <v>1268</v>
      </c>
      <c r="E1118" s="5" cm="1">
        <f t="array" ref="E1118">_xlfn.IFS(B1118&gt;=100000,1,B1118&gt;=50000,2,TRUE,3)</f>
        <v>3</v>
      </c>
      <c r="F1118" s="4" t="str">
        <f>UPPER(C1118)</f>
        <v>KUNSZENTMÁRTON</v>
      </c>
      <c r="G1118" s="4" t="str">
        <f>SUBSTITUTE(SUBSTITUTE(SUBSTITUTE(SUBSTITUTE(SUBSTITUTE(SUBSTITUTE(SUBSTITUTE(SUBSTITUTE(SUBSTITUTE(F1118,"Á","A"),"É","E"),"Í","I"),"Ó","O"),"Ö","O"),"Ő","O"),"Ú","U"),"Ü","U"),"Ű","U")</f>
        <v>KUNSZENTMARTON</v>
      </c>
      <c r="H1118" s="5" t="str" cm="1">
        <f t="array" ref="H1118">_xlfn.IFS(E1118=1,LEFT(G1118,1),E1118=2,LEFT(G1118,1)&amp;RIGHT(G1118,1),TRUE,LEFT(G1118,1)&amp;MID(G1118,3,1)&amp;RIGHT(G1118,1))</f>
        <v>KNN</v>
      </c>
      <c r="I1118" s="5" t="str">
        <f>IF(A1118=C1118,"Igen","Nem")</f>
        <v>Nem</v>
      </c>
      <c r="J1118" s="1" t="str">
        <f t="shared" si="17"/>
        <v/>
      </c>
    </row>
    <row r="1119" spans="1:10" x14ac:dyDescent="0.35">
      <c r="A1119" s="4" t="s">
        <v>2836</v>
      </c>
      <c r="B1119" s="5">
        <v>1015</v>
      </c>
      <c r="C1119" s="4" t="s">
        <v>554</v>
      </c>
      <c r="D1119" s="5">
        <f>INDEX($B$2:$B$3156,MATCH(C1119,$A$2:$A$3156,1))</f>
        <v>1268</v>
      </c>
      <c r="E1119" s="5" cm="1">
        <f t="array" ref="E1119">_xlfn.IFS(B1119&gt;=100000,1,B1119&gt;=50000,2,TRUE,3)</f>
        <v>3</v>
      </c>
      <c r="F1119" s="4" t="str">
        <f>UPPER(C1119)</f>
        <v>KUNSZENTMÁRTON</v>
      </c>
      <c r="G1119" s="4" t="str">
        <f>SUBSTITUTE(SUBSTITUTE(SUBSTITUTE(SUBSTITUTE(SUBSTITUTE(SUBSTITUTE(SUBSTITUTE(SUBSTITUTE(SUBSTITUTE(F1119,"Á","A"),"É","E"),"Í","I"),"Ó","O"),"Ö","O"),"Ő","O"),"Ú","U"),"Ü","U"),"Ű","U")</f>
        <v>KUNSZENTMARTON</v>
      </c>
      <c r="H1119" s="5" t="str" cm="1">
        <f t="array" ref="H1119">_xlfn.IFS(E1119=1,LEFT(G1119,1),E1119=2,LEFT(G1119,1)&amp;RIGHT(G1119,1),TRUE,LEFT(G1119,1)&amp;MID(G1119,3,1)&amp;RIGHT(G1119,1))</f>
        <v>KNN</v>
      </c>
      <c r="I1119" s="5" t="str">
        <f>IF(A1119=C1119,"Igen","Nem")</f>
        <v>Nem</v>
      </c>
      <c r="J1119" s="1" t="str">
        <f t="shared" si="17"/>
        <v/>
      </c>
    </row>
    <row r="1120" spans="1:10" x14ac:dyDescent="0.35">
      <c r="A1120" s="4" t="s">
        <v>12</v>
      </c>
      <c r="B1120" s="5">
        <v>4042</v>
      </c>
      <c r="C1120" s="4" t="s">
        <v>13</v>
      </c>
      <c r="D1120" s="5">
        <f>INDEX($B$2:$B$3156,MATCH(C1120,$A$2:$A$3156,1))</f>
        <v>1268</v>
      </c>
      <c r="E1120" s="5" cm="1">
        <f t="array" ref="E1120">_xlfn.IFS(B1120&gt;=100000,1,B1120&gt;=50000,2,TRUE,3)</f>
        <v>3</v>
      </c>
      <c r="F1120" s="4" t="str">
        <f>UPPER(C1120)</f>
        <v>KUNHEGYES</v>
      </c>
      <c r="G1120" s="4" t="str">
        <f>SUBSTITUTE(SUBSTITUTE(SUBSTITUTE(SUBSTITUTE(SUBSTITUTE(SUBSTITUTE(SUBSTITUTE(SUBSTITUTE(SUBSTITUTE(F1120,"Á","A"),"É","E"),"Í","I"),"Ó","O"),"Ö","O"),"Ő","O"),"Ú","U"),"Ü","U"),"Ű","U")</f>
        <v>KUNHEGYES</v>
      </c>
      <c r="H1120" s="5" t="str" cm="1">
        <f t="array" ref="H1120">_xlfn.IFS(E1120=1,LEFT(G1120,1),E1120=2,LEFT(G1120,1)&amp;RIGHT(G1120,1),TRUE,LEFT(G1120,1)&amp;MID(G1120,3,1)&amp;RIGHT(G1120,1))</f>
        <v>KNS</v>
      </c>
      <c r="I1120" s="5" t="str">
        <f>IF(A1120=C1120,"Igen","Nem")</f>
        <v>Nem</v>
      </c>
      <c r="J1120" s="1" t="str">
        <f t="shared" si="17"/>
        <v/>
      </c>
    </row>
    <row r="1121" spans="1:10" x14ac:dyDescent="0.35">
      <c r="A1121" s="4" t="s">
        <v>159</v>
      </c>
      <c r="B1121" s="5">
        <v>1995</v>
      </c>
      <c r="C1121" s="4" t="s">
        <v>160</v>
      </c>
      <c r="D1121" s="5">
        <f>INDEX($B$2:$B$3156,MATCH(C1121,$A$2:$A$3156,1))</f>
        <v>1268</v>
      </c>
      <c r="E1121" s="5" cm="1">
        <f t="array" ref="E1121">_xlfn.IFS(B1121&gt;=100000,1,B1121&gt;=50000,2,TRUE,3)</f>
        <v>3</v>
      </c>
      <c r="F1121" s="4" t="str">
        <f>UPPER(C1121)</f>
        <v>KUNSZENTMIKLÓS</v>
      </c>
      <c r="G1121" s="4" t="str">
        <f>SUBSTITUTE(SUBSTITUTE(SUBSTITUTE(SUBSTITUTE(SUBSTITUTE(SUBSTITUTE(SUBSTITUTE(SUBSTITUTE(SUBSTITUTE(F1121,"Á","A"),"É","E"),"Í","I"),"Ó","O"),"Ö","O"),"Ő","O"),"Ú","U"),"Ü","U"),"Ű","U")</f>
        <v>KUNSZENTMIKLOS</v>
      </c>
      <c r="H1121" s="5" t="str" cm="1">
        <f t="array" ref="H1121">_xlfn.IFS(E1121=1,LEFT(G1121,1),E1121=2,LEFT(G1121,1)&amp;RIGHT(G1121,1),TRUE,LEFT(G1121,1)&amp;MID(G1121,3,1)&amp;RIGHT(G1121,1))</f>
        <v>KNS</v>
      </c>
      <c r="I1121" s="5" t="str">
        <f>IF(A1121=C1121,"Igen","Nem")</f>
        <v>Nem</v>
      </c>
      <c r="J1121" s="1" t="str">
        <f t="shared" si="17"/>
        <v/>
      </c>
    </row>
    <row r="1122" spans="1:10" x14ac:dyDescent="0.35">
      <c r="A1122" s="4" t="s">
        <v>761</v>
      </c>
      <c r="B1122" s="5">
        <v>1410</v>
      </c>
      <c r="C1122" s="4" t="s">
        <v>160</v>
      </c>
      <c r="D1122" s="5">
        <f>INDEX($B$2:$B$3156,MATCH(C1122,$A$2:$A$3156,1))</f>
        <v>1268</v>
      </c>
      <c r="E1122" s="5" cm="1">
        <f t="array" ref="E1122">_xlfn.IFS(B1122&gt;=100000,1,B1122&gt;=50000,2,TRUE,3)</f>
        <v>3</v>
      </c>
      <c r="F1122" s="4" t="str">
        <f>UPPER(C1122)</f>
        <v>KUNSZENTMIKLÓS</v>
      </c>
      <c r="G1122" s="4" t="str">
        <f>SUBSTITUTE(SUBSTITUTE(SUBSTITUTE(SUBSTITUTE(SUBSTITUTE(SUBSTITUTE(SUBSTITUTE(SUBSTITUTE(SUBSTITUTE(F1122,"Á","A"),"É","E"),"Í","I"),"Ó","O"),"Ö","O"),"Ő","O"),"Ú","U"),"Ü","U"),"Ű","U")</f>
        <v>KUNSZENTMIKLOS</v>
      </c>
      <c r="H1122" s="5" t="str" cm="1">
        <f t="array" ref="H1122">_xlfn.IFS(E1122=1,LEFT(G1122,1),E1122=2,LEFT(G1122,1)&amp;RIGHT(G1122,1),TRUE,LEFT(G1122,1)&amp;MID(G1122,3,1)&amp;RIGHT(G1122,1))</f>
        <v>KNS</v>
      </c>
      <c r="I1122" s="5" t="str">
        <f>IF(A1122=C1122,"Igen","Nem")</f>
        <v>Nem</v>
      </c>
      <c r="J1122" s="1" t="str">
        <f t="shared" si="17"/>
        <v/>
      </c>
    </row>
    <row r="1123" spans="1:10" x14ac:dyDescent="0.35">
      <c r="A1123" s="4" t="s">
        <v>777</v>
      </c>
      <c r="B1123" s="5">
        <v>3806</v>
      </c>
      <c r="C1123" s="4" t="s">
        <v>160</v>
      </c>
      <c r="D1123" s="5">
        <f>INDEX($B$2:$B$3156,MATCH(C1123,$A$2:$A$3156,1))</f>
        <v>1268</v>
      </c>
      <c r="E1123" s="5" cm="1">
        <f t="array" ref="E1123">_xlfn.IFS(B1123&gt;=100000,1,B1123&gt;=50000,2,TRUE,3)</f>
        <v>3</v>
      </c>
      <c r="F1123" s="4" t="str">
        <f>UPPER(C1123)</f>
        <v>KUNSZENTMIKLÓS</v>
      </c>
      <c r="G1123" s="4" t="str">
        <f>SUBSTITUTE(SUBSTITUTE(SUBSTITUTE(SUBSTITUTE(SUBSTITUTE(SUBSTITUTE(SUBSTITUTE(SUBSTITUTE(SUBSTITUTE(F1123,"Á","A"),"É","E"),"Í","I"),"Ó","O"),"Ö","O"),"Ő","O"),"Ú","U"),"Ü","U"),"Ű","U")</f>
        <v>KUNSZENTMIKLOS</v>
      </c>
      <c r="H1123" s="5" t="str" cm="1">
        <f t="array" ref="H1123">_xlfn.IFS(E1123=1,LEFT(G1123,1),E1123=2,LEFT(G1123,1)&amp;RIGHT(G1123,1),TRUE,LEFT(G1123,1)&amp;MID(G1123,3,1)&amp;RIGHT(G1123,1))</f>
        <v>KNS</v>
      </c>
      <c r="I1123" s="5" t="str">
        <f>IF(A1123=C1123,"Igen","Nem")</f>
        <v>Nem</v>
      </c>
      <c r="J1123" s="1" t="str">
        <f t="shared" si="17"/>
        <v/>
      </c>
    </row>
    <row r="1124" spans="1:10" x14ac:dyDescent="0.35">
      <c r="A1124" s="4" t="s">
        <v>1579</v>
      </c>
      <c r="B1124" s="5">
        <v>1451</v>
      </c>
      <c r="C1124" s="4" t="s">
        <v>160</v>
      </c>
      <c r="D1124" s="5">
        <f>INDEX($B$2:$B$3156,MATCH(C1124,$A$2:$A$3156,1))</f>
        <v>1268</v>
      </c>
      <c r="E1124" s="5" cm="1">
        <f t="array" ref="E1124">_xlfn.IFS(B1124&gt;=100000,1,B1124&gt;=50000,2,TRUE,3)</f>
        <v>3</v>
      </c>
      <c r="F1124" s="4" t="str">
        <f>UPPER(C1124)</f>
        <v>KUNSZENTMIKLÓS</v>
      </c>
      <c r="G1124" s="4" t="str">
        <f>SUBSTITUTE(SUBSTITUTE(SUBSTITUTE(SUBSTITUTE(SUBSTITUTE(SUBSTITUTE(SUBSTITUTE(SUBSTITUTE(SUBSTITUTE(F1124,"Á","A"),"É","E"),"Í","I"),"Ó","O"),"Ö","O"),"Ő","O"),"Ú","U"),"Ü","U"),"Ű","U")</f>
        <v>KUNSZENTMIKLOS</v>
      </c>
      <c r="H1124" s="5" t="str" cm="1">
        <f t="array" ref="H1124">_xlfn.IFS(E1124=1,LEFT(G1124,1),E1124=2,LEFT(G1124,1)&amp;RIGHT(G1124,1),TRUE,LEFT(G1124,1)&amp;MID(G1124,3,1)&amp;RIGHT(G1124,1))</f>
        <v>KNS</v>
      </c>
      <c r="I1124" s="5" t="str">
        <f>IF(A1124=C1124,"Igen","Nem")</f>
        <v>Nem</v>
      </c>
      <c r="J1124" s="1" t="str">
        <f t="shared" si="17"/>
        <v/>
      </c>
    </row>
    <row r="1125" spans="1:10" x14ac:dyDescent="0.35">
      <c r="A1125" s="4" t="s">
        <v>1586</v>
      </c>
      <c r="B1125" s="5">
        <v>684</v>
      </c>
      <c r="C1125" s="4" t="s">
        <v>160</v>
      </c>
      <c r="D1125" s="5">
        <f>INDEX($B$2:$B$3156,MATCH(C1125,$A$2:$A$3156,1))</f>
        <v>1268</v>
      </c>
      <c r="E1125" s="5" cm="1">
        <f t="array" ref="E1125">_xlfn.IFS(B1125&gt;=100000,1,B1125&gt;=50000,2,TRUE,3)</f>
        <v>3</v>
      </c>
      <c r="F1125" s="4" t="str">
        <f>UPPER(C1125)</f>
        <v>KUNSZENTMIKLÓS</v>
      </c>
      <c r="G1125" s="4" t="str">
        <f>SUBSTITUTE(SUBSTITUTE(SUBSTITUTE(SUBSTITUTE(SUBSTITUTE(SUBSTITUTE(SUBSTITUTE(SUBSTITUTE(SUBSTITUTE(F1125,"Á","A"),"É","E"),"Í","I"),"Ó","O"),"Ö","O"),"Ő","O"),"Ú","U"),"Ü","U"),"Ű","U")</f>
        <v>KUNSZENTMIKLOS</v>
      </c>
      <c r="H1125" s="5" t="str" cm="1">
        <f t="array" ref="H1125">_xlfn.IFS(E1125=1,LEFT(G1125,1),E1125=2,LEFT(G1125,1)&amp;RIGHT(G1125,1),TRUE,LEFT(G1125,1)&amp;MID(G1125,3,1)&amp;RIGHT(G1125,1))</f>
        <v>KNS</v>
      </c>
      <c r="I1125" s="5" t="str">
        <f>IF(A1125=C1125,"Igen","Nem")</f>
        <v>Nem</v>
      </c>
      <c r="J1125" s="1" t="str">
        <f t="shared" si="17"/>
        <v/>
      </c>
    </row>
    <row r="1126" spans="1:10" x14ac:dyDescent="0.35">
      <c r="A1126" s="4" t="s">
        <v>2537</v>
      </c>
      <c r="B1126" s="5">
        <v>6083</v>
      </c>
      <c r="C1126" s="4" t="s">
        <v>160</v>
      </c>
      <c r="D1126" s="5">
        <f>INDEX($B$2:$B$3156,MATCH(C1126,$A$2:$A$3156,1))</f>
        <v>1268</v>
      </c>
      <c r="E1126" s="5" cm="1">
        <f t="array" ref="E1126">_xlfn.IFS(B1126&gt;=100000,1,B1126&gt;=50000,2,TRUE,3)</f>
        <v>3</v>
      </c>
      <c r="F1126" s="4" t="str">
        <f>UPPER(C1126)</f>
        <v>KUNSZENTMIKLÓS</v>
      </c>
      <c r="G1126" s="4" t="str">
        <f>SUBSTITUTE(SUBSTITUTE(SUBSTITUTE(SUBSTITUTE(SUBSTITUTE(SUBSTITUTE(SUBSTITUTE(SUBSTITUTE(SUBSTITUTE(F1126,"Á","A"),"É","E"),"Í","I"),"Ó","O"),"Ö","O"),"Ő","O"),"Ú","U"),"Ü","U"),"Ű","U")</f>
        <v>KUNSZENTMIKLOS</v>
      </c>
      <c r="H1126" s="5" t="str" cm="1">
        <f t="array" ref="H1126">_xlfn.IFS(E1126=1,LEFT(G1126,1),E1126=2,LEFT(G1126,1)&amp;RIGHT(G1126,1),TRUE,LEFT(G1126,1)&amp;MID(G1126,3,1)&amp;RIGHT(G1126,1))</f>
        <v>KNS</v>
      </c>
      <c r="I1126" s="5" t="str">
        <f>IF(A1126=C1126,"Igen","Nem")</f>
        <v>Nem</v>
      </c>
      <c r="J1126" s="1" t="str">
        <f t="shared" si="17"/>
        <v/>
      </c>
    </row>
    <row r="1127" spans="1:10" x14ac:dyDescent="0.35">
      <c r="A1127" s="4" t="s">
        <v>2565</v>
      </c>
      <c r="B1127" s="5">
        <v>2778</v>
      </c>
      <c r="C1127" s="4" t="s">
        <v>160</v>
      </c>
      <c r="D1127" s="5">
        <f>INDEX($B$2:$B$3156,MATCH(C1127,$A$2:$A$3156,1))</f>
        <v>1268</v>
      </c>
      <c r="E1127" s="5" cm="1">
        <f t="array" ref="E1127">_xlfn.IFS(B1127&gt;=100000,1,B1127&gt;=50000,2,TRUE,3)</f>
        <v>3</v>
      </c>
      <c r="F1127" s="4" t="str">
        <f>UPPER(C1127)</f>
        <v>KUNSZENTMIKLÓS</v>
      </c>
      <c r="G1127" s="4" t="str">
        <f>SUBSTITUTE(SUBSTITUTE(SUBSTITUTE(SUBSTITUTE(SUBSTITUTE(SUBSTITUTE(SUBSTITUTE(SUBSTITUTE(SUBSTITUTE(F1127,"Á","A"),"É","E"),"Í","I"),"Ó","O"),"Ö","O"),"Ő","O"),"Ú","U"),"Ü","U"),"Ű","U")</f>
        <v>KUNSZENTMIKLOS</v>
      </c>
      <c r="H1127" s="5" t="str" cm="1">
        <f t="array" ref="H1127">_xlfn.IFS(E1127=1,LEFT(G1127,1),E1127=2,LEFT(G1127,1)&amp;RIGHT(G1127,1),TRUE,LEFT(G1127,1)&amp;MID(G1127,3,1)&amp;RIGHT(G1127,1))</f>
        <v>KNS</v>
      </c>
      <c r="I1127" s="5" t="str">
        <f>IF(A1127=C1127,"Igen","Nem")</f>
        <v>Nem</v>
      </c>
      <c r="J1127" s="1" t="str">
        <f t="shared" si="17"/>
        <v/>
      </c>
    </row>
    <row r="1128" spans="1:10" x14ac:dyDescent="0.35">
      <c r="A1128" s="4" t="s">
        <v>2757</v>
      </c>
      <c r="B1128" s="5">
        <v>2702</v>
      </c>
      <c r="C1128" s="4" t="s">
        <v>160</v>
      </c>
      <c r="D1128" s="5">
        <f>INDEX($B$2:$B$3156,MATCH(C1128,$A$2:$A$3156,1))</f>
        <v>1268</v>
      </c>
      <c r="E1128" s="5" cm="1">
        <f t="array" ref="E1128">_xlfn.IFS(B1128&gt;=100000,1,B1128&gt;=50000,2,TRUE,3)</f>
        <v>3</v>
      </c>
      <c r="F1128" s="4" t="str">
        <f>UPPER(C1128)</f>
        <v>KUNSZENTMIKLÓS</v>
      </c>
      <c r="G1128" s="4" t="str">
        <f>SUBSTITUTE(SUBSTITUTE(SUBSTITUTE(SUBSTITUTE(SUBSTITUTE(SUBSTITUTE(SUBSTITUTE(SUBSTITUTE(SUBSTITUTE(F1128,"Á","A"),"É","E"),"Í","I"),"Ó","O"),"Ö","O"),"Ő","O"),"Ú","U"),"Ü","U"),"Ű","U")</f>
        <v>KUNSZENTMIKLOS</v>
      </c>
      <c r="H1128" s="5" t="str" cm="1">
        <f t="array" ref="H1128">_xlfn.IFS(E1128=1,LEFT(G1128,1),E1128=2,LEFT(G1128,1)&amp;RIGHT(G1128,1),TRUE,LEFT(G1128,1)&amp;MID(G1128,3,1)&amp;RIGHT(G1128,1))</f>
        <v>KNS</v>
      </c>
      <c r="I1128" s="5" t="str">
        <f>IF(A1128=C1128,"Igen","Nem")</f>
        <v>Nem</v>
      </c>
      <c r="J1128" s="1" t="str">
        <f t="shared" si="17"/>
        <v/>
      </c>
    </row>
    <row r="1129" spans="1:10" x14ac:dyDescent="0.35">
      <c r="A1129" s="4" t="s">
        <v>2803</v>
      </c>
      <c r="B1129" s="5">
        <v>2109</v>
      </c>
      <c r="C1129" s="4" t="s">
        <v>13</v>
      </c>
      <c r="D1129" s="5">
        <f>INDEX($B$2:$B$3156,MATCH(C1129,$A$2:$A$3156,1))</f>
        <v>1268</v>
      </c>
      <c r="E1129" s="5" cm="1">
        <f t="array" ref="E1129">_xlfn.IFS(B1129&gt;=100000,1,B1129&gt;=50000,2,TRUE,3)</f>
        <v>3</v>
      </c>
      <c r="F1129" s="4" t="str">
        <f>UPPER(C1129)</f>
        <v>KUNHEGYES</v>
      </c>
      <c r="G1129" s="4" t="str">
        <f>SUBSTITUTE(SUBSTITUTE(SUBSTITUTE(SUBSTITUTE(SUBSTITUTE(SUBSTITUTE(SUBSTITUTE(SUBSTITUTE(SUBSTITUTE(F1129,"Á","A"),"É","E"),"Í","I"),"Ó","O"),"Ö","O"),"Ő","O"),"Ú","U"),"Ü","U"),"Ű","U")</f>
        <v>KUNHEGYES</v>
      </c>
      <c r="H1129" s="5" t="str" cm="1">
        <f t="array" ref="H1129">_xlfn.IFS(E1129=1,LEFT(G1129,1),E1129=2,LEFT(G1129,1)&amp;RIGHT(G1129,1),TRUE,LEFT(G1129,1)&amp;MID(G1129,3,1)&amp;RIGHT(G1129,1))</f>
        <v>KNS</v>
      </c>
      <c r="I1129" s="5" t="str">
        <f>IF(A1129=C1129,"Igen","Nem")</f>
        <v>Nem</v>
      </c>
      <c r="J1129" s="1" t="str">
        <f t="shared" si="17"/>
        <v/>
      </c>
    </row>
    <row r="1130" spans="1:10" x14ac:dyDescent="0.35">
      <c r="A1130" s="4" t="s">
        <v>2804</v>
      </c>
      <c r="B1130" s="5">
        <v>2934</v>
      </c>
      <c r="C1130" s="4" t="s">
        <v>13</v>
      </c>
      <c r="D1130" s="5">
        <f>INDEX($B$2:$B$3156,MATCH(C1130,$A$2:$A$3156,1))</f>
        <v>1268</v>
      </c>
      <c r="E1130" s="5" cm="1">
        <f t="array" ref="E1130">_xlfn.IFS(B1130&gt;=100000,1,B1130&gt;=50000,2,TRUE,3)</f>
        <v>3</v>
      </c>
      <c r="F1130" s="4" t="str">
        <f>UPPER(C1130)</f>
        <v>KUNHEGYES</v>
      </c>
      <c r="G1130" s="4" t="str">
        <f>SUBSTITUTE(SUBSTITUTE(SUBSTITUTE(SUBSTITUTE(SUBSTITUTE(SUBSTITUTE(SUBSTITUTE(SUBSTITUTE(SUBSTITUTE(F1130,"Á","A"),"É","E"),"Í","I"),"Ó","O"),"Ö","O"),"Ő","O"),"Ú","U"),"Ü","U"),"Ű","U")</f>
        <v>KUNHEGYES</v>
      </c>
      <c r="H1130" s="5" t="str" cm="1">
        <f t="array" ref="H1130">_xlfn.IFS(E1130=1,LEFT(G1130,1),E1130=2,LEFT(G1130,1)&amp;RIGHT(G1130,1),TRUE,LEFT(G1130,1)&amp;MID(G1130,3,1)&amp;RIGHT(G1130,1))</f>
        <v>KNS</v>
      </c>
      <c r="I1130" s="5" t="str">
        <f>IF(A1130=C1130,"Igen","Nem")</f>
        <v>Nem</v>
      </c>
      <c r="J1130" s="1" t="str">
        <f t="shared" si="17"/>
        <v/>
      </c>
    </row>
    <row r="1131" spans="1:10" x14ac:dyDescent="0.35">
      <c r="A1131" s="4" t="s">
        <v>2814</v>
      </c>
      <c r="B1131" s="5">
        <v>943</v>
      </c>
      <c r="C1131" s="4" t="s">
        <v>13</v>
      </c>
      <c r="D1131" s="5">
        <f>INDEX($B$2:$B$3156,MATCH(C1131,$A$2:$A$3156,1))</f>
        <v>1268</v>
      </c>
      <c r="E1131" s="5" cm="1">
        <f t="array" ref="E1131">_xlfn.IFS(B1131&gt;=100000,1,B1131&gt;=50000,2,TRUE,3)</f>
        <v>3</v>
      </c>
      <c r="F1131" s="4" t="str">
        <f>UPPER(C1131)</f>
        <v>KUNHEGYES</v>
      </c>
      <c r="G1131" s="4" t="str">
        <f>SUBSTITUTE(SUBSTITUTE(SUBSTITUTE(SUBSTITUTE(SUBSTITUTE(SUBSTITUTE(SUBSTITUTE(SUBSTITUTE(SUBSTITUTE(F1131,"Á","A"),"É","E"),"Í","I"),"Ó","O"),"Ö","O"),"Ő","O"),"Ú","U"),"Ü","U"),"Ű","U")</f>
        <v>KUNHEGYES</v>
      </c>
      <c r="H1131" s="5" t="str" cm="1">
        <f t="array" ref="H1131">_xlfn.IFS(E1131=1,LEFT(G1131,1),E1131=2,LEFT(G1131,1)&amp;RIGHT(G1131,1),TRUE,LEFT(G1131,1)&amp;MID(G1131,3,1)&amp;RIGHT(G1131,1))</f>
        <v>KNS</v>
      </c>
      <c r="I1131" s="5" t="str">
        <f>IF(A1131=C1131,"Igen","Nem")</f>
        <v>Nem</v>
      </c>
      <c r="J1131" s="1" t="str">
        <f t="shared" si="17"/>
        <v/>
      </c>
    </row>
    <row r="1132" spans="1:10" x14ac:dyDescent="0.35">
      <c r="A1132" s="4" t="s">
        <v>2835</v>
      </c>
      <c r="B1132" s="5">
        <v>1522</v>
      </c>
      <c r="C1132" s="4" t="s">
        <v>13</v>
      </c>
      <c r="D1132" s="5">
        <f>INDEX($B$2:$B$3156,MATCH(C1132,$A$2:$A$3156,1))</f>
        <v>1268</v>
      </c>
      <c r="E1132" s="5" cm="1">
        <f t="array" ref="E1132">_xlfn.IFS(B1132&gt;=100000,1,B1132&gt;=50000,2,TRUE,3)</f>
        <v>3</v>
      </c>
      <c r="F1132" s="4" t="str">
        <f>UPPER(C1132)</f>
        <v>KUNHEGYES</v>
      </c>
      <c r="G1132" s="4" t="str">
        <f>SUBSTITUTE(SUBSTITUTE(SUBSTITUTE(SUBSTITUTE(SUBSTITUTE(SUBSTITUTE(SUBSTITUTE(SUBSTITUTE(SUBSTITUTE(F1132,"Á","A"),"É","E"),"Í","I"),"Ó","O"),"Ö","O"),"Ő","O"),"Ú","U"),"Ü","U"),"Ű","U")</f>
        <v>KUNHEGYES</v>
      </c>
      <c r="H1132" s="5" t="str" cm="1">
        <f t="array" ref="H1132">_xlfn.IFS(E1132=1,LEFT(G1132,1),E1132=2,LEFT(G1132,1)&amp;RIGHT(G1132,1),TRUE,LEFT(G1132,1)&amp;MID(G1132,3,1)&amp;RIGHT(G1132,1))</f>
        <v>KNS</v>
      </c>
      <c r="I1132" s="5" t="str">
        <f>IF(A1132=C1132,"Igen","Nem")</f>
        <v>Nem</v>
      </c>
      <c r="J1132" s="1" t="str">
        <f t="shared" si="17"/>
        <v/>
      </c>
    </row>
    <row r="1133" spans="1:10" x14ac:dyDescent="0.35">
      <c r="A1133" s="4" t="s">
        <v>2864</v>
      </c>
      <c r="B1133" s="5">
        <v>679</v>
      </c>
      <c r="C1133" s="4" t="s">
        <v>13</v>
      </c>
      <c r="D1133" s="5">
        <f>INDEX($B$2:$B$3156,MATCH(C1133,$A$2:$A$3156,1))</f>
        <v>1268</v>
      </c>
      <c r="E1133" s="5" cm="1">
        <f t="array" ref="E1133">_xlfn.IFS(B1133&gt;=100000,1,B1133&gt;=50000,2,TRUE,3)</f>
        <v>3</v>
      </c>
      <c r="F1133" s="4" t="str">
        <f>UPPER(C1133)</f>
        <v>KUNHEGYES</v>
      </c>
      <c r="G1133" s="4" t="str">
        <f>SUBSTITUTE(SUBSTITUTE(SUBSTITUTE(SUBSTITUTE(SUBSTITUTE(SUBSTITUTE(SUBSTITUTE(SUBSTITUTE(SUBSTITUTE(F1133,"Á","A"),"É","E"),"Í","I"),"Ó","O"),"Ö","O"),"Ő","O"),"Ú","U"),"Ü","U"),"Ű","U")</f>
        <v>KUNHEGYES</v>
      </c>
      <c r="H1133" s="5" t="str" cm="1">
        <f t="array" ref="H1133">_xlfn.IFS(E1133=1,LEFT(G1133,1),E1133=2,LEFT(G1133,1)&amp;RIGHT(G1133,1),TRUE,LEFT(G1133,1)&amp;MID(G1133,3,1)&amp;RIGHT(G1133,1))</f>
        <v>KNS</v>
      </c>
      <c r="I1133" s="5" t="str">
        <f>IF(A1133=C1133,"Igen","Nem")</f>
        <v>Nem</v>
      </c>
      <c r="J1133" s="1" t="str">
        <f t="shared" si="17"/>
        <v/>
      </c>
    </row>
    <row r="1134" spans="1:10" x14ac:dyDescent="0.35">
      <c r="A1134" s="4" t="s">
        <v>63</v>
      </c>
      <c r="B1134" s="5">
        <v>945</v>
      </c>
      <c r="C1134" s="4" t="s">
        <v>64</v>
      </c>
      <c r="D1134" s="5">
        <f>INDEX($B$2:$B$3156,MATCH(C1134,$A$2:$A$3156,1))</f>
        <v>1187</v>
      </c>
      <c r="E1134" s="5" cm="1">
        <f t="array" ref="E1134">_xlfn.IFS(B1134&gt;=100000,1,B1134&gt;=50000,2,TRUE,3)</f>
        <v>3</v>
      </c>
      <c r="F1134" s="4" t="str">
        <f>UPPER(C1134)</f>
        <v>KAPUVÁR</v>
      </c>
      <c r="G1134" s="4" t="str">
        <f>SUBSTITUTE(SUBSTITUTE(SUBSTITUTE(SUBSTITUTE(SUBSTITUTE(SUBSTITUTE(SUBSTITUTE(SUBSTITUTE(SUBSTITUTE(F1134,"Á","A"),"É","E"),"Í","I"),"Ó","O"),"Ö","O"),"Ő","O"),"Ú","U"),"Ü","U"),"Ű","U")</f>
        <v>KAPUVAR</v>
      </c>
      <c r="H1134" s="5" t="str" cm="1">
        <f t="array" ref="H1134">_xlfn.IFS(E1134=1,LEFT(G1134,1),E1134=2,LEFT(G1134,1)&amp;RIGHT(G1134,1),TRUE,LEFT(G1134,1)&amp;MID(G1134,3,1)&amp;RIGHT(G1134,1))</f>
        <v>KPR</v>
      </c>
      <c r="I1134" s="5" t="str">
        <f>IF(A1134=C1134,"Igen","Nem")</f>
        <v>Nem</v>
      </c>
      <c r="J1134" s="1" t="str">
        <f t="shared" si="17"/>
        <v/>
      </c>
    </row>
    <row r="1135" spans="1:10" x14ac:dyDescent="0.35">
      <c r="A1135" s="4" t="s">
        <v>97</v>
      </c>
      <c r="B1135" s="5">
        <v>215</v>
      </c>
      <c r="C1135" s="4" t="s">
        <v>98</v>
      </c>
      <c r="D1135" s="5">
        <f>INDEX($B$2:$B$3156,MATCH(C1135,$A$2:$A$3156,1))</f>
        <v>1187</v>
      </c>
      <c r="E1135" s="5" cm="1">
        <f t="array" ref="E1135">_xlfn.IFS(B1135&gt;=100000,1,B1135&gt;=50000,2,TRUE,3)</f>
        <v>3</v>
      </c>
      <c r="F1135" s="4" t="str">
        <f>UPPER(C1135)</f>
        <v>KAPOSVÁR</v>
      </c>
      <c r="G1135" s="4" t="str">
        <f>SUBSTITUTE(SUBSTITUTE(SUBSTITUTE(SUBSTITUTE(SUBSTITUTE(SUBSTITUTE(SUBSTITUTE(SUBSTITUTE(SUBSTITUTE(F1135,"Á","A"),"É","E"),"Í","I"),"Ó","O"),"Ö","O"),"Ő","O"),"Ú","U"),"Ü","U"),"Ű","U")</f>
        <v>KAPOSVAR</v>
      </c>
      <c r="H1135" s="5" t="str" cm="1">
        <f t="array" ref="H1135">_xlfn.IFS(E1135=1,LEFT(G1135,1),E1135=2,LEFT(G1135,1)&amp;RIGHT(G1135,1),TRUE,LEFT(G1135,1)&amp;MID(G1135,3,1)&amp;RIGHT(G1135,1))</f>
        <v>KPR</v>
      </c>
      <c r="I1135" s="5" t="str">
        <f>IF(A1135=C1135,"Igen","Nem")</f>
        <v>Nem</v>
      </c>
      <c r="J1135" s="1" t="str">
        <f t="shared" si="17"/>
        <v/>
      </c>
    </row>
    <row r="1136" spans="1:10" x14ac:dyDescent="0.35">
      <c r="A1136" s="4" t="s">
        <v>198</v>
      </c>
      <c r="B1136" s="5">
        <v>1152</v>
      </c>
      <c r="C1136" s="4" t="s">
        <v>64</v>
      </c>
      <c r="D1136" s="5">
        <f>INDEX($B$2:$B$3156,MATCH(C1136,$A$2:$A$3156,1))</f>
        <v>1187</v>
      </c>
      <c r="E1136" s="5" cm="1">
        <f t="array" ref="E1136">_xlfn.IFS(B1136&gt;=100000,1,B1136&gt;=50000,2,TRUE,3)</f>
        <v>3</v>
      </c>
      <c r="F1136" s="4" t="str">
        <f>UPPER(C1136)</f>
        <v>KAPUVÁR</v>
      </c>
      <c r="G1136" s="4" t="str">
        <f>SUBSTITUTE(SUBSTITUTE(SUBSTITUTE(SUBSTITUTE(SUBSTITUTE(SUBSTITUTE(SUBSTITUTE(SUBSTITUTE(SUBSTITUTE(F1136,"Á","A"),"É","E"),"Í","I"),"Ó","O"),"Ö","O"),"Ő","O"),"Ú","U"),"Ü","U"),"Ű","U")</f>
        <v>KAPUVAR</v>
      </c>
      <c r="H1136" s="5" t="str" cm="1">
        <f t="array" ref="H1136">_xlfn.IFS(E1136=1,LEFT(G1136,1),E1136=2,LEFT(G1136,1)&amp;RIGHT(G1136,1),TRUE,LEFT(G1136,1)&amp;MID(G1136,3,1)&amp;RIGHT(G1136,1))</f>
        <v>KPR</v>
      </c>
      <c r="I1136" s="5" t="str">
        <f>IF(A1136=C1136,"Igen","Nem")</f>
        <v>Nem</v>
      </c>
      <c r="J1136" s="1" t="str">
        <f t="shared" si="17"/>
        <v/>
      </c>
    </row>
    <row r="1137" spans="1:10" x14ac:dyDescent="0.35">
      <c r="A1137" s="4" t="s">
        <v>321</v>
      </c>
      <c r="B1137" s="5">
        <v>1109</v>
      </c>
      <c r="C1137" s="4" t="s">
        <v>98</v>
      </c>
      <c r="D1137" s="5">
        <f>INDEX($B$2:$B$3156,MATCH(C1137,$A$2:$A$3156,1))</f>
        <v>1187</v>
      </c>
      <c r="E1137" s="5" cm="1">
        <f t="array" ref="E1137">_xlfn.IFS(B1137&gt;=100000,1,B1137&gt;=50000,2,TRUE,3)</f>
        <v>3</v>
      </c>
      <c r="F1137" s="4" t="str">
        <f>UPPER(C1137)</f>
        <v>KAPOSVÁR</v>
      </c>
      <c r="G1137" s="4" t="str">
        <f>SUBSTITUTE(SUBSTITUTE(SUBSTITUTE(SUBSTITUTE(SUBSTITUTE(SUBSTITUTE(SUBSTITUTE(SUBSTITUTE(SUBSTITUTE(F1137,"Á","A"),"É","E"),"Í","I"),"Ó","O"),"Ö","O"),"Ő","O"),"Ú","U"),"Ü","U"),"Ű","U")</f>
        <v>KAPOSVAR</v>
      </c>
      <c r="H1137" s="5" t="str" cm="1">
        <f t="array" ref="H1137">_xlfn.IFS(E1137=1,LEFT(G1137,1),E1137=2,LEFT(G1137,1)&amp;RIGHT(G1137,1),TRUE,LEFT(G1137,1)&amp;MID(G1137,3,1)&amp;RIGHT(G1137,1))</f>
        <v>KPR</v>
      </c>
      <c r="I1137" s="5" t="str">
        <f>IF(A1137=C1137,"Igen","Nem")</f>
        <v>Nem</v>
      </c>
      <c r="J1137" s="1" t="str">
        <f t="shared" si="17"/>
        <v/>
      </c>
    </row>
    <row r="1138" spans="1:10" x14ac:dyDescent="0.35">
      <c r="A1138" s="4" t="s">
        <v>332</v>
      </c>
      <c r="B1138" s="5">
        <v>792</v>
      </c>
      <c r="C1138" s="4" t="s">
        <v>98</v>
      </c>
      <c r="D1138" s="5">
        <f>INDEX($B$2:$B$3156,MATCH(C1138,$A$2:$A$3156,1))</f>
        <v>1187</v>
      </c>
      <c r="E1138" s="5" cm="1">
        <f t="array" ref="E1138">_xlfn.IFS(B1138&gt;=100000,1,B1138&gt;=50000,2,TRUE,3)</f>
        <v>3</v>
      </c>
      <c r="F1138" s="4" t="str">
        <f>UPPER(C1138)</f>
        <v>KAPOSVÁR</v>
      </c>
      <c r="G1138" s="4" t="str">
        <f>SUBSTITUTE(SUBSTITUTE(SUBSTITUTE(SUBSTITUTE(SUBSTITUTE(SUBSTITUTE(SUBSTITUTE(SUBSTITUTE(SUBSTITUTE(F1138,"Á","A"),"É","E"),"Í","I"),"Ó","O"),"Ö","O"),"Ő","O"),"Ú","U"),"Ü","U"),"Ű","U")</f>
        <v>KAPOSVAR</v>
      </c>
      <c r="H1138" s="5" t="str" cm="1">
        <f t="array" ref="H1138">_xlfn.IFS(E1138=1,LEFT(G1138,1),E1138=2,LEFT(G1138,1)&amp;RIGHT(G1138,1),TRUE,LEFT(G1138,1)&amp;MID(G1138,3,1)&amp;RIGHT(G1138,1))</f>
        <v>KPR</v>
      </c>
      <c r="I1138" s="5" t="str">
        <f>IF(A1138=C1138,"Igen","Nem")</f>
        <v>Nem</v>
      </c>
      <c r="J1138" s="1" t="str">
        <f t="shared" si="17"/>
        <v/>
      </c>
    </row>
    <row r="1139" spans="1:10" x14ac:dyDescent="0.35">
      <c r="A1139" s="4" t="s">
        <v>367</v>
      </c>
      <c r="B1139" s="5">
        <v>2553</v>
      </c>
      <c r="C1139" s="4" t="s">
        <v>64</v>
      </c>
      <c r="D1139" s="5">
        <f>INDEX($B$2:$B$3156,MATCH(C1139,$A$2:$A$3156,1))</f>
        <v>1187</v>
      </c>
      <c r="E1139" s="5" cm="1">
        <f t="array" ref="E1139">_xlfn.IFS(B1139&gt;=100000,1,B1139&gt;=50000,2,TRUE,3)</f>
        <v>3</v>
      </c>
      <c r="F1139" s="4" t="str">
        <f>UPPER(C1139)</f>
        <v>KAPUVÁR</v>
      </c>
      <c r="G1139" s="4" t="str">
        <f>SUBSTITUTE(SUBSTITUTE(SUBSTITUTE(SUBSTITUTE(SUBSTITUTE(SUBSTITUTE(SUBSTITUTE(SUBSTITUTE(SUBSTITUTE(F1139,"Á","A"),"É","E"),"Í","I"),"Ó","O"),"Ö","O"),"Ő","O"),"Ú","U"),"Ü","U"),"Ű","U")</f>
        <v>KAPUVAR</v>
      </c>
      <c r="H1139" s="5" t="str" cm="1">
        <f t="array" ref="H1139">_xlfn.IFS(E1139=1,LEFT(G1139,1),E1139=2,LEFT(G1139,1)&amp;RIGHT(G1139,1),TRUE,LEFT(G1139,1)&amp;MID(G1139,3,1)&amp;RIGHT(G1139,1))</f>
        <v>KPR</v>
      </c>
      <c r="I1139" s="5" t="str">
        <f>IF(A1139=C1139,"Igen","Nem")</f>
        <v>Nem</v>
      </c>
      <c r="J1139" s="1" t="str">
        <f t="shared" si="17"/>
        <v/>
      </c>
    </row>
    <row r="1140" spans="1:10" x14ac:dyDescent="0.35">
      <c r="A1140" s="4" t="s">
        <v>444</v>
      </c>
      <c r="B1140" s="5">
        <v>347</v>
      </c>
      <c r="C1140" s="4" t="s">
        <v>98</v>
      </c>
      <c r="D1140" s="5">
        <f>INDEX($B$2:$B$3156,MATCH(C1140,$A$2:$A$3156,1))</f>
        <v>1187</v>
      </c>
      <c r="E1140" s="5" cm="1">
        <f t="array" ref="E1140">_xlfn.IFS(B1140&gt;=100000,1,B1140&gt;=50000,2,TRUE,3)</f>
        <v>3</v>
      </c>
      <c r="F1140" s="4" t="str">
        <f>UPPER(C1140)</f>
        <v>KAPOSVÁR</v>
      </c>
      <c r="G1140" s="4" t="str">
        <f>SUBSTITUTE(SUBSTITUTE(SUBSTITUTE(SUBSTITUTE(SUBSTITUTE(SUBSTITUTE(SUBSTITUTE(SUBSTITUTE(SUBSTITUTE(F1140,"Á","A"),"É","E"),"Í","I"),"Ó","O"),"Ö","O"),"Ő","O"),"Ú","U"),"Ü","U"),"Ű","U")</f>
        <v>KAPOSVAR</v>
      </c>
      <c r="H1140" s="5" t="str" cm="1">
        <f t="array" ref="H1140">_xlfn.IFS(E1140=1,LEFT(G1140,1),E1140=2,LEFT(G1140,1)&amp;RIGHT(G1140,1),TRUE,LEFT(G1140,1)&amp;MID(G1140,3,1)&amp;RIGHT(G1140,1))</f>
        <v>KPR</v>
      </c>
      <c r="I1140" s="5" t="str">
        <f>IF(A1140=C1140,"Igen","Nem")</f>
        <v>Nem</v>
      </c>
      <c r="J1140" s="1" t="str">
        <f t="shared" si="17"/>
        <v/>
      </c>
    </row>
    <row r="1141" spans="1:10" x14ac:dyDescent="0.35">
      <c r="A1141" s="4" t="s">
        <v>514</v>
      </c>
      <c r="B1141" s="5">
        <v>500</v>
      </c>
      <c r="C1141" s="4" t="s">
        <v>98</v>
      </c>
      <c r="D1141" s="5">
        <f>INDEX($B$2:$B$3156,MATCH(C1141,$A$2:$A$3156,1))</f>
        <v>1187</v>
      </c>
      <c r="E1141" s="5" cm="1">
        <f t="array" ref="E1141">_xlfn.IFS(B1141&gt;=100000,1,B1141&gt;=50000,2,TRUE,3)</f>
        <v>3</v>
      </c>
      <c r="F1141" s="4" t="str">
        <f>UPPER(C1141)</f>
        <v>KAPOSVÁR</v>
      </c>
      <c r="G1141" s="4" t="str">
        <f>SUBSTITUTE(SUBSTITUTE(SUBSTITUTE(SUBSTITUTE(SUBSTITUTE(SUBSTITUTE(SUBSTITUTE(SUBSTITUTE(SUBSTITUTE(F1141,"Á","A"),"É","E"),"Í","I"),"Ó","O"),"Ö","O"),"Ő","O"),"Ú","U"),"Ü","U"),"Ű","U")</f>
        <v>KAPOSVAR</v>
      </c>
      <c r="H1141" s="5" t="str" cm="1">
        <f t="array" ref="H1141">_xlfn.IFS(E1141=1,LEFT(G1141,1),E1141=2,LEFT(G1141,1)&amp;RIGHT(G1141,1),TRUE,LEFT(G1141,1)&amp;MID(G1141,3,1)&amp;RIGHT(G1141,1))</f>
        <v>KPR</v>
      </c>
      <c r="I1141" s="5" t="str">
        <f>IF(A1141=C1141,"Igen","Nem")</f>
        <v>Nem</v>
      </c>
      <c r="J1141" s="1" t="str">
        <f t="shared" si="17"/>
        <v/>
      </c>
    </row>
    <row r="1142" spans="1:10" x14ac:dyDescent="0.35">
      <c r="A1142" s="4" t="s">
        <v>544</v>
      </c>
      <c r="B1142" s="5">
        <v>412</v>
      </c>
      <c r="C1142" s="4" t="s">
        <v>98</v>
      </c>
      <c r="D1142" s="5">
        <f>INDEX($B$2:$B$3156,MATCH(C1142,$A$2:$A$3156,1))</f>
        <v>1187</v>
      </c>
      <c r="E1142" s="5" cm="1">
        <f t="array" ref="E1142">_xlfn.IFS(B1142&gt;=100000,1,B1142&gt;=50000,2,TRUE,3)</f>
        <v>3</v>
      </c>
      <c r="F1142" s="4" t="str">
        <f>UPPER(C1142)</f>
        <v>KAPOSVÁR</v>
      </c>
      <c r="G1142" s="4" t="str">
        <f>SUBSTITUTE(SUBSTITUTE(SUBSTITUTE(SUBSTITUTE(SUBSTITUTE(SUBSTITUTE(SUBSTITUTE(SUBSTITUTE(SUBSTITUTE(F1142,"Á","A"),"É","E"),"Í","I"),"Ó","O"),"Ö","O"),"Ő","O"),"Ú","U"),"Ü","U"),"Ű","U")</f>
        <v>KAPOSVAR</v>
      </c>
      <c r="H1142" s="5" t="str" cm="1">
        <f t="array" ref="H1142">_xlfn.IFS(E1142=1,LEFT(G1142,1),E1142=2,LEFT(G1142,1)&amp;RIGHT(G1142,1),TRUE,LEFT(G1142,1)&amp;MID(G1142,3,1)&amp;RIGHT(G1142,1))</f>
        <v>KPR</v>
      </c>
      <c r="I1142" s="5" t="str">
        <f>IF(A1142=C1142,"Igen","Nem")</f>
        <v>Nem</v>
      </c>
      <c r="J1142" s="1" t="str">
        <f t="shared" si="17"/>
        <v/>
      </c>
    </row>
    <row r="1143" spans="1:10" x14ac:dyDescent="0.35">
      <c r="A1143" s="4" t="s">
        <v>556</v>
      </c>
      <c r="B1143" s="5">
        <v>550</v>
      </c>
      <c r="C1143" s="4" t="s">
        <v>64</v>
      </c>
      <c r="D1143" s="5">
        <f>INDEX($B$2:$B$3156,MATCH(C1143,$A$2:$A$3156,1))</f>
        <v>1187</v>
      </c>
      <c r="E1143" s="5" cm="1">
        <f t="array" ref="E1143">_xlfn.IFS(B1143&gt;=100000,1,B1143&gt;=50000,2,TRUE,3)</f>
        <v>3</v>
      </c>
      <c r="F1143" s="4" t="str">
        <f>UPPER(C1143)</f>
        <v>KAPUVÁR</v>
      </c>
      <c r="G1143" s="4" t="str">
        <f>SUBSTITUTE(SUBSTITUTE(SUBSTITUTE(SUBSTITUTE(SUBSTITUTE(SUBSTITUTE(SUBSTITUTE(SUBSTITUTE(SUBSTITUTE(F1143,"Á","A"),"É","E"),"Í","I"),"Ó","O"),"Ö","O"),"Ő","O"),"Ú","U"),"Ü","U"),"Ű","U")</f>
        <v>KAPUVAR</v>
      </c>
      <c r="H1143" s="5" t="str" cm="1">
        <f t="array" ref="H1143">_xlfn.IFS(E1143=1,LEFT(G1143,1),E1143=2,LEFT(G1143,1)&amp;RIGHT(G1143,1),TRUE,LEFT(G1143,1)&amp;MID(G1143,3,1)&amp;RIGHT(G1143,1))</f>
        <v>KPR</v>
      </c>
      <c r="I1143" s="5" t="str">
        <f>IF(A1143=C1143,"Igen","Nem")</f>
        <v>Nem</v>
      </c>
      <c r="J1143" s="1" t="str">
        <f t="shared" si="17"/>
        <v/>
      </c>
    </row>
    <row r="1144" spans="1:10" x14ac:dyDescent="0.35">
      <c r="A1144" s="4" t="s">
        <v>612</v>
      </c>
      <c r="B1144" s="5">
        <v>204</v>
      </c>
      <c r="C1144" s="4" t="s">
        <v>98</v>
      </c>
      <c r="D1144" s="5">
        <f>INDEX($B$2:$B$3156,MATCH(C1144,$A$2:$A$3156,1))</f>
        <v>1187</v>
      </c>
      <c r="E1144" s="5" cm="1">
        <f t="array" ref="E1144">_xlfn.IFS(B1144&gt;=100000,1,B1144&gt;=50000,2,TRUE,3)</f>
        <v>3</v>
      </c>
      <c r="F1144" s="4" t="str">
        <f>UPPER(C1144)</f>
        <v>KAPOSVÁR</v>
      </c>
      <c r="G1144" s="4" t="str">
        <f>SUBSTITUTE(SUBSTITUTE(SUBSTITUTE(SUBSTITUTE(SUBSTITUTE(SUBSTITUTE(SUBSTITUTE(SUBSTITUTE(SUBSTITUTE(F1144,"Á","A"),"É","E"),"Í","I"),"Ó","O"),"Ö","O"),"Ő","O"),"Ú","U"),"Ü","U"),"Ű","U")</f>
        <v>KAPOSVAR</v>
      </c>
      <c r="H1144" s="5" t="str" cm="1">
        <f t="array" ref="H1144">_xlfn.IFS(E1144=1,LEFT(G1144,1),E1144=2,LEFT(G1144,1)&amp;RIGHT(G1144,1),TRUE,LEFT(G1144,1)&amp;MID(G1144,3,1)&amp;RIGHT(G1144,1))</f>
        <v>KPR</v>
      </c>
      <c r="I1144" s="5" t="str">
        <f>IF(A1144=C1144,"Igen","Nem")</f>
        <v>Nem</v>
      </c>
      <c r="J1144" s="1" t="str">
        <f t="shared" si="17"/>
        <v/>
      </c>
    </row>
    <row r="1145" spans="1:10" x14ac:dyDescent="0.35">
      <c r="A1145" s="4" t="s">
        <v>645</v>
      </c>
      <c r="B1145" s="5">
        <v>398</v>
      </c>
      <c r="C1145" s="4" t="s">
        <v>98</v>
      </c>
      <c r="D1145" s="5">
        <f>INDEX($B$2:$B$3156,MATCH(C1145,$A$2:$A$3156,1))</f>
        <v>1187</v>
      </c>
      <c r="E1145" s="5" cm="1">
        <f t="array" ref="E1145">_xlfn.IFS(B1145&gt;=100000,1,B1145&gt;=50000,2,TRUE,3)</f>
        <v>3</v>
      </c>
      <c r="F1145" s="4" t="str">
        <f>UPPER(C1145)</f>
        <v>KAPOSVÁR</v>
      </c>
      <c r="G1145" s="4" t="str">
        <f>SUBSTITUTE(SUBSTITUTE(SUBSTITUTE(SUBSTITUTE(SUBSTITUTE(SUBSTITUTE(SUBSTITUTE(SUBSTITUTE(SUBSTITUTE(F1145,"Á","A"),"É","E"),"Í","I"),"Ó","O"),"Ö","O"),"Ő","O"),"Ú","U"),"Ü","U"),"Ű","U")</f>
        <v>KAPOSVAR</v>
      </c>
      <c r="H1145" s="5" t="str" cm="1">
        <f t="array" ref="H1145">_xlfn.IFS(E1145=1,LEFT(G1145,1),E1145=2,LEFT(G1145,1)&amp;RIGHT(G1145,1),TRUE,LEFT(G1145,1)&amp;MID(G1145,3,1)&amp;RIGHT(G1145,1))</f>
        <v>KPR</v>
      </c>
      <c r="I1145" s="5" t="str">
        <f>IF(A1145=C1145,"Igen","Nem")</f>
        <v>Nem</v>
      </c>
      <c r="J1145" s="1" t="str">
        <f t="shared" si="17"/>
        <v/>
      </c>
    </row>
    <row r="1146" spans="1:10" x14ac:dyDescent="0.35">
      <c r="A1146" s="4" t="s">
        <v>648</v>
      </c>
      <c r="B1146" s="5">
        <v>231</v>
      </c>
      <c r="C1146" s="4" t="s">
        <v>98</v>
      </c>
      <c r="D1146" s="5">
        <f>INDEX($B$2:$B$3156,MATCH(C1146,$A$2:$A$3156,1))</f>
        <v>1187</v>
      </c>
      <c r="E1146" s="5" cm="1">
        <f t="array" ref="E1146">_xlfn.IFS(B1146&gt;=100000,1,B1146&gt;=50000,2,TRUE,3)</f>
        <v>3</v>
      </c>
      <c r="F1146" s="4" t="str">
        <f>UPPER(C1146)</f>
        <v>KAPOSVÁR</v>
      </c>
      <c r="G1146" s="4" t="str">
        <f>SUBSTITUTE(SUBSTITUTE(SUBSTITUTE(SUBSTITUTE(SUBSTITUTE(SUBSTITUTE(SUBSTITUTE(SUBSTITUTE(SUBSTITUTE(F1146,"Á","A"),"É","E"),"Í","I"),"Ó","O"),"Ö","O"),"Ő","O"),"Ú","U"),"Ü","U"),"Ű","U")</f>
        <v>KAPOSVAR</v>
      </c>
      <c r="H1146" s="5" t="str" cm="1">
        <f t="array" ref="H1146">_xlfn.IFS(E1146=1,LEFT(G1146,1),E1146=2,LEFT(G1146,1)&amp;RIGHT(G1146,1),TRUE,LEFT(G1146,1)&amp;MID(G1146,3,1)&amp;RIGHT(G1146,1))</f>
        <v>KPR</v>
      </c>
      <c r="I1146" s="5" t="str">
        <f>IF(A1146=C1146,"Igen","Nem")</f>
        <v>Nem</v>
      </c>
      <c r="J1146" s="1" t="str">
        <f t="shared" si="17"/>
        <v/>
      </c>
    </row>
    <row r="1147" spans="1:10" x14ac:dyDescent="0.35">
      <c r="A1147" s="4" t="s">
        <v>658</v>
      </c>
      <c r="B1147" s="5">
        <v>1008</v>
      </c>
      <c r="C1147" s="4" t="s">
        <v>98</v>
      </c>
      <c r="D1147" s="5">
        <f>INDEX($B$2:$B$3156,MATCH(C1147,$A$2:$A$3156,1))</f>
        <v>1187</v>
      </c>
      <c r="E1147" s="5" cm="1">
        <f t="array" ref="E1147">_xlfn.IFS(B1147&gt;=100000,1,B1147&gt;=50000,2,TRUE,3)</f>
        <v>3</v>
      </c>
      <c r="F1147" s="4" t="str">
        <f>UPPER(C1147)</f>
        <v>KAPOSVÁR</v>
      </c>
      <c r="G1147" s="4" t="str">
        <f>SUBSTITUTE(SUBSTITUTE(SUBSTITUTE(SUBSTITUTE(SUBSTITUTE(SUBSTITUTE(SUBSTITUTE(SUBSTITUTE(SUBSTITUTE(F1147,"Á","A"),"É","E"),"Í","I"),"Ó","O"),"Ö","O"),"Ő","O"),"Ú","U"),"Ü","U"),"Ű","U")</f>
        <v>KAPOSVAR</v>
      </c>
      <c r="H1147" s="5" t="str" cm="1">
        <f t="array" ref="H1147">_xlfn.IFS(E1147=1,LEFT(G1147,1),E1147=2,LEFT(G1147,1)&amp;RIGHT(G1147,1),TRUE,LEFT(G1147,1)&amp;MID(G1147,3,1)&amp;RIGHT(G1147,1))</f>
        <v>KPR</v>
      </c>
      <c r="I1147" s="5" t="str">
        <f>IF(A1147=C1147,"Igen","Nem")</f>
        <v>Nem</v>
      </c>
      <c r="J1147" s="1" t="str">
        <f t="shared" si="17"/>
        <v/>
      </c>
    </row>
    <row r="1148" spans="1:10" x14ac:dyDescent="0.35">
      <c r="A1148" s="4" t="s">
        <v>700</v>
      </c>
      <c r="B1148" s="5">
        <v>316</v>
      </c>
      <c r="C1148" s="4" t="s">
        <v>64</v>
      </c>
      <c r="D1148" s="5">
        <f>INDEX($B$2:$B$3156,MATCH(C1148,$A$2:$A$3156,1))</f>
        <v>1187</v>
      </c>
      <c r="E1148" s="5" cm="1">
        <f t="array" ref="E1148">_xlfn.IFS(B1148&gt;=100000,1,B1148&gt;=50000,2,TRUE,3)</f>
        <v>3</v>
      </c>
      <c r="F1148" s="4" t="str">
        <f>UPPER(C1148)</f>
        <v>KAPUVÁR</v>
      </c>
      <c r="G1148" s="4" t="str">
        <f>SUBSTITUTE(SUBSTITUTE(SUBSTITUTE(SUBSTITUTE(SUBSTITUTE(SUBSTITUTE(SUBSTITUTE(SUBSTITUTE(SUBSTITUTE(F1148,"Á","A"),"É","E"),"Í","I"),"Ó","O"),"Ö","O"),"Ő","O"),"Ú","U"),"Ü","U"),"Ű","U")</f>
        <v>KAPUVAR</v>
      </c>
      <c r="H1148" s="5" t="str" cm="1">
        <f t="array" ref="H1148">_xlfn.IFS(E1148=1,LEFT(G1148,1),E1148=2,LEFT(G1148,1)&amp;RIGHT(G1148,1),TRUE,LEFT(G1148,1)&amp;MID(G1148,3,1)&amp;RIGHT(G1148,1))</f>
        <v>KPR</v>
      </c>
      <c r="I1148" s="5" t="str">
        <f>IF(A1148=C1148,"Igen","Nem")</f>
        <v>Nem</v>
      </c>
      <c r="J1148" s="1" t="str">
        <f t="shared" si="17"/>
        <v/>
      </c>
    </row>
    <row r="1149" spans="1:10" x14ac:dyDescent="0.35">
      <c r="A1149" s="4" t="s">
        <v>787</v>
      </c>
      <c r="B1149" s="5">
        <v>193</v>
      </c>
      <c r="C1149" s="4" t="s">
        <v>98</v>
      </c>
      <c r="D1149" s="5">
        <f>INDEX($B$2:$B$3156,MATCH(C1149,$A$2:$A$3156,1))</f>
        <v>1187</v>
      </c>
      <c r="E1149" s="5" cm="1">
        <f t="array" ref="E1149">_xlfn.IFS(B1149&gt;=100000,1,B1149&gt;=50000,2,TRUE,3)</f>
        <v>3</v>
      </c>
      <c r="F1149" s="4" t="str">
        <f>UPPER(C1149)</f>
        <v>KAPOSVÁR</v>
      </c>
      <c r="G1149" s="4" t="str">
        <f>SUBSTITUTE(SUBSTITUTE(SUBSTITUTE(SUBSTITUTE(SUBSTITUTE(SUBSTITUTE(SUBSTITUTE(SUBSTITUTE(SUBSTITUTE(F1149,"Á","A"),"É","E"),"Í","I"),"Ó","O"),"Ö","O"),"Ő","O"),"Ú","U"),"Ü","U"),"Ű","U")</f>
        <v>KAPOSVAR</v>
      </c>
      <c r="H1149" s="5" t="str" cm="1">
        <f t="array" ref="H1149">_xlfn.IFS(E1149=1,LEFT(G1149,1),E1149=2,LEFT(G1149,1)&amp;RIGHT(G1149,1),TRUE,LEFT(G1149,1)&amp;MID(G1149,3,1)&amp;RIGHT(G1149,1))</f>
        <v>KPR</v>
      </c>
      <c r="I1149" s="5" t="str">
        <f>IF(A1149=C1149,"Igen","Nem")</f>
        <v>Nem</v>
      </c>
      <c r="J1149" s="1" t="str">
        <f t="shared" si="17"/>
        <v/>
      </c>
    </row>
    <row r="1150" spans="1:10" x14ac:dyDescent="0.35">
      <c r="A1150" s="4" t="s">
        <v>790</v>
      </c>
      <c r="B1150" s="5">
        <v>181</v>
      </c>
      <c r="C1150" s="4" t="s">
        <v>98</v>
      </c>
      <c r="D1150" s="5">
        <f>INDEX($B$2:$B$3156,MATCH(C1150,$A$2:$A$3156,1))</f>
        <v>1187</v>
      </c>
      <c r="E1150" s="5" cm="1">
        <f t="array" ref="E1150">_xlfn.IFS(B1150&gt;=100000,1,B1150&gt;=50000,2,TRUE,3)</f>
        <v>3</v>
      </c>
      <c r="F1150" s="4" t="str">
        <f>UPPER(C1150)</f>
        <v>KAPOSVÁR</v>
      </c>
      <c r="G1150" s="4" t="str">
        <f>SUBSTITUTE(SUBSTITUTE(SUBSTITUTE(SUBSTITUTE(SUBSTITUTE(SUBSTITUTE(SUBSTITUTE(SUBSTITUTE(SUBSTITUTE(F1150,"Á","A"),"É","E"),"Í","I"),"Ó","O"),"Ö","O"),"Ő","O"),"Ú","U"),"Ü","U"),"Ű","U")</f>
        <v>KAPOSVAR</v>
      </c>
      <c r="H1150" s="5" t="str" cm="1">
        <f t="array" ref="H1150">_xlfn.IFS(E1150=1,LEFT(G1150,1),E1150=2,LEFT(G1150,1)&amp;RIGHT(G1150,1),TRUE,LEFT(G1150,1)&amp;MID(G1150,3,1)&amp;RIGHT(G1150,1))</f>
        <v>KPR</v>
      </c>
      <c r="I1150" s="5" t="str">
        <f>IF(A1150=C1150,"Igen","Nem")</f>
        <v>Nem</v>
      </c>
      <c r="J1150" s="1" t="str">
        <f t="shared" si="17"/>
        <v/>
      </c>
    </row>
    <row r="1151" spans="1:10" x14ac:dyDescent="0.35">
      <c r="A1151" s="4" t="s">
        <v>791</v>
      </c>
      <c r="B1151" s="5">
        <v>84</v>
      </c>
      <c r="C1151" s="4" t="s">
        <v>64</v>
      </c>
      <c r="D1151" s="5">
        <f>INDEX($B$2:$B$3156,MATCH(C1151,$A$2:$A$3156,1))</f>
        <v>1187</v>
      </c>
      <c r="E1151" s="5" cm="1">
        <f t="array" ref="E1151">_xlfn.IFS(B1151&gt;=100000,1,B1151&gt;=50000,2,TRUE,3)</f>
        <v>3</v>
      </c>
      <c r="F1151" s="4" t="str">
        <f>UPPER(C1151)</f>
        <v>KAPUVÁR</v>
      </c>
      <c r="G1151" s="4" t="str">
        <f>SUBSTITUTE(SUBSTITUTE(SUBSTITUTE(SUBSTITUTE(SUBSTITUTE(SUBSTITUTE(SUBSTITUTE(SUBSTITUTE(SUBSTITUTE(F1151,"Á","A"),"É","E"),"Í","I"),"Ó","O"),"Ö","O"),"Ő","O"),"Ú","U"),"Ü","U"),"Ű","U")</f>
        <v>KAPUVAR</v>
      </c>
      <c r="H1151" s="5" t="str" cm="1">
        <f t="array" ref="H1151">_xlfn.IFS(E1151=1,LEFT(G1151,1),E1151=2,LEFT(G1151,1)&amp;RIGHT(G1151,1),TRUE,LEFT(G1151,1)&amp;MID(G1151,3,1)&amp;RIGHT(G1151,1))</f>
        <v>KPR</v>
      </c>
      <c r="I1151" s="5" t="str">
        <f>IF(A1151=C1151,"Igen","Nem")</f>
        <v>Nem</v>
      </c>
      <c r="J1151" s="1" t="str">
        <f t="shared" si="17"/>
        <v/>
      </c>
    </row>
    <row r="1152" spans="1:10" x14ac:dyDescent="0.35">
      <c r="A1152" s="4" t="s">
        <v>887</v>
      </c>
      <c r="B1152" s="5">
        <v>325</v>
      </c>
      <c r="C1152" s="4" t="s">
        <v>98</v>
      </c>
      <c r="D1152" s="5">
        <f>INDEX($B$2:$B$3156,MATCH(C1152,$A$2:$A$3156,1))</f>
        <v>1187</v>
      </c>
      <c r="E1152" s="5" cm="1">
        <f t="array" ref="E1152">_xlfn.IFS(B1152&gt;=100000,1,B1152&gt;=50000,2,TRUE,3)</f>
        <v>3</v>
      </c>
      <c r="F1152" s="4" t="str">
        <f>UPPER(C1152)</f>
        <v>KAPOSVÁR</v>
      </c>
      <c r="G1152" s="4" t="str">
        <f>SUBSTITUTE(SUBSTITUTE(SUBSTITUTE(SUBSTITUTE(SUBSTITUTE(SUBSTITUTE(SUBSTITUTE(SUBSTITUTE(SUBSTITUTE(F1152,"Á","A"),"É","E"),"Í","I"),"Ó","O"),"Ö","O"),"Ő","O"),"Ú","U"),"Ü","U"),"Ű","U")</f>
        <v>KAPOSVAR</v>
      </c>
      <c r="H1152" s="5" t="str" cm="1">
        <f t="array" ref="H1152">_xlfn.IFS(E1152=1,LEFT(G1152,1),E1152=2,LEFT(G1152,1)&amp;RIGHT(G1152,1),TRUE,LEFT(G1152,1)&amp;MID(G1152,3,1)&amp;RIGHT(G1152,1))</f>
        <v>KPR</v>
      </c>
      <c r="I1152" s="5" t="str">
        <f>IF(A1152=C1152,"Igen","Nem")</f>
        <v>Nem</v>
      </c>
      <c r="J1152" s="1" t="str">
        <f t="shared" si="17"/>
        <v/>
      </c>
    </row>
    <row r="1153" spans="1:10" x14ac:dyDescent="0.35">
      <c r="A1153" s="4" t="s">
        <v>922</v>
      </c>
      <c r="B1153" s="5">
        <v>248</v>
      </c>
      <c r="C1153" s="4" t="s">
        <v>98</v>
      </c>
      <c r="D1153" s="5">
        <f>INDEX($B$2:$B$3156,MATCH(C1153,$A$2:$A$3156,1))</f>
        <v>1187</v>
      </c>
      <c r="E1153" s="5" cm="1">
        <f t="array" ref="E1153">_xlfn.IFS(B1153&gt;=100000,1,B1153&gt;=50000,2,TRUE,3)</f>
        <v>3</v>
      </c>
      <c r="F1153" s="4" t="str">
        <f>UPPER(C1153)</f>
        <v>KAPOSVÁR</v>
      </c>
      <c r="G1153" s="4" t="str">
        <f>SUBSTITUTE(SUBSTITUTE(SUBSTITUTE(SUBSTITUTE(SUBSTITUTE(SUBSTITUTE(SUBSTITUTE(SUBSTITUTE(SUBSTITUTE(F1153,"Á","A"),"É","E"),"Í","I"),"Ó","O"),"Ö","O"),"Ő","O"),"Ú","U"),"Ü","U"),"Ű","U")</f>
        <v>KAPOSVAR</v>
      </c>
      <c r="H1153" s="5" t="str" cm="1">
        <f t="array" ref="H1153">_xlfn.IFS(E1153=1,LEFT(G1153,1),E1153=2,LEFT(G1153,1)&amp;RIGHT(G1153,1),TRUE,LEFT(G1153,1)&amp;MID(G1153,3,1)&amp;RIGHT(G1153,1))</f>
        <v>KPR</v>
      </c>
      <c r="I1153" s="5" t="str">
        <f>IF(A1153=C1153,"Igen","Nem")</f>
        <v>Nem</v>
      </c>
      <c r="J1153" s="1" t="str">
        <f t="shared" si="17"/>
        <v/>
      </c>
    </row>
    <row r="1154" spans="1:10" x14ac:dyDescent="0.35">
      <c r="A1154" s="4" t="s">
        <v>949</v>
      </c>
      <c r="B1154" s="5">
        <v>94</v>
      </c>
      <c r="C1154" s="4" t="s">
        <v>98</v>
      </c>
      <c r="D1154" s="5">
        <f>INDEX($B$2:$B$3156,MATCH(C1154,$A$2:$A$3156,1))</f>
        <v>1187</v>
      </c>
      <c r="E1154" s="5" cm="1">
        <f t="array" ref="E1154">_xlfn.IFS(B1154&gt;=100000,1,B1154&gt;=50000,2,TRUE,3)</f>
        <v>3</v>
      </c>
      <c r="F1154" s="4" t="str">
        <f>UPPER(C1154)</f>
        <v>KAPOSVÁR</v>
      </c>
      <c r="G1154" s="4" t="str">
        <f>SUBSTITUTE(SUBSTITUTE(SUBSTITUTE(SUBSTITUTE(SUBSTITUTE(SUBSTITUTE(SUBSTITUTE(SUBSTITUTE(SUBSTITUTE(F1154,"Á","A"),"É","E"),"Í","I"),"Ó","O"),"Ö","O"),"Ő","O"),"Ú","U"),"Ü","U"),"Ű","U")</f>
        <v>KAPOSVAR</v>
      </c>
      <c r="H1154" s="5" t="str" cm="1">
        <f t="array" ref="H1154">_xlfn.IFS(E1154=1,LEFT(G1154,1),E1154=2,LEFT(G1154,1)&amp;RIGHT(G1154,1),TRUE,LEFT(G1154,1)&amp;MID(G1154,3,1)&amp;RIGHT(G1154,1))</f>
        <v>KPR</v>
      </c>
      <c r="I1154" s="5" t="str">
        <f>IF(A1154=C1154,"Igen","Nem")</f>
        <v>Nem</v>
      </c>
      <c r="J1154" s="1" t="str">
        <f t="shared" si="17"/>
        <v/>
      </c>
    </row>
    <row r="1155" spans="1:10" x14ac:dyDescent="0.35">
      <c r="A1155" s="4" t="s">
        <v>961</v>
      </c>
      <c r="B1155" s="5">
        <v>203</v>
      </c>
      <c r="C1155" s="4" t="s">
        <v>98</v>
      </c>
      <c r="D1155" s="5">
        <f>INDEX($B$2:$B$3156,MATCH(C1155,$A$2:$A$3156,1))</f>
        <v>1187</v>
      </c>
      <c r="E1155" s="5" cm="1">
        <f t="array" ref="E1155">_xlfn.IFS(B1155&gt;=100000,1,B1155&gt;=50000,2,TRUE,3)</f>
        <v>3</v>
      </c>
      <c r="F1155" s="4" t="str">
        <f>UPPER(C1155)</f>
        <v>KAPOSVÁR</v>
      </c>
      <c r="G1155" s="4" t="str">
        <f>SUBSTITUTE(SUBSTITUTE(SUBSTITUTE(SUBSTITUTE(SUBSTITUTE(SUBSTITUTE(SUBSTITUTE(SUBSTITUTE(SUBSTITUTE(F1155,"Á","A"),"É","E"),"Í","I"),"Ó","O"),"Ö","O"),"Ő","O"),"Ú","U"),"Ü","U"),"Ű","U")</f>
        <v>KAPOSVAR</v>
      </c>
      <c r="H1155" s="5" t="str" cm="1">
        <f t="array" ref="H1155">_xlfn.IFS(E1155=1,LEFT(G1155,1),E1155=2,LEFT(G1155,1)&amp;RIGHT(G1155,1),TRUE,LEFT(G1155,1)&amp;MID(G1155,3,1)&amp;RIGHT(G1155,1))</f>
        <v>KPR</v>
      </c>
      <c r="I1155" s="5" t="str">
        <f>IF(A1155=C1155,"Igen","Nem")</f>
        <v>Nem</v>
      </c>
      <c r="J1155" s="1" t="str">
        <f t="shared" ref="J1155:J1218" si="18">IF("Igen"=I1155,COUNTIF($H$2:$H$176,"="&amp;H1155),"")</f>
        <v/>
      </c>
    </row>
    <row r="1156" spans="1:10" x14ac:dyDescent="0.35">
      <c r="A1156" s="4" t="s">
        <v>1000</v>
      </c>
      <c r="B1156" s="5">
        <v>403</v>
      </c>
      <c r="C1156" s="4" t="s">
        <v>98</v>
      </c>
      <c r="D1156" s="5">
        <f>INDEX($B$2:$B$3156,MATCH(C1156,$A$2:$A$3156,1))</f>
        <v>1187</v>
      </c>
      <c r="E1156" s="5" cm="1">
        <f t="array" ref="E1156">_xlfn.IFS(B1156&gt;=100000,1,B1156&gt;=50000,2,TRUE,3)</f>
        <v>3</v>
      </c>
      <c r="F1156" s="4" t="str">
        <f>UPPER(C1156)</f>
        <v>KAPOSVÁR</v>
      </c>
      <c r="G1156" s="4" t="str">
        <f>SUBSTITUTE(SUBSTITUTE(SUBSTITUTE(SUBSTITUTE(SUBSTITUTE(SUBSTITUTE(SUBSTITUTE(SUBSTITUTE(SUBSTITUTE(F1156,"Á","A"),"É","E"),"Í","I"),"Ó","O"),"Ö","O"),"Ő","O"),"Ú","U"),"Ü","U"),"Ű","U")</f>
        <v>KAPOSVAR</v>
      </c>
      <c r="H1156" s="5" t="str" cm="1">
        <f t="array" ref="H1156">_xlfn.IFS(E1156=1,LEFT(G1156,1),E1156=2,LEFT(G1156,1)&amp;RIGHT(G1156,1),TRUE,LEFT(G1156,1)&amp;MID(G1156,3,1)&amp;RIGHT(G1156,1))</f>
        <v>KPR</v>
      </c>
      <c r="I1156" s="5" t="str">
        <f>IF(A1156=C1156,"Igen","Nem")</f>
        <v>Nem</v>
      </c>
      <c r="J1156" s="1" t="str">
        <f t="shared" si="18"/>
        <v/>
      </c>
    </row>
    <row r="1157" spans="1:10" x14ac:dyDescent="0.35">
      <c r="A1157" s="4" t="s">
        <v>1013</v>
      </c>
      <c r="B1157" s="5">
        <v>804</v>
      </c>
      <c r="C1157" s="4" t="s">
        <v>98</v>
      </c>
      <c r="D1157" s="5">
        <f>INDEX($B$2:$B$3156,MATCH(C1157,$A$2:$A$3156,1))</f>
        <v>1187</v>
      </c>
      <c r="E1157" s="5" cm="1">
        <f t="array" ref="E1157">_xlfn.IFS(B1157&gt;=100000,1,B1157&gt;=50000,2,TRUE,3)</f>
        <v>3</v>
      </c>
      <c r="F1157" s="4" t="str">
        <f>UPPER(C1157)</f>
        <v>KAPOSVÁR</v>
      </c>
      <c r="G1157" s="4" t="str">
        <f>SUBSTITUTE(SUBSTITUTE(SUBSTITUTE(SUBSTITUTE(SUBSTITUTE(SUBSTITUTE(SUBSTITUTE(SUBSTITUTE(SUBSTITUTE(F1157,"Á","A"),"É","E"),"Í","I"),"Ó","O"),"Ö","O"),"Ő","O"),"Ú","U"),"Ü","U"),"Ű","U")</f>
        <v>KAPOSVAR</v>
      </c>
      <c r="H1157" s="5" t="str" cm="1">
        <f t="array" ref="H1157">_xlfn.IFS(E1157=1,LEFT(G1157,1),E1157=2,LEFT(G1157,1)&amp;RIGHT(G1157,1),TRUE,LEFT(G1157,1)&amp;MID(G1157,3,1)&amp;RIGHT(G1157,1))</f>
        <v>KPR</v>
      </c>
      <c r="I1157" s="5" t="str">
        <f>IF(A1157=C1157,"Igen","Nem")</f>
        <v>Nem</v>
      </c>
      <c r="J1157" s="1" t="str">
        <f t="shared" si="18"/>
        <v/>
      </c>
    </row>
    <row r="1158" spans="1:10" x14ac:dyDescent="0.35">
      <c r="A1158" s="4" t="s">
        <v>1034</v>
      </c>
      <c r="B1158" s="5">
        <v>379</v>
      </c>
      <c r="C1158" s="4" t="s">
        <v>64</v>
      </c>
      <c r="D1158" s="5">
        <f>INDEX($B$2:$B$3156,MATCH(C1158,$A$2:$A$3156,1))</f>
        <v>1187</v>
      </c>
      <c r="E1158" s="5" cm="1">
        <f t="array" ref="E1158">_xlfn.IFS(B1158&gt;=100000,1,B1158&gt;=50000,2,TRUE,3)</f>
        <v>3</v>
      </c>
      <c r="F1158" s="4" t="str">
        <f>UPPER(C1158)</f>
        <v>KAPUVÁR</v>
      </c>
      <c r="G1158" s="4" t="str">
        <f>SUBSTITUTE(SUBSTITUTE(SUBSTITUTE(SUBSTITUTE(SUBSTITUTE(SUBSTITUTE(SUBSTITUTE(SUBSTITUTE(SUBSTITUTE(F1158,"Á","A"),"É","E"),"Í","I"),"Ó","O"),"Ö","O"),"Ő","O"),"Ú","U"),"Ü","U"),"Ű","U")</f>
        <v>KAPUVAR</v>
      </c>
      <c r="H1158" s="5" t="str" cm="1">
        <f t="array" ref="H1158">_xlfn.IFS(E1158=1,LEFT(G1158,1),E1158=2,LEFT(G1158,1)&amp;RIGHT(G1158,1),TRUE,LEFT(G1158,1)&amp;MID(G1158,3,1)&amp;RIGHT(G1158,1))</f>
        <v>KPR</v>
      </c>
      <c r="I1158" s="5" t="str">
        <f>IF(A1158=C1158,"Igen","Nem")</f>
        <v>Nem</v>
      </c>
      <c r="J1158" s="1" t="str">
        <f t="shared" si="18"/>
        <v/>
      </c>
    </row>
    <row r="1159" spans="1:10" x14ac:dyDescent="0.35">
      <c r="A1159" s="4" t="s">
        <v>1076</v>
      </c>
      <c r="B1159" s="5">
        <v>227</v>
      </c>
      <c r="C1159" s="4" t="s">
        <v>98</v>
      </c>
      <c r="D1159" s="5">
        <f>INDEX($B$2:$B$3156,MATCH(C1159,$A$2:$A$3156,1))</f>
        <v>1187</v>
      </c>
      <c r="E1159" s="5" cm="1">
        <f t="array" ref="E1159">_xlfn.IFS(B1159&gt;=100000,1,B1159&gt;=50000,2,TRUE,3)</f>
        <v>3</v>
      </c>
      <c r="F1159" s="4" t="str">
        <f>UPPER(C1159)</f>
        <v>KAPOSVÁR</v>
      </c>
      <c r="G1159" s="4" t="str">
        <f>SUBSTITUTE(SUBSTITUTE(SUBSTITUTE(SUBSTITUTE(SUBSTITUTE(SUBSTITUTE(SUBSTITUTE(SUBSTITUTE(SUBSTITUTE(F1159,"Á","A"),"É","E"),"Í","I"),"Ó","O"),"Ö","O"),"Ő","O"),"Ú","U"),"Ü","U"),"Ű","U")</f>
        <v>KAPOSVAR</v>
      </c>
      <c r="H1159" s="5" t="str" cm="1">
        <f t="array" ref="H1159">_xlfn.IFS(E1159=1,LEFT(G1159,1),E1159=2,LEFT(G1159,1)&amp;RIGHT(G1159,1),TRUE,LEFT(G1159,1)&amp;MID(G1159,3,1)&amp;RIGHT(G1159,1))</f>
        <v>KPR</v>
      </c>
      <c r="I1159" s="5" t="str">
        <f>IF(A1159=C1159,"Igen","Nem")</f>
        <v>Nem</v>
      </c>
      <c r="J1159" s="1" t="str">
        <f t="shared" si="18"/>
        <v/>
      </c>
    </row>
    <row r="1160" spans="1:10" x14ac:dyDescent="0.35">
      <c r="A1160" s="4" t="s">
        <v>1101</v>
      </c>
      <c r="B1160" s="5">
        <v>333</v>
      </c>
      <c r="C1160" s="4" t="s">
        <v>98</v>
      </c>
      <c r="D1160" s="5">
        <f>INDEX($B$2:$B$3156,MATCH(C1160,$A$2:$A$3156,1))</f>
        <v>1187</v>
      </c>
      <c r="E1160" s="5" cm="1">
        <f t="array" ref="E1160">_xlfn.IFS(B1160&gt;=100000,1,B1160&gt;=50000,2,TRUE,3)</f>
        <v>3</v>
      </c>
      <c r="F1160" s="4" t="str">
        <f>UPPER(C1160)</f>
        <v>KAPOSVÁR</v>
      </c>
      <c r="G1160" s="4" t="str">
        <f>SUBSTITUTE(SUBSTITUTE(SUBSTITUTE(SUBSTITUTE(SUBSTITUTE(SUBSTITUTE(SUBSTITUTE(SUBSTITUTE(SUBSTITUTE(F1160,"Á","A"),"É","E"),"Í","I"),"Ó","O"),"Ö","O"),"Ő","O"),"Ú","U"),"Ü","U"),"Ű","U")</f>
        <v>KAPOSVAR</v>
      </c>
      <c r="H1160" s="5" t="str" cm="1">
        <f t="array" ref="H1160">_xlfn.IFS(E1160=1,LEFT(G1160,1),E1160=2,LEFT(G1160,1)&amp;RIGHT(G1160,1),TRUE,LEFT(G1160,1)&amp;MID(G1160,3,1)&amp;RIGHT(G1160,1))</f>
        <v>KPR</v>
      </c>
      <c r="I1160" s="5" t="str">
        <f>IF(A1160=C1160,"Igen","Nem")</f>
        <v>Nem</v>
      </c>
      <c r="J1160" s="1" t="str">
        <f t="shared" si="18"/>
        <v/>
      </c>
    </row>
    <row r="1161" spans="1:10" x14ac:dyDescent="0.35">
      <c r="A1161" s="4" t="s">
        <v>1125</v>
      </c>
      <c r="B1161" s="5">
        <v>297</v>
      </c>
      <c r="C1161" s="4" t="s">
        <v>98</v>
      </c>
      <c r="D1161" s="5">
        <f>INDEX($B$2:$B$3156,MATCH(C1161,$A$2:$A$3156,1))</f>
        <v>1187</v>
      </c>
      <c r="E1161" s="5" cm="1">
        <f t="array" ref="E1161">_xlfn.IFS(B1161&gt;=100000,1,B1161&gt;=50000,2,TRUE,3)</f>
        <v>3</v>
      </c>
      <c r="F1161" s="4" t="str">
        <f>UPPER(C1161)</f>
        <v>KAPOSVÁR</v>
      </c>
      <c r="G1161" s="4" t="str">
        <f>SUBSTITUTE(SUBSTITUTE(SUBSTITUTE(SUBSTITUTE(SUBSTITUTE(SUBSTITUTE(SUBSTITUTE(SUBSTITUTE(SUBSTITUTE(F1161,"Á","A"),"É","E"),"Í","I"),"Ó","O"),"Ö","O"),"Ő","O"),"Ú","U"),"Ü","U"),"Ű","U")</f>
        <v>KAPOSVAR</v>
      </c>
      <c r="H1161" s="5" t="str" cm="1">
        <f t="array" ref="H1161">_xlfn.IFS(E1161=1,LEFT(G1161,1),E1161=2,LEFT(G1161,1)&amp;RIGHT(G1161,1),TRUE,LEFT(G1161,1)&amp;MID(G1161,3,1)&amp;RIGHT(G1161,1))</f>
        <v>KPR</v>
      </c>
      <c r="I1161" s="5" t="str">
        <f>IF(A1161=C1161,"Igen","Nem")</f>
        <v>Nem</v>
      </c>
      <c r="J1161" s="1" t="str">
        <f t="shared" si="18"/>
        <v/>
      </c>
    </row>
    <row r="1162" spans="1:10" x14ac:dyDescent="0.35">
      <c r="A1162" s="4" t="s">
        <v>1148</v>
      </c>
      <c r="B1162" s="5">
        <v>1190</v>
      </c>
      <c r="C1162" s="4" t="s">
        <v>98</v>
      </c>
      <c r="D1162" s="5">
        <f>INDEX($B$2:$B$3156,MATCH(C1162,$A$2:$A$3156,1))</f>
        <v>1187</v>
      </c>
      <c r="E1162" s="5" cm="1">
        <f t="array" ref="E1162">_xlfn.IFS(B1162&gt;=100000,1,B1162&gt;=50000,2,TRUE,3)</f>
        <v>3</v>
      </c>
      <c r="F1162" s="4" t="str">
        <f>UPPER(C1162)</f>
        <v>KAPOSVÁR</v>
      </c>
      <c r="G1162" s="4" t="str">
        <f>SUBSTITUTE(SUBSTITUTE(SUBSTITUTE(SUBSTITUTE(SUBSTITUTE(SUBSTITUTE(SUBSTITUTE(SUBSTITUTE(SUBSTITUTE(F1162,"Á","A"),"É","E"),"Í","I"),"Ó","O"),"Ö","O"),"Ő","O"),"Ú","U"),"Ü","U"),"Ű","U")</f>
        <v>KAPOSVAR</v>
      </c>
      <c r="H1162" s="5" t="str" cm="1">
        <f t="array" ref="H1162">_xlfn.IFS(E1162=1,LEFT(G1162,1),E1162=2,LEFT(G1162,1)&amp;RIGHT(G1162,1),TRUE,LEFT(G1162,1)&amp;MID(G1162,3,1)&amp;RIGHT(G1162,1))</f>
        <v>KPR</v>
      </c>
      <c r="I1162" s="5" t="str">
        <f>IF(A1162=C1162,"Igen","Nem")</f>
        <v>Nem</v>
      </c>
      <c r="J1162" s="1" t="str">
        <f t="shared" si="18"/>
        <v/>
      </c>
    </row>
    <row r="1163" spans="1:10" x14ac:dyDescent="0.35">
      <c r="A1163" s="4" t="s">
        <v>1161</v>
      </c>
      <c r="B1163" s="5">
        <v>606</v>
      </c>
      <c r="C1163" s="4" t="s">
        <v>64</v>
      </c>
      <c r="D1163" s="5">
        <f>INDEX($B$2:$B$3156,MATCH(C1163,$A$2:$A$3156,1))</f>
        <v>1187</v>
      </c>
      <c r="E1163" s="5" cm="1">
        <f t="array" ref="E1163">_xlfn.IFS(B1163&gt;=100000,1,B1163&gt;=50000,2,TRUE,3)</f>
        <v>3</v>
      </c>
      <c r="F1163" s="4" t="str">
        <f>UPPER(C1163)</f>
        <v>KAPUVÁR</v>
      </c>
      <c r="G1163" s="4" t="str">
        <f>SUBSTITUTE(SUBSTITUTE(SUBSTITUTE(SUBSTITUTE(SUBSTITUTE(SUBSTITUTE(SUBSTITUTE(SUBSTITUTE(SUBSTITUTE(F1163,"Á","A"),"É","E"),"Í","I"),"Ó","O"),"Ö","O"),"Ő","O"),"Ú","U"),"Ü","U"),"Ű","U")</f>
        <v>KAPUVAR</v>
      </c>
      <c r="H1163" s="5" t="str" cm="1">
        <f t="array" ref="H1163">_xlfn.IFS(E1163=1,LEFT(G1163,1),E1163=2,LEFT(G1163,1)&amp;RIGHT(G1163,1),TRUE,LEFT(G1163,1)&amp;MID(G1163,3,1)&amp;RIGHT(G1163,1))</f>
        <v>KPR</v>
      </c>
      <c r="I1163" s="5" t="str">
        <f>IF(A1163=C1163,"Igen","Nem")</f>
        <v>Nem</v>
      </c>
      <c r="J1163" s="1" t="str">
        <f t="shared" si="18"/>
        <v/>
      </c>
    </row>
    <row r="1164" spans="1:10" x14ac:dyDescent="0.35">
      <c r="A1164" s="4" t="s">
        <v>1190</v>
      </c>
      <c r="B1164" s="5">
        <v>295</v>
      </c>
      <c r="C1164" s="4" t="s">
        <v>64</v>
      </c>
      <c r="D1164" s="5">
        <f>INDEX($B$2:$B$3156,MATCH(C1164,$A$2:$A$3156,1))</f>
        <v>1187</v>
      </c>
      <c r="E1164" s="5" cm="1">
        <f t="array" ref="E1164">_xlfn.IFS(B1164&gt;=100000,1,B1164&gt;=50000,2,TRUE,3)</f>
        <v>3</v>
      </c>
      <c r="F1164" s="4" t="str">
        <f>UPPER(C1164)</f>
        <v>KAPUVÁR</v>
      </c>
      <c r="G1164" s="4" t="str">
        <f>SUBSTITUTE(SUBSTITUTE(SUBSTITUTE(SUBSTITUTE(SUBSTITUTE(SUBSTITUTE(SUBSTITUTE(SUBSTITUTE(SUBSTITUTE(F1164,"Á","A"),"É","E"),"Í","I"),"Ó","O"),"Ö","O"),"Ő","O"),"Ú","U"),"Ü","U"),"Ű","U")</f>
        <v>KAPUVAR</v>
      </c>
      <c r="H1164" s="5" t="str" cm="1">
        <f t="array" ref="H1164">_xlfn.IFS(E1164=1,LEFT(G1164,1),E1164=2,LEFT(G1164,1)&amp;RIGHT(G1164,1),TRUE,LEFT(G1164,1)&amp;MID(G1164,3,1)&amp;RIGHT(G1164,1))</f>
        <v>KPR</v>
      </c>
      <c r="I1164" s="5" t="str">
        <f>IF(A1164=C1164,"Igen","Nem")</f>
        <v>Nem</v>
      </c>
      <c r="J1164" s="1" t="str">
        <f t="shared" si="18"/>
        <v/>
      </c>
    </row>
    <row r="1165" spans="1:10" x14ac:dyDescent="0.35">
      <c r="A1165" s="4" t="s">
        <v>1197</v>
      </c>
      <c r="B1165" s="5">
        <v>1372</v>
      </c>
      <c r="C1165" s="4" t="s">
        <v>98</v>
      </c>
      <c r="D1165" s="5">
        <f>INDEX($B$2:$B$3156,MATCH(C1165,$A$2:$A$3156,1))</f>
        <v>1187</v>
      </c>
      <c r="E1165" s="5" cm="1">
        <f t="array" ref="E1165">_xlfn.IFS(B1165&gt;=100000,1,B1165&gt;=50000,2,TRUE,3)</f>
        <v>3</v>
      </c>
      <c r="F1165" s="4" t="str">
        <f>UPPER(C1165)</f>
        <v>KAPOSVÁR</v>
      </c>
      <c r="G1165" s="4" t="str">
        <f>SUBSTITUTE(SUBSTITUTE(SUBSTITUTE(SUBSTITUTE(SUBSTITUTE(SUBSTITUTE(SUBSTITUTE(SUBSTITUTE(SUBSTITUTE(F1165,"Á","A"),"É","E"),"Í","I"),"Ó","O"),"Ö","O"),"Ő","O"),"Ú","U"),"Ü","U"),"Ű","U")</f>
        <v>KAPOSVAR</v>
      </c>
      <c r="H1165" s="5" t="str" cm="1">
        <f t="array" ref="H1165">_xlfn.IFS(E1165=1,LEFT(G1165,1),E1165=2,LEFT(G1165,1)&amp;RIGHT(G1165,1),TRUE,LEFT(G1165,1)&amp;MID(G1165,3,1)&amp;RIGHT(G1165,1))</f>
        <v>KPR</v>
      </c>
      <c r="I1165" s="5" t="str">
        <f>IF(A1165=C1165,"Igen","Nem")</f>
        <v>Nem</v>
      </c>
      <c r="J1165" s="1" t="str">
        <f t="shared" si="18"/>
        <v/>
      </c>
    </row>
    <row r="1166" spans="1:10" x14ac:dyDescent="0.35">
      <c r="A1166" s="4" t="s">
        <v>1244</v>
      </c>
      <c r="B1166" s="5">
        <v>622</v>
      </c>
      <c r="C1166" s="4" t="s">
        <v>98</v>
      </c>
      <c r="D1166" s="5">
        <f>INDEX($B$2:$B$3156,MATCH(C1166,$A$2:$A$3156,1))</f>
        <v>1187</v>
      </c>
      <c r="E1166" s="5" cm="1">
        <f t="array" ref="E1166">_xlfn.IFS(B1166&gt;=100000,1,B1166&gt;=50000,2,TRUE,3)</f>
        <v>3</v>
      </c>
      <c r="F1166" s="4" t="str">
        <f>UPPER(C1166)</f>
        <v>KAPOSVÁR</v>
      </c>
      <c r="G1166" s="4" t="str">
        <f>SUBSTITUTE(SUBSTITUTE(SUBSTITUTE(SUBSTITUTE(SUBSTITUTE(SUBSTITUTE(SUBSTITUTE(SUBSTITUTE(SUBSTITUTE(F1166,"Á","A"),"É","E"),"Í","I"),"Ó","O"),"Ö","O"),"Ő","O"),"Ú","U"),"Ü","U"),"Ű","U")</f>
        <v>KAPOSVAR</v>
      </c>
      <c r="H1166" s="5" t="str" cm="1">
        <f t="array" ref="H1166">_xlfn.IFS(E1166=1,LEFT(G1166,1),E1166=2,LEFT(G1166,1)&amp;RIGHT(G1166,1),TRUE,LEFT(G1166,1)&amp;MID(G1166,3,1)&amp;RIGHT(G1166,1))</f>
        <v>KPR</v>
      </c>
      <c r="I1166" s="5" t="str">
        <f>IF(A1166=C1166,"Igen","Nem")</f>
        <v>Nem</v>
      </c>
      <c r="J1166" s="1" t="str">
        <f t="shared" si="18"/>
        <v/>
      </c>
    </row>
    <row r="1167" spans="1:10" x14ac:dyDescent="0.35">
      <c r="A1167" s="4" t="s">
        <v>1274</v>
      </c>
      <c r="B1167" s="5">
        <v>1103</v>
      </c>
      <c r="C1167" s="4" t="s">
        <v>98</v>
      </c>
      <c r="D1167" s="5">
        <f>INDEX($B$2:$B$3156,MATCH(C1167,$A$2:$A$3156,1))</f>
        <v>1187</v>
      </c>
      <c r="E1167" s="5" cm="1">
        <f t="array" ref="E1167">_xlfn.IFS(B1167&gt;=100000,1,B1167&gt;=50000,2,TRUE,3)</f>
        <v>3</v>
      </c>
      <c r="F1167" s="4" t="str">
        <f>UPPER(C1167)</f>
        <v>KAPOSVÁR</v>
      </c>
      <c r="G1167" s="4" t="str">
        <f>SUBSTITUTE(SUBSTITUTE(SUBSTITUTE(SUBSTITUTE(SUBSTITUTE(SUBSTITUTE(SUBSTITUTE(SUBSTITUTE(SUBSTITUTE(F1167,"Á","A"),"É","E"),"Í","I"),"Ó","O"),"Ö","O"),"Ő","O"),"Ú","U"),"Ü","U"),"Ű","U")</f>
        <v>KAPOSVAR</v>
      </c>
      <c r="H1167" s="5" t="str" cm="1">
        <f t="array" ref="H1167">_xlfn.IFS(E1167=1,LEFT(G1167,1),E1167=2,LEFT(G1167,1)&amp;RIGHT(G1167,1),TRUE,LEFT(G1167,1)&amp;MID(G1167,3,1)&amp;RIGHT(G1167,1))</f>
        <v>KPR</v>
      </c>
      <c r="I1167" s="5" t="str">
        <f>IF(A1167=C1167,"Igen","Nem")</f>
        <v>Nem</v>
      </c>
      <c r="J1167" s="1" t="str">
        <f t="shared" si="18"/>
        <v/>
      </c>
    </row>
    <row r="1168" spans="1:10" x14ac:dyDescent="0.35">
      <c r="A1168" s="4" t="s">
        <v>1279</v>
      </c>
      <c r="B1168" s="5">
        <v>2384</v>
      </c>
      <c r="C1168" s="4" t="s">
        <v>98</v>
      </c>
      <c r="D1168" s="5">
        <f>INDEX($B$2:$B$3156,MATCH(C1168,$A$2:$A$3156,1))</f>
        <v>1187</v>
      </c>
      <c r="E1168" s="5" cm="1">
        <f t="array" ref="E1168">_xlfn.IFS(B1168&gt;=100000,1,B1168&gt;=50000,2,TRUE,3)</f>
        <v>3</v>
      </c>
      <c r="F1168" s="4" t="str">
        <f>UPPER(C1168)</f>
        <v>KAPOSVÁR</v>
      </c>
      <c r="G1168" s="4" t="str">
        <f>SUBSTITUTE(SUBSTITUTE(SUBSTITUTE(SUBSTITUTE(SUBSTITUTE(SUBSTITUTE(SUBSTITUTE(SUBSTITUTE(SUBSTITUTE(F1168,"Á","A"),"É","E"),"Í","I"),"Ó","O"),"Ö","O"),"Ő","O"),"Ú","U"),"Ü","U"),"Ű","U")</f>
        <v>KAPOSVAR</v>
      </c>
      <c r="H1168" s="5" t="str" cm="1">
        <f t="array" ref="H1168">_xlfn.IFS(E1168=1,LEFT(G1168,1),E1168=2,LEFT(G1168,1)&amp;RIGHT(G1168,1),TRUE,LEFT(G1168,1)&amp;MID(G1168,3,1)&amp;RIGHT(G1168,1))</f>
        <v>KPR</v>
      </c>
      <c r="I1168" s="5" t="str">
        <f>IF(A1168=C1168,"Igen","Nem")</f>
        <v>Nem</v>
      </c>
      <c r="J1168" s="1" t="str">
        <f t="shared" si="18"/>
        <v/>
      </c>
    </row>
    <row r="1169" spans="1:10" x14ac:dyDescent="0.35">
      <c r="A1169" s="4" t="s">
        <v>1308</v>
      </c>
      <c r="B1169" s="5">
        <v>1502</v>
      </c>
      <c r="C1169" s="4" t="s">
        <v>98</v>
      </c>
      <c r="D1169" s="5">
        <f>INDEX($B$2:$B$3156,MATCH(C1169,$A$2:$A$3156,1))</f>
        <v>1187</v>
      </c>
      <c r="E1169" s="5" cm="1">
        <f t="array" ref="E1169">_xlfn.IFS(B1169&gt;=100000,1,B1169&gt;=50000,2,TRUE,3)</f>
        <v>3</v>
      </c>
      <c r="F1169" s="4" t="str">
        <f>UPPER(C1169)</f>
        <v>KAPOSVÁR</v>
      </c>
      <c r="G1169" s="4" t="str">
        <f>SUBSTITUTE(SUBSTITUTE(SUBSTITUTE(SUBSTITUTE(SUBSTITUTE(SUBSTITUTE(SUBSTITUTE(SUBSTITUTE(SUBSTITUTE(F1169,"Á","A"),"É","E"),"Í","I"),"Ó","O"),"Ö","O"),"Ő","O"),"Ú","U"),"Ü","U"),"Ű","U")</f>
        <v>KAPOSVAR</v>
      </c>
      <c r="H1169" s="5" t="str" cm="1">
        <f t="array" ref="H1169">_xlfn.IFS(E1169=1,LEFT(G1169,1),E1169=2,LEFT(G1169,1)&amp;RIGHT(G1169,1),TRUE,LEFT(G1169,1)&amp;MID(G1169,3,1)&amp;RIGHT(G1169,1))</f>
        <v>KPR</v>
      </c>
      <c r="I1169" s="5" t="str">
        <f>IF(A1169=C1169,"Igen","Nem")</f>
        <v>Nem</v>
      </c>
      <c r="J1169" s="1" t="str">
        <f t="shared" si="18"/>
        <v/>
      </c>
    </row>
    <row r="1170" spans="1:10" x14ac:dyDescent="0.35">
      <c r="A1170" s="4" t="s">
        <v>1309</v>
      </c>
      <c r="B1170" s="5">
        <v>85</v>
      </c>
      <c r="C1170" s="4" t="s">
        <v>98</v>
      </c>
      <c r="D1170" s="5">
        <f>INDEX($B$2:$B$3156,MATCH(C1170,$A$2:$A$3156,1))</f>
        <v>1187</v>
      </c>
      <c r="E1170" s="5" cm="1">
        <f t="array" ref="E1170">_xlfn.IFS(B1170&gt;=100000,1,B1170&gt;=50000,2,TRUE,3)</f>
        <v>3</v>
      </c>
      <c r="F1170" s="4" t="str">
        <f>UPPER(C1170)</f>
        <v>KAPOSVÁR</v>
      </c>
      <c r="G1170" s="4" t="str">
        <f>SUBSTITUTE(SUBSTITUTE(SUBSTITUTE(SUBSTITUTE(SUBSTITUTE(SUBSTITUTE(SUBSTITUTE(SUBSTITUTE(SUBSTITUTE(F1170,"Á","A"),"É","E"),"Í","I"),"Ó","O"),"Ö","O"),"Ő","O"),"Ú","U"),"Ü","U"),"Ű","U")</f>
        <v>KAPOSVAR</v>
      </c>
      <c r="H1170" s="5" t="str" cm="1">
        <f t="array" ref="H1170">_xlfn.IFS(E1170=1,LEFT(G1170,1),E1170=2,LEFT(G1170,1)&amp;RIGHT(G1170,1),TRUE,LEFT(G1170,1)&amp;MID(G1170,3,1)&amp;RIGHT(G1170,1))</f>
        <v>KPR</v>
      </c>
      <c r="I1170" s="5" t="str">
        <f>IF(A1170=C1170,"Igen","Nem")</f>
        <v>Nem</v>
      </c>
      <c r="J1170" s="1" t="str">
        <f t="shared" si="18"/>
        <v/>
      </c>
    </row>
    <row r="1171" spans="1:10" x14ac:dyDescent="0.35">
      <c r="A1171" s="4" t="s">
        <v>1310</v>
      </c>
      <c r="B1171" s="5">
        <v>450</v>
      </c>
      <c r="C1171" s="4" t="s">
        <v>98</v>
      </c>
      <c r="D1171" s="5">
        <f>INDEX($B$2:$B$3156,MATCH(C1171,$A$2:$A$3156,1))</f>
        <v>1187</v>
      </c>
      <c r="E1171" s="5" cm="1">
        <f t="array" ref="E1171">_xlfn.IFS(B1171&gt;=100000,1,B1171&gt;=50000,2,TRUE,3)</f>
        <v>3</v>
      </c>
      <c r="F1171" s="4" t="str">
        <f>UPPER(C1171)</f>
        <v>KAPOSVÁR</v>
      </c>
      <c r="G1171" s="4" t="str">
        <f>SUBSTITUTE(SUBSTITUTE(SUBSTITUTE(SUBSTITUTE(SUBSTITUTE(SUBSTITUTE(SUBSTITUTE(SUBSTITUTE(SUBSTITUTE(F1171,"Á","A"),"É","E"),"Í","I"),"Ó","O"),"Ö","O"),"Ő","O"),"Ú","U"),"Ü","U"),"Ű","U")</f>
        <v>KAPOSVAR</v>
      </c>
      <c r="H1171" s="5" t="str" cm="1">
        <f t="array" ref="H1171">_xlfn.IFS(E1171=1,LEFT(G1171,1),E1171=2,LEFT(G1171,1)&amp;RIGHT(G1171,1),TRUE,LEFT(G1171,1)&amp;MID(G1171,3,1)&amp;RIGHT(G1171,1))</f>
        <v>KPR</v>
      </c>
      <c r="I1171" s="5" t="str">
        <f>IF(A1171=C1171,"Igen","Nem")</f>
        <v>Nem</v>
      </c>
      <c r="J1171" s="1" t="str">
        <f t="shared" si="18"/>
        <v/>
      </c>
    </row>
    <row r="1172" spans="1:10" x14ac:dyDescent="0.35">
      <c r="A1172" s="4" t="s">
        <v>1311</v>
      </c>
      <c r="B1172" s="5">
        <v>318</v>
      </c>
      <c r="C1172" s="4" t="s">
        <v>98</v>
      </c>
      <c r="D1172" s="5">
        <f>INDEX($B$2:$B$3156,MATCH(C1172,$A$2:$A$3156,1))</f>
        <v>1187</v>
      </c>
      <c r="E1172" s="5" cm="1">
        <f t="array" ref="E1172">_xlfn.IFS(B1172&gt;=100000,1,B1172&gt;=50000,2,TRUE,3)</f>
        <v>3</v>
      </c>
      <c r="F1172" s="4" t="str">
        <f>UPPER(C1172)</f>
        <v>KAPOSVÁR</v>
      </c>
      <c r="G1172" s="4" t="str">
        <f>SUBSTITUTE(SUBSTITUTE(SUBSTITUTE(SUBSTITUTE(SUBSTITUTE(SUBSTITUTE(SUBSTITUTE(SUBSTITUTE(SUBSTITUTE(F1172,"Á","A"),"É","E"),"Í","I"),"Ó","O"),"Ö","O"),"Ő","O"),"Ú","U"),"Ü","U"),"Ű","U")</f>
        <v>KAPOSVAR</v>
      </c>
      <c r="H1172" s="5" t="str" cm="1">
        <f t="array" ref="H1172">_xlfn.IFS(E1172=1,LEFT(G1172,1),E1172=2,LEFT(G1172,1)&amp;RIGHT(G1172,1),TRUE,LEFT(G1172,1)&amp;MID(G1172,3,1)&amp;RIGHT(G1172,1))</f>
        <v>KPR</v>
      </c>
      <c r="I1172" s="5" t="str">
        <f>IF(A1172=C1172,"Igen","Nem")</f>
        <v>Nem</v>
      </c>
      <c r="J1172" s="1" t="str">
        <f t="shared" si="18"/>
        <v/>
      </c>
    </row>
    <row r="1173" spans="1:10" x14ac:dyDescent="0.35">
      <c r="A1173" s="4" t="s">
        <v>1312</v>
      </c>
      <c r="B1173" s="5">
        <v>2388</v>
      </c>
      <c r="C1173" s="4" t="s">
        <v>98</v>
      </c>
      <c r="D1173" s="5">
        <f>INDEX($B$2:$B$3156,MATCH(C1173,$A$2:$A$3156,1))</f>
        <v>1187</v>
      </c>
      <c r="E1173" s="5" cm="1">
        <f t="array" ref="E1173">_xlfn.IFS(B1173&gt;=100000,1,B1173&gt;=50000,2,TRUE,3)</f>
        <v>3</v>
      </c>
      <c r="F1173" s="4" t="str">
        <f>UPPER(C1173)</f>
        <v>KAPOSVÁR</v>
      </c>
      <c r="G1173" s="4" t="str">
        <f>SUBSTITUTE(SUBSTITUTE(SUBSTITUTE(SUBSTITUTE(SUBSTITUTE(SUBSTITUTE(SUBSTITUTE(SUBSTITUTE(SUBSTITUTE(F1173,"Á","A"),"É","E"),"Í","I"),"Ó","O"),"Ö","O"),"Ő","O"),"Ú","U"),"Ü","U"),"Ű","U")</f>
        <v>KAPOSVAR</v>
      </c>
      <c r="H1173" s="5" t="str" cm="1">
        <f t="array" ref="H1173">_xlfn.IFS(E1173=1,LEFT(G1173,1),E1173=2,LEFT(G1173,1)&amp;RIGHT(G1173,1),TRUE,LEFT(G1173,1)&amp;MID(G1173,3,1)&amp;RIGHT(G1173,1))</f>
        <v>KPR</v>
      </c>
      <c r="I1173" s="5" t="str">
        <f>IF(A1173=C1173,"Igen","Nem")</f>
        <v>Nem</v>
      </c>
      <c r="J1173" s="1" t="str">
        <f t="shared" si="18"/>
        <v/>
      </c>
    </row>
    <row r="1174" spans="1:10" x14ac:dyDescent="0.35">
      <c r="A1174" s="4" t="s">
        <v>1314</v>
      </c>
      <c r="B1174" s="5">
        <v>730</v>
      </c>
      <c r="C1174" s="4" t="s">
        <v>98</v>
      </c>
      <c r="D1174" s="5">
        <f>INDEX($B$2:$B$3156,MATCH(C1174,$A$2:$A$3156,1))</f>
        <v>1187</v>
      </c>
      <c r="E1174" s="5" cm="1">
        <f t="array" ref="E1174">_xlfn.IFS(B1174&gt;=100000,1,B1174&gt;=50000,2,TRUE,3)</f>
        <v>3</v>
      </c>
      <c r="F1174" s="4" t="str">
        <f>UPPER(C1174)</f>
        <v>KAPOSVÁR</v>
      </c>
      <c r="G1174" s="4" t="str">
        <f>SUBSTITUTE(SUBSTITUTE(SUBSTITUTE(SUBSTITUTE(SUBSTITUTE(SUBSTITUTE(SUBSTITUTE(SUBSTITUTE(SUBSTITUTE(F1174,"Á","A"),"É","E"),"Í","I"),"Ó","O"),"Ö","O"),"Ő","O"),"Ú","U"),"Ü","U"),"Ű","U")</f>
        <v>KAPOSVAR</v>
      </c>
      <c r="H1174" s="5" t="str" cm="1">
        <f t="array" ref="H1174">_xlfn.IFS(E1174=1,LEFT(G1174,1),E1174=2,LEFT(G1174,1)&amp;RIGHT(G1174,1),TRUE,LEFT(G1174,1)&amp;MID(G1174,3,1)&amp;RIGHT(G1174,1))</f>
        <v>KPR</v>
      </c>
      <c r="I1174" s="5" t="str">
        <f>IF(A1174=C1174,"Igen","Nem")</f>
        <v>Nem</v>
      </c>
      <c r="J1174" s="1" t="str">
        <f t="shared" si="18"/>
        <v/>
      </c>
    </row>
    <row r="1175" spans="1:10" x14ac:dyDescent="0.35">
      <c r="A1175" s="4" t="s">
        <v>1316</v>
      </c>
      <c r="B1175" s="5">
        <v>897</v>
      </c>
      <c r="C1175" s="4" t="s">
        <v>98</v>
      </c>
      <c r="D1175" s="5">
        <f>INDEX($B$2:$B$3156,MATCH(C1175,$A$2:$A$3156,1))</f>
        <v>1187</v>
      </c>
      <c r="E1175" s="5" cm="1">
        <f t="array" ref="E1175">_xlfn.IFS(B1175&gt;=100000,1,B1175&gt;=50000,2,TRUE,3)</f>
        <v>3</v>
      </c>
      <c r="F1175" s="4" t="str">
        <f>UPPER(C1175)</f>
        <v>KAPOSVÁR</v>
      </c>
      <c r="G1175" s="4" t="str">
        <f>SUBSTITUTE(SUBSTITUTE(SUBSTITUTE(SUBSTITUTE(SUBSTITUTE(SUBSTITUTE(SUBSTITUTE(SUBSTITUTE(SUBSTITUTE(F1175,"Á","A"),"É","E"),"Í","I"),"Ó","O"),"Ö","O"),"Ő","O"),"Ú","U"),"Ü","U"),"Ű","U")</f>
        <v>KAPOSVAR</v>
      </c>
      <c r="H1175" s="5" t="str" cm="1">
        <f t="array" ref="H1175">_xlfn.IFS(E1175=1,LEFT(G1175,1),E1175=2,LEFT(G1175,1)&amp;RIGHT(G1175,1),TRUE,LEFT(G1175,1)&amp;MID(G1175,3,1)&amp;RIGHT(G1175,1))</f>
        <v>KPR</v>
      </c>
      <c r="I1175" s="5" t="str">
        <f>IF(A1175=C1175,"Igen","Nem")</f>
        <v>Nem</v>
      </c>
      <c r="J1175" s="1" t="str">
        <f t="shared" si="18"/>
        <v/>
      </c>
    </row>
    <row r="1176" spans="1:10" x14ac:dyDescent="0.35">
      <c r="A1176" s="4" t="s">
        <v>1350</v>
      </c>
      <c r="B1176" s="5">
        <v>322</v>
      </c>
      <c r="C1176" s="4" t="s">
        <v>98</v>
      </c>
      <c r="D1176" s="5">
        <f>INDEX($B$2:$B$3156,MATCH(C1176,$A$2:$A$3156,1))</f>
        <v>1187</v>
      </c>
      <c r="E1176" s="5" cm="1">
        <f t="array" ref="E1176">_xlfn.IFS(B1176&gt;=100000,1,B1176&gt;=50000,2,TRUE,3)</f>
        <v>3</v>
      </c>
      <c r="F1176" s="4" t="str">
        <f>UPPER(C1176)</f>
        <v>KAPOSVÁR</v>
      </c>
      <c r="G1176" s="4" t="str">
        <f>SUBSTITUTE(SUBSTITUTE(SUBSTITUTE(SUBSTITUTE(SUBSTITUTE(SUBSTITUTE(SUBSTITUTE(SUBSTITUTE(SUBSTITUTE(F1176,"Á","A"),"É","E"),"Í","I"),"Ó","O"),"Ö","O"),"Ő","O"),"Ú","U"),"Ü","U"),"Ű","U")</f>
        <v>KAPOSVAR</v>
      </c>
      <c r="H1176" s="5" t="str" cm="1">
        <f t="array" ref="H1176">_xlfn.IFS(E1176=1,LEFT(G1176,1),E1176=2,LEFT(G1176,1)&amp;RIGHT(G1176,1),TRUE,LEFT(G1176,1)&amp;MID(G1176,3,1)&amp;RIGHT(G1176,1))</f>
        <v>KPR</v>
      </c>
      <c r="I1176" s="5" t="str">
        <f>IF(A1176=C1176,"Igen","Nem")</f>
        <v>Nem</v>
      </c>
      <c r="J1176" s="1" t="str">
        <f t="shared" si="18"/>
        <v/>
      </c>
    </row>
    <row r="1177" spans="1:10" x14ac:dyDescent="0.35">
      <c r="A1177" s="4" t="s">
        <v>1384</v>
      </c>
      <c r="B1177" s="5">
        <v>348</v>
      </c>
      <c r="C1177" s="4" t="s">
        <v>98</v>
      </c>
      <c r="D1177" s="5">
        <f>INDEX($B$2:$B$3156,MATCH(C1177,$A$2:$A$3156,1))</f>
        <v>1187</v>
      </c>
      <c r="E1177" s="5" cm="1">
        <f t="array" ref="E1177">_xlfn.IFS(B1177&gt;=100000,1,B1177&gt;=50000,2,TRUE,3)</f>
        <v>3</v>
      </c>
      <c r="F1177" s="4" t="str">
        <f>UPPER(C1177)</f>
        <v>KAPOSVÁR</v>
      </c>
      <c r="G1177" s="4" t="str">
        <f>SUBSTITUTE(SUBSTITUTE(SUBSTITUTE(SUBSTITUTE(SUBSTITUTE(SUBSTITUTE(SUBSTITUTE(SUBSTITUTE(SUBSTITUTE(F1177,"Á","A"),"É","E"),"Í","I"),"Ó","O"),"Ö","O"),"Ő","O"),"Ú","U"),"Ü","U"),"Ű","U")</f>
        <v>KAPOSVAR</v>
      </c>
      <c r="H1177" s="5" t="str" cm="1">
        <f t="array" ref="H1177">_xlfn.IFS(E1177=1,LEFT(G1177,1),E1177=2,LEFT(G1177,1)&amp;RIGHT(G1177,1),TRUE,LEFT(G1177,1)&amp;MID(G1177,3,1)&amp;RIGHT(G1177,1))</f>
        <v>KPR</v>
      </c>
      <c r="I1177" s="5" t="str">
        <f>IF(A1177=C1177,"Igen","Nem")</f>
        <v>Nem</v>
      </c>
      <c r="J1177" s="1" t="str">
        <f t="shared" si="18"/>
        <v/>
      </c>
    </row>
    <row r="1178" spans="1:10" x14ac:dyDescent="0.35">
      <c r="A1178" s="4" t="s">
        <v>1427</v>
      </c>
      <c r="B1178" s="5">
        <v>173</v>
      </c>
      <c r="C1178" s="4" t="s">
        <v>98</v>
      </c>
      <c r="D1178" s="5">
        <f>INDEX($B$2:$B$3156,MATCH(C1178,$A$2:$A$3156,1))</f>
        <v>1187</v>
      </c>
      <c r="E1178" s="5" cm="1">
        <f t="array" ref="E1178">_xlfn.IFS(B1178&gt;=100000,1,B1178&gt;=50000,2,TRUE,3)</f>
        <v>3</v>
      </c>
      <c r="F1178" s="4" t="str">
        <f>UPPER(C1178)</f>
        <v>KAPOSVÁR</v>
      </c>
      <c r="G1178" s="4" t="str">
        <f>SUBSTITUTE(SUBSTITUTE(SUBSTITUTE(SUBSTITUTE(SUBSTITUTE(SUBSTITUTE(SUBSTITUTE(SUBSTITUTE(SUBSTITUTE(F1178,"Á","A"),"É","E"),"Í","I"),"Ó","O"),"Ö","O"),"Ő","O"),"Ú","U"),"Ü","U"),"Ű","U")</f>
        <v>KAPOSVAR</v>
      </c>
      <c r="H1178" s="5" t="str" cm="1">
        <f t="array" ref="H1178">_xlfn.IFS(E1178=1,LEFT(G1178,1),E1178=2,LEFT(G1178,1)&amp;RIGHT(G1178,1),TRUE,LEFT(G1178,1)&amp;MID(G1178,3,1)&amp;RIGHT(G1178,1))</f>
        <v>KPR</v>
      </c>
      <c r="I1178" s="5" t="str">
        <f>IF(A1178=C1178,"Igen","Nem")</f>
        <v>Nem</v>
      </c>
      <c r="J1178" s="1" t="str">
        <f t="shared" si="18"/>
        <v/>
      </c>
    </row>
    <row r="1179" spans="1:10" x14ac:dyDescent="0.35">
      <c r="A1179" s="4" t="s">
        <v>1449</v>
      </c>
      <c r="B1179" s="5">
        <v>741</v>
      </c>
      <c r="C1179" s="4" t="s">
        <v>64</v>
      </c>
      <c r="D1179" s="5">
        <f>INDEX($B$2:$B$3156,MATCH(C1179,$A$2:$A$3156,1))</f>
        <v>1187</v>
      </c>
      <c r="E1179" s="5" cm="1">
        <f t="array" ref="E1179">_xlfn.IFS(B1179&gt;=100000,1,B1179&gt;=50000,2,TRUE,3)</f>
        <v>3</v>
      </c>
      <c r="F1179" s="4" t="str">
        <f>UPPER(C1179)</f>
        <v>KAPUVÁR</v>
      </c>
      <c r="G1179" s="4" t="str">
        <f>SUBSTITUTE(SUBSTITUTE(SUBSTITUTE(SUBSTITUTE(SUBSTITUTE(SUBSTITUTE(SUBSTITUTE(SUBSTITUTE(SUBSTITUTE(F1179,"Á","A"),"É","E"),"Í","I"),"Ó","O"),"Ö","O"),"Ő","O"),"Ú","U"),"Ü","U"),"Ű","U")</f>
        <v>KAPUVAR</v>
      </c>
      <c r="H1179" s="5" t="str" cm="1">
        <f t="array" ref="H1179">_xlfn.IFS(E1179=1,LEFT(G1179,1),E1179=2,LEFT(G1179,1)&amp;RIGHT(G1179,1),TRUE,LEFT(G1179,1)&amp;MID(G1179,3,1)&amp;RIGHT(G1179,1))</f>
        <v>KPR</v>
      </c>
      <c r="I1179" s="5" t="str">
        <f>IF(A1179=C1179,"Igen","Nem")</f>
        <v>Nem</v>
      </c>
      <c r="J1179" s="1" t="str">
        <f t="shared" si="18"/>
        <v/>
      </c>
    </row>
    <row r="1180" spans="1:10" x14ac:dyDescent="0.35">
      <c r="A1180" s="4" t="s">
        <v>1452</v>
      </c>
      <c r="B1180" s="5">
        <v>203</v>
      </c>
      <c r="C1180" s="4" t="s">
        <v>98</v>
      </c>
      <c r="D1180" s="5">
        <f>INDEX($B$2:$B$3156,MATCH(C1180,$A$2:$A$3156,1))</f>
        <v>1187</v>
      </c>
      <c r="E1180" s="5" cm="1">
        <f t="array" ref="E1180">_xlfn.IFS(B1180&gt;=100000,1,B1180&gt;=50000,2,TRUE,3)</f>
        <v>3</v>
      </c>
      <c r="F1180" s="4" t="str">
        <f>UPPER(C1180)</f>
        <v>KAPOSVÁR</v>
      </c>
      <c r="G1180" s="4" t="str">
        <f>SUBSTITUTE(SUBSTITUTE(SUBSTITUTE(SUBSTITUTE(SUBSTITUTE(SUBSTITUTE(SUBSTITUTE(SUBSTITUTE(SUBSTITUTE(F1180,"Á","A"),"É","E"),"Í","I"),"Ó","O"),"Ö","O"),"Ő","O"),"Ú","U"),"Ü","U"),"Ű","U")</f>
        <v>KAPOSVAR</v>
      </c>
      <c r="H1180" s="5" t="str" cm="1">
        <f t="array" ref="H1180">_xlfn.IFS(E1180=1,LEFT(G1180,1),E1180=2,LEFT(G1180,1)&amp;RIGHT(G1180,1),TRUE,LEFT(G1180,1)&amp;MID(G1180,3,1)&amp;RIGHT(G1180,1))</f>
        <v>KPR</v>
      </c>
      <c r="I1180" s="5" t="str">
        <f>IF(A1180=C1180,"Igen","Nem")</f>
        <v>Nem</v>
      </c>
      <c r="J1180" s="1" t="str">
        <f t="shared" si="18"/>
        <v/>
      </c>
    </row>
    <row r="1181" spans="1:10" x14ac:dyDescent="0.35">
      <c r="A1181" s="4" t="s">
        <v>1464</v>
      </c>
      <c r="B1181" s="5">
        <v>859</v>
      </c>
      <c r="C1181" s="4" t="s">
        <v>98</v>
      </c>
      <c r="D1181" s="5">
        <f>INDEX($B$2:$B$3156,MATCH(C1181,$A$2:$A$3156,1))</f>
        <v>1187</v>
      </c>
      <c r="E1181" s="5" cm="1">
        <f t="array" ref="E1181">_xlfn.IFS(B1181&gt;=100000,1,B1181&gt;=50000,2,TRUE,3)</f>
        <v>3</v>
      </c>
      <c r="F1181" s="4" t="str">
        <f>UPPER(C1181)</f>
        <v>KAPOSVÁR</v>
      </c>
      <c r="G1181" s="4" t="str">
        <f>SUBSTITUTE(SUBSTITUTE(SUBSTITUTE(SUBSTITUTE(SUBSTITUTE(SUBSTITUTE(SUBSTITUTE(SUBSTITUTE(SUBSTITUTE(F1181,"Á","A"),"É","E"),"Í","I"),"Ó","O"),"Ö","O"),"Ő","O"),"Ú","U"),"Ü","U"),"Ű","U")</f>
        <v>KAPOSVAR</v>
      </c>
      <c r="H1181" s="5" t="str" cm="1">
        <f t="array" ref="H1181">_xlfn.IFS(E1181=1,LEFT(G1181,1),E1181=2,LEFT(G1181,1)&amp;RIGHT(G1181,1),TRUE,LEFT(G1181,1)&amp;MID(G1181,3,1)&amp;RIGHT(G1181,1))</f>
        <v>KPR</v>
      </c>
      <c r="I1181" s="5" t="str">
        <f>IF(A1181=C1181,"Igen","Nem")</f>
        <v>Nem</v>
      </c>
      <c r="J1181" s="1" t="str">
        <f t="shared" si="18"/>
        <v/>
      </c>
    </row>
    <row r="1182" spans="1:10" x14ac:dyDescent="0.35">
      <c r="A1182" s="4" t="s">
        <v>1547</v>
      </c>
      <c r="B1182" s="5">
        <v>522</v>
      </c>
      <c r="C1182" s="4" t="s">
        <v>98</v>
      </c>
      <c r="D1182" s="5">
        <f>INDEX($B$2:$B$3156,MATCH(C1182,$A$2:$A$3156,1))</f>
        <v>1187</v>
      </c>
      <c r="E1182" s="5" cm="1">
        <f t="array" ref="E1182">_xlfn.IFS(B1182&gt;=100000,1,B1182&gt;=50000,2,TRUE,3)</f>
        <v>3</v>
      </c>
      <c r="F1182" s="4" t="str">
        <f>UPPER(C1182)</f>
        <v>KAPOSVÁR</v>
      </c>
      <c r="G1182" s="4" t="str">
        <f>SUBSTITUTE(SUBSTITUTE(SUBSTITUTE(SUBSTITUTE(SUBSTITUTE(SUBSTITUTE(SUBSTITUTE(SUBSTITUTE(SUBSTITUTE(F1182,"Á","A"),"É","E"),"Í","I"),"Ó","O"),"Ö","O"),"Ő","O"),"Ú","U"),"Ü","U"),"Ű","U")</f>
        <v>KAPOSVAR</v>
      </c>
      <c r="H1182" s="5" t="str" cm="1">
        <f t="array" ref="H1182">_xlfn.IFS(E1182=1,LEFT(G1182,1),E1182=2,LEFT(G1182,1)&amp;RIGHT(G1182,1),TRUE,LEFT(G1182,1)&amp;MID(G1182,3,1)&amp;RIGHT(G1182,1))</f>
        <v>KPR</v>
      </c>
      <c r="I1182" s="5" t="str">
        <f>IF(A1182=C1182,"Igen","Nem")</f>
        <v>Nem</v>
      </c>
      <c r="J1182" s="1" t="str">
        <f t="shared" si="18"/>
        <v/>
      </c>
    </row>
    <row r="1183" spans="1:10" x14ac:dyDescent="0.35">
      <c r="A1183" s="4" t="s">
        <v>1680</v>
      </c>
      <c r="B1183" s="5">
        <v>754</v>
      </c>
      <c r="C1183" s="4" t="s">
        <v>98</v>
      </c>
      <c r="D1183" s="5">
        <f>INDEX($B$2:$B$3156,MATCH(C1183,$A$2:$A$3156,1))</f>
        <v>1187</v>
      </c>
      <c r="E1183" s="5" cm="1">
        <f t="array" ref="E1183">_xlfn.IFS(B1183&gt;=100000,1,B1183&gt;=50000,2,TRUE,3)</f>
        <v>3</v>
      </c>
      <c r="F1183" s="4" t="str">
        <f>UPPER(C1183)</f>
        <v>KAPOSVÁR</v>
      </c>
      <c r="G1183" s="4" t="str">
        <f>SUBSTITUTE(SUBSTITUTE(SUBSTITUTE(SUBSTITUTE(SUBSTITUTE(SUBSTITUTE(SUBSTITUTE(SUBSTITUTE(SUBSTITUTE(F1183,"Á","A"),"É","E"),"Í","I"),"Ó","O"),"Ö","O"),"Ő","O"),"Ú","U"),"Ü","U"),"Ű","U")</f>
        <v>KAPOSVAR</v>
      </c>
      <c r="H1183" s="5" t="str" cm="1">
        <f t="array" ref="H1183">_xlfn.IFS(E1183=1,LEFT(G1183,1),E1183=2,LEFT(G1183,1)&amp;RIGHT(G1183,1),TRUE,LEFT(G1183,1)&amp;MID(G1183,3,1)&amp;RIGHT(G1183,1))</f>
        <v>KPR</v>
      </c>
      <c r="I1183" s="5" t="str">
        <f>IF(A1183=C1183,"Igen","Nem")</f>
        <v>Nem</v>
      </c>
      <c r="J1183" s="1" t="str">
        <f t="shared" si="18"/>
        <v/>
      </c>
    </row>
    <row r="1184" spans="1:10" x14ac:dyDescent="0.35">
      <c r="A1184" s="4" t="s">
        <v>1686</v>
      </c>
      <c r="B1184" s="5">
        <v>562</v>
      </c>
      <c r="C1184" s="4" t="s">
        <v>98</v>
      </c>
      <c r="D1184" s="5">
        <f>INDEX($B$2:$B$3156,MATCH(C1184,$A$2:$A$3156,1))</f>
        <v>1187</v>
      </c>
      <c r="E1184" s="5" cm="1">
        <f t="array" ref="E1184">_xlfn.IFS(B1184&gt;=100000,1,B1184&gt;=50000,2,TRUE,3)</f>
        <v>3</v>
      </c>
      <c r="F1184" s="4" t="str">
        <f>UPPER(C1184)</f>
        <v>KAPOSVÁR</v>
      </c>
      <c r="G1184" s="4" t="str">
        <f>SUBSTITUTE(SUBSTITUTE(SUBSTITUTE(SUBSTITUTE(SUBSTITUTE(SUBSTITUTE(SUBSTITUTE(SUBSTITUTE(SUBSTITUTE(F1184,"Á","A"),"É","E"),"Í","I"),"Ó","O"),"Ö","O"),"Ő","O"),"Ú","U"),"Ü","U"),"Ű","U")</f>
        <v>KAPOSVAR</v>
      </c>
      <c r="H1184" s="5" t="str" cm="1">
        <f t="array" ref="H1184">_xlfn.IFS(E1184=1,LEFT(G1184,1),E1184=2,LEFT(G1184,1)&amp;RIGHT(G1184,1),TRUE,LEFT(G1184,1)&amp;MID(G1184,3,1)&amp;RIGHT(G1184,1))</f>
        <v>KPR</v>
      </c>
      <c r="I1184" s="5" t="str">
        <f>IF(A1184=C1184,"Igen","Nem")</f>
        <v>Nem</v>
      </c>
      <c r="J1184" s="1" t="str">
        <f t="shared" si="18"/>
        <v/>
      </c>
    </row>
    <row r="1185" spans="1:10" x14ac:dyDescent="0.35">
      <c r="A1185" s="4" t="s">
        <v>1777</v>
      </c>
      <c r="B1185" s="5">
        <v>1214</v>
      </c>
      <c r="C1185" s="4" t="s">
        <v>98</v>
      </c>
      <c r="D1185" s="5">
        <f>INDEX($B$2:$B$3156,MATCH(C1185,$A$2:$A$3156,1))</f>
        <v>1187</v>
      </c>
      <c r="E1185" s="5" cm="1">
        <f t="array" ref="E1185">_xlfn.IFS(B1185&gt;=100000,1,B1185&gt;=50000,2,TRUE,3)</f>
        <v>3</v>
      </c>
      <c r="F1185" s="4" t="str">
        <f>UPPER(C1185)</f>
        <v>KAPOSVÁR</v>
      </c>
      <c r="G1185" s="4" t="str">
        <f>SUBSTITUTE(SUBSTITUTE(SUBSTITUTE(SUBSTITUTE(SUBSTITUTE(SUBSTITUTE(SUBSTITUTE(SUBSTITUTE(SUBSTITUTE(F1185,"Á","A"),"É","E"),"Í","I"),"Ó","O"),"Ö","O"),"Ő","O"),"Ú","U"),"Ü","U"),"Ű","U")</f>
        <v>KAPOSVAR</v>
      </c>
      <c r="H1185" s="5" t="str" cm="1">
        <f t="array" ref="H1185">_xlfn.IFS(E1185=1,LEFT(G1185,1),E1185=2,LEFT(G1185,1)&amp;RIGHT(G1185,1),TRUE,LEFT(G1185,1)&amp;MID(G1185,3,1)&amp;RIGHT(G1185,1))</f>
        <v>KPR</v>
      </c>
      <c r="I1185" s="5" t="str">
        <f>IF(A1185=C1185,"Igen","Nem")</f>
        <v>Nem</v>
      </c>
      <c r="J1185" s="1" t="str">
        <f t="shared" si="18"/>
        <v/>
      </c>
    </row>
    <row r="1186" spans="1:10" x14ac:dyDescent="0.35">
      <c r="A1186" s="4" t="s">
        <v>1786</v>
      </c>
      <c r="B1186" s="5">
        <v>1172</v>
      </c>
      <c r="C1186" s="4" t="s">
        <v>98</v>
      </c>
      <c r="D1186" s="5">
        <f>INDEX($B$2:$B$3156,MATCH(C1186,$A$2:$A$3156,1))</f>
        <v>1187</v>
      </c>
      <c r="E1186" s="5" cm="1">
        <f t="array" ref="E1186">_xlfn.IFS(B1186&gt;=100000,1,B1186&gt;=50000,2,TRUE,3)</f>
        <v>3</v>
      </c>
      <c r="F1186" s="4" t="str">
        <f>UPPER(C1186)</f>
        <v>KAPOSVÁR</v>
      </c>
      <c r="G1186" s="4" t="str">
        <f>SUBSTITUTE(SUBSTITUTE(SUBSTITUTE(SUBSTITUTE(SUBSTITUTE(SUBSTITUTE(SUBSTITUTE(SUBSTITUTE(SUBSTITUTE(F1186,"Á","A"),"É","E"),"Í","I"),"Ó","O"),"Ö","O"),"Ő","O"),"Ú","U"),"Ü","U"),"Ű","U")</f>
        <v>KAPOSVAR</v>
      </c>
      <c r="H1186" s="5" t="str" cm="1">
        <f t="array" ref="H1186">_xlfn.IFS(E1186=1,LEFT(G1186,1),E1186=2,LEFT(G1186,1)&amp;RIGHT(G1186,1),TRUE,LEFT(G1186,1)&amp;MID(G1186,3,1)&amp;RIGHT(G1186,1))</f>
        <v>KPR</v>
      </c>
      <c r="I1186" s="5" t="str">
        <f>IF(A1186=C1186,"Igen","Nem")</f>
        <v>Nem</v>
      </c>
      <c r="J1186" s="1" t="str">
        <f t="shared" si="18"/>
        <v/>
      </c>
    </row>
    <row r="1187" spans="1:10" x14ac:dyDescent="0.35">
      <c r="A1187" s="4" t="s">
        <v>1810</v>
      </c>
      <c r="B1187" s="5">
        <v>1031</v>
      </c>
      <c r="C1187" s="4" t="s">
        <v>64</v>
      </c>
      <c r="D1187" s="5">
        <f>INDEX($B$2:$B$3156,MATCH(C1187,$A$2:$A$3156,1))</f>
        <v>1187</v>
      </c>
      <c r="E1187" s="5" cm="1">
        <f t="array" ref="E1187">_xlfn.IFS(B1187&gt;=100000,1,B1187&gt;=50000,2,TRUE,3)</f>
        <v>3</v>
      </c>
      <c r="F1187" s="4" t="str">
        <f>UPPER(C1187)</f>
        <v>KAPUVÁR</v>
      </c>
      <c r="G1187" s="4" t="str">
        <f>SUBSTITUTE(SUBSTITUTE(SUBSTITUTE(SUBSTITUTE(SUBSTITUTE(SUBSTITUTE(SUBSTITUTE(SUBSTITUTE(SUBSTITUTE(F1187,"Á","A"),"É","E"),"Í","I"),"Ó","O"),"Ö","O"),"Ő","O"),"Ú","U"),"Ü","U"),"Ű","U")</f>
        <v>KAPUVAR</v>
      </c>
      <c r="H1187" s="5" t="str" cm="1">
        <f t="array" ref="H1187">_xlfn.IFS(E1187=1,LEFT(G1187,1),E1187=2,LEFT(G1187,1)&amp;RIGHT(G1187,1),TRUE,LEFT(G1187,1)&amp;MID(G1187,3,1)&amp;RIGHT(G1187,1))</f>
        <v>KPR</v>
      </c>
      <c r="I1187" s="5" t="str">
        <f>IF(A1187=C1187,"Igen","Nem")</f>
        <v>Nem</v>
      </c>
      <c r="J1187" s="1" t="str">
        <f t="shared" si="18"/>
        <v/>
      </c>
    </row>
    <row r="1188" spans="1:10" x14ac:dyDescent="0.35">
      <c r="A1188" s="4" t="s">
        <v>1811</v>
      </c>
      <c r="B1188" s="5">
        <v>571</v>
      </c>
      <c r="C1188" s="4" t="s">
        <v>98</v>
      </c>
      <c r="D1188" s="5">
        <f>INDEX($B$2:$B$3156,MATCH(C1188,$A$2:$A$3156,1))</f>
        <v>1187</v>
      </c>
      <c r="E1188" s="5" cm="1">
        <f t="array" ref="E1188">_xlfn.IFS(B1188&gt;=100000,1,B1188&gt;=50000,2,TRUE,3)</f>
        <v>3</v>
      </c>
      <c r="F1188" s="4" t="str">
        <f>UPPER(C1188)</f>
        <v>KAPOSVÁR</v>
      </c>
      <c r="G1188" s="4" t="str">
        <f>SUBSTITUTE(SUBSTITUTE(SUBSTITUTE(SUBSTITUTE(SUBSTITUTE(SUBSTITUTE(SUBSTITUTE(SUBSTITUTE(SUBSTITUTE(F1188,"Á","A"),"É","E"),"Í","I"),"Ó","O"),"Ö","O"),"Ő","O"),"Ú","U"),"Ü","U"),"Ű","U")</f>
        <v>KAPOSVAR</v>
      </c>
      <c r="H1188" s="5" t="str" cm="1">
        <f t="array" ref="H1188">_xlfn.IFS(E1188=1,LEFT(G1188,1),E1188=2,LEFT(G1188,1)&amp;RIGHT(G1188,1),TRUE,LEFT(G1188,1)&amp;MID(G1188,3,1)&amp;RIGHT(G1188,1))</f>
        <v>KPR</v>
      </c>
      <c r="I1188" s="5" t="str">
        <f>IF(A1188=C1188,"Igen","Nem")</f>
        <v>Nem</v>
      </c>
      <c r="J1188" s="1" t="str">
        <f t="shared" si="18"/>
        <v/>
      </c>
    </row>
    <row r="1189" spans="1:10" x14ac:dyDescent="0.35">
      <c r="A1189" s="4" t="s">
        <v>1847</v>
      </c>
      <c r="B1189" s="5">
        <v>901</v>
      </c>
      <c r="C1189" s="4" t="s">
        <v>98</v>
      </c>
      <c r="D1189" s="5">
        <f>INDEX($B$2:$B$3156,MATCH(C1189,$A$2:$A$3156,1))</f>
        <v>1187</v>
      </c>
      <c r="E1189" s="5" cm="1">
        <f t="array" ref="E1189">_xlfn.IFS(B1189&gt;=100000,1,B1189&gt;=50000,2,TRUE,3)</f>
        <v>3</v>
      </c>
      <c r="F1189" s="4" t="str">
        <f>UPPER(C1189)</f>
        <v>KAPOSVÁR</v>
      </c>
      <c r="G1189" s="4" t="str">
        <f>SUBSTITUTE(SUBSTITUTE(SUBSTITUTE(SUBSTITUTE(SUBSTITUTE(SUBSTITUTE(SUBSTITUTE(SUBSTITUTE(SUBSTITUTE(F1189,"Á","A"),"É","E"),"Í","I"),"Ó","O"),"Ö","O"),"Ő","O"),"Ú","U"),"Ü","U"),"Ű","U")</f>
        <v>KAPOSVAR</v>
      </c>
      <c r="H1189" s="5" t="str" cm="1">
        <f t="array" ref="H1189">_xlfn.IFS(E1189=1,LEFT(G1189,1),E1189=2,LEFT(G1189,1)&amp;RIGHT(G1189,1),TRUE,LEFT(G1189,1)&amp;MID(G1189,3,1)&amp;RIGHT(G1189,1))</f>
        <v>KPR</v>
      </c>
      <c r="I1189" s="5" t="str">
        <f>IF(A1189=C1189,"Igen","Nem")</f>
        <v>Nem</v>
      </c>
      <c r="J1189" s="1" t="str">
        <f t="shared" si="18"/>
        <v/>
      </c>
    </row>
    <row r="1190" spans="1:10" x14ac:dyDescent="0.35">
      <c r="A1190" s="4" t="s">
        <v>1872</v>
      </c>
      <c r="B1190" s="5">
        <v>3374</v>
      </c>
      <c r="C1190" s="4" t="s">
        <v>98</v>
      </c>
      <c r="D1190" s="5">
        <f>INDEX($B$2:$B$3156,MATCH(C1190,$A$2:$A$3156,1))</f>
        <v>1187</v>
      </c>
      <c r="E1190" s="5" cm="1">
        <f t="array" ref="E1190">_xlfn.IFS(B1190&gt;=100000,1,B1190&gt;=50000,2,TRUE,3)</f>
        <v>3</v>
      </c>
      <c r="F1190" s="4" t="str">
        <f>UPPER(C1190)</f>
        <v>KAPOSVÁR</v>
      </c>
      <c r="G1190" s="4" t="str">
        <f>SUBSTITUTE(SUBSTITUTE(SUBSTITUTE(SUBSTITUTE(SUBSTITUTE(SUBSTITUTE(SUBSTITUTE(SUBSTITUTE(SUBSTITUTE(F1190,"Á","A"),"É","E"),"Í","I"),"Ó","O"),"Ö","O"),"Ő","O"),"Ú","U"),"Ü","U"),"Ű","U")</f>
        <v>KAPOSVAR</v>
      </c>
      <c r="H1190" s="5" t="str" cm="1">
        <f t="array" ref="H1190">_xlfn.IFS(E1190=1,LEFT(G1190,1),E1190=2,LEFT(G1190,1)&amp;RIGHT(G1190,1),TRUE,LEFT(G1190,1)&amp;MID(G1190,3,1)&amp;RIGHT(G1190,1))</f>
        <v>KPR</v>
      </c>
      <c r="I1190" s="5" t="str">
        <f>IF(A1190=C1190,"Igen","Nem")</f>
        <v>Nem</v>
      </c>
      <c r="J1190" s="1" t="str">
        <f t="shared" si="18"/>
        <v/>
      </c>
    </row>
    <row r="1191" spans="1:10" x14ac:dyDescent="0.35">
      <c r="A1191" s="4" t="s">
        <v>1879</v>
      </c>
      <c r="B1191" s="5">
        <v>1441</v>
      </c>
      <c r="C1191" s="4" t="s">
        <v>98</v>
      </c>
      <c r="D1191" s="5">
        <f>INDEX($B$2:$B$3156,MATCH(C1191,$A$2:$A$3156,1))</f>
        <v>1187</v>
      </c>
      <c r="E1191" s="5" cm="1">
        <f t="array" ref="E1191">_xlfn.IFS(B1191&gt;=100000,1,B1191&gt;=50000,2,TRUE,3)</f>
        <v>3</v>
      </c>
      <c r="F1191" s="4" t="str">
        <f>UPPER(C1191)</f>
        <v>KAPOSVÁR</v>
      </c>
      <c r="G1191" s="4" t="str">
        <f>SUBSTITUTE(SUBSTITUTE(SUBSTITUTE(SUBSTITUTE(SUBSTITUTE(SUBSTITUTE(SUBSTITUTE(SUBSTITUTE(SUBSTITUTE(F1191,"Á","A"),"É","E"),"Í","I"),"Ó","O"),"Ö","O"),"Ő","O"),"Ú","U"),"Ü","U"),"Ű","U")</f>
        <v>KAPOSVAR</v>
      </c>
      <c r="H1191" s="5" t="str" cm="1">
        <f t="array" ref="H1191">_xlfn.IFS(E1191=1,LEFT(G1191,1),E1191=2,LEFT(G1191,1)&amp;RIGHT(G1191,1),TRUE,LEFT(G1191,1)&amp;MID(G1191,3,1)&amp;RIGHT(G1191,1))</f>
        <v>KPR</v>
      </c>
      <c r="I1191" s="5" t="str">
        <f>IF(A1191=C1191,"Igen","Nem")</f>
        <v>Nem</v>
      </c>
      <c r="J1191" s="1" t="str">
        <f t="shared" si="18"/>
        <v/>
      </c>
    </row>
    <row r="1192" spans="1:10" x14ac:dyDescent="0.35">
      <c r="A1192" s="4" t="s">
        <v>2094</v>
      </c>
      <c r="B1192" s="5">
        <v>561</v>
      </c>
      <c r="C1192" s="4" t="s">
        <v>98</v>
      </c>
      <c r="D1192" s="5">
        <f>INDEX($B$2:$B$3156,MATCH(C1192,$A$2:$A$3156,1))</f>
        <v>1187</v>
      </c>
      <c r="E1192" s="5" cm="1">
        <f t="array" ref="E1192">_xlfn.IFS(B1192&gt;=100000,1,B1192&gt;=50000,2,TRUE,3)</f>
        <v>3</v>
      </c>
      <c r="F1192" s="4" t="str">
        <f>UPPER(C1192)</f>
        <v>KAPOSVÁR</v>
      </c>
      <c r="G1192" s="4" t="str">
        <f>SUBSTITUTE(SUBSTITUTE(SUBSTITUTE(SUBSTITUTE(SUBSTITUTE(SUBSTITUTE(SUBSTITUTE(SUBSTITUTE(SUBSTITUTE(F1192,"Á","A"),"É","E"),"Í","I"),"Ó","O"),"Ö","O"),"Ő","O"),"Ú","U"),"Ü","U"),"Ű","U")</f>
        <v>KAPOSVAR</v>
      </c>
      <c r="H1192" s="5" t="str" cm="1">
        <f t="array" ref="H1192">_xlfn.IFS(E1192=1,LEFT(G1192,1),E1192=2,LEFT(G1192,1)&amp;RIGHT(G1192,1),TRUE,LEFT(G1192,1)&amp;MID(G1192,3,1)&amp;RIGHT(G1192,1))</f>
        <v>KPR</v>
      </c>
      <c r="I1192" s="5" t="str">
        <f>IF(A1192=C1192,"Igen","Nem")</f>
        <v>Nem</v>
      </c>
      <c r="J1192" s="1" t="str">
        <f t="shared" si="18"/>
        <v/>
      </c>
    </row>
    <row r="1193" spans="1:10" x14ac:dyDescent="0.35">
      <c r="A1193" s="4" t="s">
        <v>2106</v>
      </c>
      <c r="B1193" s="5">
        <v>854</v>
      </c>
      <c r="C1193" s="4" t="s">
        <v>64</v>
      </c>
      <c r="D1193" s="5">
        <f>INDEX($B$2:$B$3156,MATCH(C1193,$A$2:$A$3156,1))</f>
        <v>1187</v>
      </c>
      <c r="E1193" s="5" cm="1">
        <f t="array" ref="E1193">_xlfn.IFS(B1193&gt;=100000,1,B1193&gt;=50000,2,TRUE,3)</f>
        <v>3</v>
      </c>
      <c r="F1193" s="4" t="str">
        <f>UPPER(C1193)</f>
        <v>KAPUVÁR</v>
      </c>
      <c r="G1193" s="4" t="str">
        <f>SUBSTITUTE(SUBSTITUTE(SUBSTITUTE(SUBSTITUTE(SUBSTITUTE(SUBSTITUTE(SUBSTITUTE(SUBSTITUTE(SUBSTITUTE(F1193,"Á","A"),"É","E"),"Í","I"),"Ó","O"),"Ö","O"),"Ő","O"),"Ú","U"),"Ü","U"),"Ű","U")</f>
        <v>KAPUVAR</v>
      </c>
      <c r="H1193" s="5" t="str" cm="1">
        <f t="array" ref="H1193">_xlfn.IFS(E1193=1,LEFT(G1193,1),E1193=2,LEFT(G1193,1)&amp;RIGHT(G1193,1),TRUE,LEFT(G1193,1)&amp;MID(G1193,3,1)&amp;RIGHT(G1193,1))</f>
        <v>KPR</v>
      </c>
      <c r="I1193" s="5" t="str">
        <f>IF(A1193=C1193,"Igen","Nem")</f>
        <v>Nem</v>
      </c>
      <c r="J1193" s="1" t="str">
        <f t="shared" si="18"/>
        <v/>
      </c>
    </row>
    <row r="1194" spans="1:10" x14ac:dyDescent="0.35">
      <c r="A1194" s="4" t="s">
        <v>2111</v>
      </c>
      <c r="B1194" s="5">
        <v>766</v>
      </c>
      <c r="C1194" s="4" t="s">
        <v>98</v>
      </c>
      <c r="D1194" s="5">
        <f>INDEX($B$2:$B$3156,MATCH(C1194,$A$2:$A$3156,1))</f>
        <v>1187</v>
      </c>
      <c r="E1194" s="5" cm="1">
        <f t="array" ref="E1194">_xlfn.IFS(B1194&gt;=100000,1,B1194&gt;=50000,2,TRUE,3)</f>
        <v>3</v>
      </c>
      <c r="F1194" s="4" t="str">
        <f>UPPER(C1194)</f>
        <v>KAPOSVÁR</v>
      </c>
      <c r="G1194" s="4" t="str">
        <f>SUBSTITUTE(SUBSTITUTE(SUBSTITUTE(SUBSTITUTE(SUBSTITUTE(SUBSTITUTE(SUBSTITUTE(SUBSTITUTE(SUBSTITUTE(F1194,"Á","A"),"É","E"),"Í","I"),"Ó","O"),"Ö","O"),"Ő","O"),"Ú","U"),"Ü","U"),"Ű","U")</f>
        <v>KAPOSVAR</v>
      </c>
      <c r="H1194" s="5" t="str" cm="1">
        <f t="array" ref="H1194">_xlfn.IFS(E1194=1,LEFT(G1194,1),E1194=2,LEFT(G1194,1)&amp;RIGHT(G1194,1),TRUE,LEFT(G1194,1)&amp;MID(G1194,3,1)&amp;RIGHT(G1194,1))</f>
        <v>KPR</v>
      </c>
      <c r="I1194" s="5" t="str">
        <f>IF(A1194=C1194,"Igen","Nem")</f>
        <v>Nem</v>
      </c>
      <c r="J1194" s="1" t="str">
        <f t="shared" si="18"/>
        <v/>
      </c>
    </row>
    <row r="1195" spans="1:10" x14ac:dyDescent="0.35">
      <c r="A1195" s="4" t="s">
        <v>2153</v>
      </c>
      <c r="B1195" s="5">
        <v>312</v>
      </c>
      <c r="C1195" s="4" t="s">
        <v>98</v>
      </c>
      <c r="D1195" s="5">
        <f>INDEX($B$2:$B$3156,MATCH(C1195,$A$2:$A$3156,1))</f>
        <v>1187</v>
      </c>
      <c r="E1195" s="5" cm="1">
        <f t="array" ref="E1195">_xlfn.IFS(B1195&gt;=100000,1,B1195&gt;=50000,2,TRUE,3)</f>
        <v>3</v>
      </c>
      <c r="F1195" s="4" t="str">
        <f>UPPER(C1195)</f>
        <v>KAPOSVÁR</v>
      </c>
      <c r="G1195" s="4" t="str">
        <f>SUBSTITUTE(SUBSTITUTE(SUBSTITUTE(SUBSTITUTE(SUBSTITUTE(SUBSTITUTE(SUBSTITUTE(SUBSTITUTE(SUBSTITUTE(F1195,"Á","A"),"É","E"),"Í","I"),"Ó","O"),"Ö","O"),"Ő","O"),"Ú","U"),"Ü","U"),"Ű","U")</f>
        <v>KAPOSVAR</v>
      </c>
      <c r="H1195" s="5" t="str" cm="1">
        <f t="array" ref="H1195">_xlfn.IFS(E1195=1,LEFT(G1195,1),E1195=2,LEFT(G1195,1)&amp;RIGHT(G1195,1),TRUE,LEFT(G1195,1)&amp;MID(G1195,3,1)&amp;RIGHT(G1195,1))</f>
        <v>KPR</v>
      </c>
      <c r="I1195" s="5" t="str">
        <f>IF(A1195=C1195,"Igen","Nem")</f>
        <v>Nem</v>
      </c>
      <c r="J1195" s="1" t="str">
        <f t="shared" si="18"/>
        <v/>
      </c>
    </row>
    <row r="1196" spans="1:10" x14ac:dyDescent="0.35">
      <c r="A1196" s="4" t="s">
        <v>2182</v>
      </c>
      <c r="B1196" s="5">
        <v>304</v>
      </c>
      <c r="C1196" s="4" t="s">
        <v>98</v>
      </c>
      <c r="D1196" s="5">
        <f>INDEX($B$2:$B$3156,MATCH(C1196,$A$2:$A$3156,1))</f>
        <v>1187</v>
      </c>
      <c r="E1196" s="5" cm="1">
        <f t="array" ref="E1196">_xlfn.IFS(B1196&gt;=100000,1,B1196&gt;=50000,2,TRUE,3)</f>
        <v>3</v>
      </c>
      <c r="F1196" s="4" t="str">
        <f>UPPER(C1196)</f>
        <v>KAPOSVÁR</v>
      </c>
      <c r="G1196" s="4" t="str">
        <f>SUBSTITUTE(SUBSTITUTE(SUBSTITUTE(SUBSTITUTE(SUBSTITUTE(SUBSTITUTE(SUBSTITUTE(SUBSTITUTE(SUBSTITUTE(F1196,"Á","A"),"É","E"),"Í","I"),"Ó","O"),"Ö","O"),"Ő","O"),"Ú","U"),"Ü","U"),"Ű","U")</f>
        <v>KAPOSVAR</v>
      </c>
      <c r="H1196" s="5" t="str" cm="1">
        <f t="array" ref="H1196">_xlfn.IFS(E1196=1,LEFT(G1196,1),E1196=2,LEFT(G1196,1)&amp;RIGHT(G1196,1),TRUE,LEFT(G1196,1)&amp;MID(G1196,3,1)&amp;RIGHT(G1196,1))</f>
        <v>KPR</v>
      </c>
      <c r="I1196" s="5" t="str">
        <f>IF(A1196=C1196,"Igen","Nem")</f>
        <v>Nem</v>
      </c>
      <c r="J1196" s="1" t="str">
        <f t="shared" si="18"/>
        <v/>
      </c>
    </row>
    <row r="1197" spans="1:10" x14ac:dyDescent="0.35">
      <c r="A1197" s="4" t="s">
        <v>2184</v>
      </c>
      <c r="B1197" s="5">
        <v>61</v>
      </c>
      <c r="C1197" s="4" t="s">
        <v>98</v>
      </c>
      <c r="D1197" s="5">
        <f>INDEX($B$2:$B$3156,MATCH(C1197,$A$2:$A$3156,1))</f>
        <v>1187</v>
      </c>
      <c r="E1197" s="5" cm="1">
        <f t="array" ref="E1197">_xlfn.IFS(B1197&gt;=100000,1,B1197&gt;=50000,2,TRUE,3)</f>
        <v>3</v>
      </c>
      <c r="F1197" s="4" t="str">
        <f>UPPER(C1197)</f>
        <v>KAPOSVÁR</v>
      </c>
      <c r="G1197" s="4" t="str">
        <f>SUBSTITUTE(SUBSTITUTE(SUBSTITUTE(SUBSTITUTE(SUBSTITUTE(SUBSTITUTE(SUBSTITUTE(SUBSTITUTE(SUBSTITUTE(F1197,"Á","A"),"É","E"),"Í","I"),"Ó","O"),"Ö","O"),"Ő","O"),"Ú","U"),"Ü","U"),"Ű","U")</f>
        <v>KAPOSVAR</v>
      </c>
      <c r="H1197" s="5" t="str" cm="1">
        <f t="array" ref="H1197">_xlfn.IFS(E1197=1,LEFT(G1197,1),E1197=2,LEFT(G1197,1)&amp;RIGHT(G1197,1),TRUE,LEFT(G1197,1)&amp;MID(G1197,3,1)&amp;RIGHT(G1197,1))</f>
        <v>KPR</v>
      </c>
      <c r="I1197" s="5" t="str">
        <f>IF(A1197=C1197,"Igen","Nem")</f>
        <v>Nem</v>
      </c>
      <c r="J1197" s="1" t="str">
        <f t="shared" si="18"/>
        <v/>
      </c>
    </row>
    <row r="1198" spans="1:10" x14ac:dyDescent="0.35">
      <c r="A1198" s="4" t="s">
        <v>2255</v>
      </c>
      <c r="B1198" s="5">
        <v>217</v>
      </c>
      <c r="C1198" s="4" t="s">
        <v>98</v>
      </c>
      <c r="D1198" s="5">
        <f>INDEX($B$2:$B$3156,MATCH(C1198,$A$2:$A$3156,1))</f>
        <v>1187</v>
      </c>
      <c r="E1198" s="5" cm="1">
        <f t="array" ref="E1198">_xlfn.IFS(B1198&gt;=100000,1,B1198&gt;=50000,2,TRUE,3)</f>
        <v>3</v>
      </c>
      <c r="F1198" s="4" t="str">
        <f>UPPER(C1198)</f>
        <v>KAPOSVÁR</v>
      </c>
      <c r="G1198" s="4" t="str">
        <f>SUBSTITUTE(SUBSTITUTE(SUBSTITUTE(SUBSTITUTE(SUBSTITUTE(SUBSTITUTE(SUBSTITUTE(SUBSTITUTE(SUBSTITUTE(F1198,"Á","A"),"É","E"),"Í","I"),"Ó","O"),"Ö","O"),"Ő","O"),"Ú","U"),"Ü","U"),"Ű","U")</f>
        <v>KAPOSVAR</v>
      </c>
      <c r="H1198" s="5" t="str" cm="1">
        <f t="array" ref="H1198">_xlfn.IFS(E1198=1,LEFT(G1198,1),E1198=2,LEFT(G1198,1)&amp;RIGHT(G1198,1),TRUE,LEFT(G1198,1)&amp;MID(G1198,3,1)&amp;RIGHT(G1198,1))</f>
        <v>KPR</v>
      </c>
      <c r="I1198" s="5" t="str">
        <f>IF(A1198=C1198,"Igen","Nem")</f>
        <v>Nem</v>
      </c>
      <c r="J1198" s="1" t="str">
        <f t="shared" si="18"/>
        <v/>
      </c>
    </row>
    <row r="1199" spans="1:10" x14ac:dyDescent="0.35">
      <c r="A1199" s="4" t="s">
        <v>2309</v>
      </c>
      <c r="B1199" s="5">
        <v>628</v>
      </c>
      <c r="C1199" s="4" t="s">
        <v>64</v>
      </c>
      <c r="D1199" s="5">
        <f>INDEX($B$2:$B$3156,MATCH(C1199,$A$2:$A$3156,1))</f>
        <v>1187</v>
      </c>
      <c r="E1199" s="5" cm="1">
        <f t="array" ref="E1199">_xlfn.IFS(B1199&gt;=100000,1,B1199&gt;=50000,2,TRUE,3)</f>
        <v>3</v>
      </c>
      <c r="F1199" s="4" t="str">
        <f>UPPER(C1199)</f>
        <v>KAPUVÁR</v>
      </c>
      <c r="G1199" s="4" t="str">
        <f>SUBSTITUTE(SUBSTITUTE(SUBSTITUTE(SUBSTITUTE(SUBSTITUTE(SUBSTITUTE(SUBSTITUTE(SUBSTITUTE(SUBSTITUTE(F1199,"Á","A"),"É","E"),"Í","I"),"Ó","O"),"Ö","O"),"Ő","O"),"Ú","U"),"Ü","U"),"Ű","U")</f>
        <v>KAPUVAR</v>
      </c>
      <c r="H1199" s="5" t="str" cm="1">
        <f t="array" ref="H1199">_xlfn.IFS(E1199=1,LEFT(G1199,1),E1199=2,LEFT(G1199,1)&amp;RIGHT(G1199,1),TRUE,LEFT(G1199,1)&amp;MID(G1199,3,1)&amp;RIGHT(G1199,1))</f>
        <v>KPR</v>
      </c>
      <c r="I1199" s="5" t="str">
        <f>IF(A1199=C1199,"Igen","Nem")</f>
        <v>Nem</v>
      </c>
      <c r="J1199" s="1" t="str">
        <f t="shared" si="18"/>
        <v/>
      </c>
    </row>
    <row r="1200" spans="1:10" x14ac:dyDescent="0.35">
      <c r="A1200" s="4" t="s">
        <v>2334</v>
      </c>
      <c r="B1200" s="5">
        <v>405</v>
      </c>
      <c r="C1200" s="4" t="s">
        <v>98</v>
      </c>
      <c r="D1200" s="5">
        <f>INDEX($B$2:$B$3156,MATCH(C1200,$A$2:$A$3156,1))</f>
        <v>1187</v>
      </c>
      <c r="E1200" s="5" cm="1">
        <f t="array" ref="E1200">_xlfn.IFS(B1200&gt;=100000,1,B1200&gt;=50000,2,TRUE,3)</f>
        <v>3</v>
      </c>
      <c r="F1200" s="4" t="str">
        <f>UPPER(C1200)</f>
        <v>KAPOSVÁR</v>
      </c>
      <c r="G1200" s="4" t="str">
        <f>SUBSTITUTE(SUBSTITUTE(SUBSTITUTE(SUBSTITUTE(SUBSTITUTE(SUBSTITUTE(SUBSTITUTE(SUBSTITUTE(SUBSTITUTE(F1200,"Á","A"),"É","E"),"Í","I"),"Ó","O"),"Ö","O"),"Ő","O"),"Ú","U"),"Ü","U"),"Ű","U")</f>
        <v>KAPOSVAR</v>
      </c>
      <c r="H1200" s="5" t="str" cm="1">
        <f t="array" ref="H1200">_xlfn.IFS(E1200=1,LEFT(G1200,1),E1200=2,LEFT(G1200,1)&amp;RIGHT(G1200,1),TRUE,LEFT(G1200,1)&amp;MID(G1200,3,1)&amp;RIGHT(G1200,1))</f>
        <v>KPR</v>
      </c>
      <c r="I1200" s="5" t="str">
        <f>IF(A1200=C1200,"Igen","Nem")</f>
        <v>Nem</v>
      </c>
      <c r="J1200" s="1" t="str">
        <f t="shared" si="18"/>
        <v/>
      </c>
    </row>
    <row r="1201" spans="1:10" x14ac:dyDescent="0.35">
      <c r="A1201" s="4" t="s">
        <v>2353</v>
      </c>
      <c r="B1201" s="5">
        <v>292</v>
      </c>
      <c r="C1201" s="4" t="s">
        <v>64</v>
      </c>
      <c r="D1201" s="5">
        <f>INDEX($B$2:$B$3156,MATCH(C1201,$A$2:$A$3156,1))</f>
        <v>1187</v>
      </c>
      <c r="E1201" s="5" cm="1">
        <f t="array" ref="E1201">_xlfn.IFS(B1201&gt;=100000,1,B1201&gt;=50000,2,TRUE,3)</f>
        <v>3</v>
      </c>
      <c r="F1201" s="4" t="str">
        <f>UPPER(C1201)</f>
        <v>KAPUVÁR</v>
      </c>
      <c r="G1201" s="4" t="str">
        <f>SUBSTITUTE(SUBSTITUTE(SUBSTITUTE(SUBSTITUTE(SUBSTITUTE(SUBSTITUTE(SUBSTITUTE(SUBSTITUTE(SUBSTITUTE(F1201,"Á","A"),"É","E"),"Í","I"),"Ó","O"),"Ö","O"),"Ő","O"),"Ú","U"),"Ü","U"),"Ű","U")</f>
        <v>KAPUVAR</v>
      </c>
      <c r="H1201" s="5" t="str" cm="1">
        <f t="array" ref="H1201">_xlfn.IFS(E1201=1,LEFT(G1201,1),E1201=2,LEFT(G1201,1)&amp;RIGHT(G1201,1),TRUE,LEFT(G1201,1)&amp;MID(G1201,3,1)&amp;RIGHT(G1201,1))</f>
        <v>KPR</v>
      </c>
      <c r="I1201" s="5" t="str">
        <f>IF(A1201=C1201,"Igen","Nem")</f>
        <v>Nem</v>
      </c>
      <c r="J1201" s="1" t="str">
        <f t="shared" si="18"/>
        <v/>
      </c>
    </row>
    <row r="1202" spans="1:10" x14ac:dyDescent="0.35">
      <c r="A1202" s="4" t="s">
        <v>2367</v>
      </c>
      <c r="B1202" s="5">
        <v>170</v>
      </c>
      <c r="C1202" s="4" t="s">
        <v>98</v>
      </c>
      <c r="D1202" s="5">
        <f>INDEX($B$2:$B$3156,MATCH(C1202,$A$2:$A$3156,1))</f>
        <v>1187</v>
      </c>
      <c r="E1202" s="5" cm="1">
        <f t="array" ref="E1202">_xlfn.IFS(B1202&gt;=100000,1,B1202&gt;=50000,2,TRUE,3)</f>
        <v>3</v>
      </c>
      <c r="F1202" s="4" t="str">
        <f>UPPER(C1202)</f>
        <v>KAPOSVÁR</v>
      </c>
      <c r="G1202" s="4" t="str">
        <f>SUBSTITUTE(SUBSTITUTE(SUBSTITUTE(SUBSTITUTE(SUBSTITUTE(SUBSTITUTE(SUBSTITUTE(SUBSTITUTE(SUBSTITUTE(F1202,"Á","A"),"É","E"),"Í","I"),"Ó","O"),"Ö","O"),"Ő","O"),"Ú","U"),"Ü","U"),"Ű","U")</f>
        <v>KAPOSVAR</v>
      </c>
      <c r="H1202" s="5" t="str" cm="1">
        <f t="array" ref="H1202">_xlfn.IFS(E1202=1,LEFT(G1202,1),E1202=2,LEFT(G1202,1)&amp;RIGHT(G1202,1),TRUE,LEFT(G1202,1)&amp;MID(G1202,3,1)&amp;RIGHT(G1202,1))</f>
        <v>KPR</v>
      </c>
      <c r="I1202" s="5" t="str">
        <f>IF(A1202=C1202,"Igen","Nem")</f>
        <v>Nem</v>
      </c>
      <c r="J1202" s="1" t="str">
        <f t="shared" si="18"/>
        <v/>
      </c>
    </row>
    <row r="1203" spans="1:10" x14ac:dyDescent="0.35">
      <c r="A1203" s="4" t="s">
        <v>2417</v>
      </c>
      <c r="B1203" s="5">
        <v>498</v>
      </c>
      <c r="C1203" s="4" t="s">
        <v>98</v>
      </c>
      <c r="D1203" s="5">
        <f>INDEX($B$2:$B$3156,MATCH(C1203,$A$2:$A$3156,1))</f>
        <v>1187</v>
      </c>
      <c r="E1203" s="5" cm="1">
        <f t="array" ref="E1203">_xlfn.IFS(B1203&gt;=100000,1,B1203&gt;=50000,2,TRUE,3)</f>
        <v>3</v>
      </c>
      <c r="F1203" s="4" t="str">
        <f>UPPER(C1203)</f>
        <v>KAPOSVÁR</v>
      </c>
      <c r="G1203" s="4" t="str">
        <f>SUBSTITUTE(SUBSTITUTE(SUBSTITUTE(SUBSTITUTE(SUBSTITUTE(SUBSTITUTE(SUBSTITUTE(SUBSTITUTE(SUBSTITUTE(F1203,"Á","A"),"É","E"),"Í","I"),"Ó","O"),"Ö","O"),"Ő","O"),"Ú","U"),"Ü","U"),"Ű","U")</f>
        <v>KAPOSVAR</v>
      </c>
      <c r="H1203" s="5" t="str" cm="1">
        <f t="array" ref="H1203">_xlfn.IFS(E1203=1,LEFT(G1203,1),E1203=2,LEFT(G1203,1)&amp;RIGHT(G1203,1),TRUE,LEFT(G1203,1)&amp;MID(G1203,3,1)&amp;RIGHT(G1203,1))</f>
        <v>KPR</v>
      </c>
      <c r="I1203" s="5" t="str">
        <f>IF(A1203=C1203,"Igen","Nem")</f>
        <v>Nem</v>
      </c>
      <c r="J1203" s="1" t="str">
        <f t="shared" si="18"/>
        <v/>
      </c>
    </row>
    <row r="1204" spans="1:10" x14ac:dyDescent="0.35">
      <c r="A1204" s="4" t="s">
        <v>2458</v>
      </c>
      <c r="B1204" s="5">
        <v>344</v>
      </c>
      <c r="C1204" s="4" t="s">
        <v>98</v>
      </c>
      <c r="D1204" s="5">
        <f>INDEX($B$2:$B$3156,MATCH(C1204,$A$2:$A$3156,1))</f>
        <v>1187</v>
      </c>
      <c r="E1204" s="5" cm="1">
        <f t="array" ref="E1204">_xlfn.IFS(B1204&gt;=100000,1,B1204&gt;=50000,2,TRUE,3)</f>
        <v>3</v>
      </c>
      <c r="F1204" s="4" t="str">
        <f>UPPER(C1204)</f>
        <v>KAPOSVÁR</v>
      </c>
      <c r="G1204" s="4" t="str">
        <f>SUBSTITUTE(SUBSTITUTE(SUBSTITUTE(SUBSTITUTE(SUBSTITUTE(SUBSTITUTE(SUBSTITUTE(SUBSTITUTE(SUBSTITUTE(F1204,"Á","A"),"É","E"),"Í","I"),"Ó","O"),"Ö","O"),"Ő","O"),"Ú","U"),"Ü","U"),"Ű","U")</f>
        <v>KAPOSVAR</v>
      </c>
      <c r="H1204" s="5" t="str" cm="1">
        <f t="array" ref="H1204">_xlfn.IFS(E1204=1,LEFT(G1204,1),E1204=2,LEFT(G1204,1)&amp;RIGHT(G1204,1),TRUE,LEFT(G1204,1)&amp;MID(G1204,3,1)&amp;RIGHT(G1204,1))</f>
        <v>KPR</v>
      </c>
      <c r="I1204" s="5" t="str">
        <f>IF(A1204=C1204,"Igen","Nem")</f>
        <v>Nem</v>
      </c>
      <c r="J1204" s="1" t="str">
        <f t="shared" si="18"/>
        <v/>
      </c>
    </row>
    <row r="1205" spans="1:10" x14ac:dyDescent="0.35">
      <c r="A1205" s="4" t="s">
        <v>2477</v>
      </c>
      <c r="B1205" s="5">
        <v>358</v>
      </c>
      <c r="C1205" s="4" t="s">
        <v>98</v>
      </c>
      <c r="D1205" s="5">
        <f>INDEX($B$2:$B$3156,MATCH(C1205,$A$2:$A$3156,1))</f>
        <v>1187</v>
      </c>
      <c r="E1205" s="5" cm="1">
        <f t="array" ref="E1205">_xlfn.IFS(B1205&gt;=100000,1,B1205&gt;=50000,2,TRUE,3)</f>
        <v>3</v>
      </c>
      <c r="F1205" s="4" t="str">
        <f>UPPER(C1205)</f>
        <v>KAPOSVÁR</v>
      </c>
      <c r="G1205" s="4" t="str">
        <f>SUBSTITUTE(SUBSTITUTE(SUBSTITUTE(SUBSTITUTE(SUBSTITUTE(SUBSTITUTE(SUBSTITUTE(SUBSTITUTE(SUBSTITUTE(F1205,"Á","A"),"É","E"),"Í","I"),"Ó","O"),"Ö","O"),"Ő","O"),"Ú","U"),"Ü","U"),"Ű","U")</f>
        <v>KAPOSVAR</v>
      </c>
      <c r="H1205" s="5" t="str" cm="1">
        <f t="array" ref="H1205">_xlfn.IFS(E1205=1,LEFT(G1205,1),E1205=2,LEFT(G1205,1)&amp;RIGHT(G1205,1),TRUE,LEFT(G1205,1)&amp;MID(G1205,3,1)&amp;RIGHT(G1205,1))</f>
        <v>KPR</v>
      </c>
      <c r="I1205" s="5" t="str">
        <f>IF(A1205=C1205,"Igen","Nem")</f>
        <v>Nem</v>
      </c>
      <c r="J1205" s="1" t="str">
        <f t="shared" si="18"/>
        <v/>
      </c>
    </row>
    <row r="1206" spans="1:10" x14ac:dyDescent="0.35">
      <c r="A1206" s="4" t="s">
        <v>2481</v>
      </c>
      <c r="B1206" s="5">
        <v>764</v>
      </c>
      <c r="C1206" s="4" t="s">
        <v>98</v>
      </c>
      <c r="D1206" s="5">
        <f>INDEX($B$2:$B$3156,MATCH(C1206,$A$2:$A$3156,1))</f>
        <v>1187</v>
      </c>
      <c r="E1206" s="5" cm="1">
        <f t="array" ref="E1206">_xlfn.IFS(B1206&gt;=100000,1,B1206&gt;=50000,2,TRUE,3)</f>
        <v>3</v>
      </c>
      <c r="F1206" s="4" t="str">
        <f>UPPER(C1206)</f>
        <v>KAPOSVÁR</v>
      </c>
      <c r="G1206" s="4" t="str">
        <f>SUBSTITUTE(SUBSTITUTE(SUBSTITUTE(SUBSTITUTE(SUBSTITUTE(SUBSTITUTE(SUBSTITUTE(SUBSTITUTE(SUBSTITUTE(F1206,"Á","A"),"É","E"),"Í","I"),"Ó","O"),"Ö","O"),"Ő","O"),"Ú","U"),"Ü","U"),"Ű","U")</f>
        <v>KAPOSVAR</v>
      </c>
      <c r="H1206" s="5" t="str" cm="1">
        <f t="array" ref="H1206">_xlfn.IFS(E1206=1,LEFT(G1206,1),E1206=2,LEFT(G1206,1)&amp;RIGHT(G1206,1),TRUE,LEFT(G1206,1)&amp;MID(G1206,3,1)&amp;RIGHT(G1206,1))</f>
        <v>KPR</v>
      </c>
      <c r="I1206" s="5" t="str">
        <f>IF(A1206=C1206,"Igen","Nem")</f>
        <v>Nem</v>
      </c>
      <c r="J1206" s="1" t="str">
        <f t="shared" si="18"/>
        <v/>
      </c>
    </row>
    <row r="1207" spans="1:10" x14ac:dyDescent="0.35">
      <c r="A1207" s="4" t="s">
        <v>2487</v>
      </c>
      <c r="B1207" s="5">
        <v>529</v>
      </c>
      <c r="C1207" s="4" t="s">
        <v>98</v>
      </c>
      <c r="D1207" s="5">
        <f>INDEX($B$2:$B$3156,MATCH(C1207,$A$2:$A$3156,1))</f>
        <v>1187</v>
      </c>
      <c r="E1207" s="5" cm="1">
        <f t="array" ref="E1207">_xlfn.IFS(B1207&gt;=100000,1,B1207&gt;=50000,2,TRUE,3)</f>
        <v>3</v>
      </c>
      <c r="F1207" s="4" t="str">
        <f>UPPER(C1207)</f>
        <v>KAPOSVÁR</v>
      </c>
      <c r="G1207" s="4" t="str">
        <f>SUBSTITUTE(SUBSTITUTE(SUBSTITUTE(SUBSTITUTE(SUBSTITUTE(SUBSTITUTE(SUBSTITUTE(SUBSTITUTE(SUBSTITUTE(F1207,"Á","A"),"É","E"),"Í","I"),"Ó","O"),"Ö","O"),"Ő","O"),"Ú","U"),"Ü","U"),"Ű","U")</f>
        <v>KAPOSVAR</v>
      </c>
      <c r="H1207" s="5" t="str" cm="1">
        <f t="array" ref="H1207">_xlfn.IFS(E1207=1,LEFT(G1207,1),E1207=2,LEFT(G1207,1)&amp;RIGHT(G1207,1),TRUE,LEFT(G1207,1)&amp;MID(G1207,3,1)&amp;RIGHT(G1207,1))</f>
        <v>KPR</v>
      </c>
      <c r="I1207" s="5" t="str">
        <f>IF(A1207=C1207,"Igen","Nem")</f>
        <v>Nem</v>
      </c>
      <c r="J1207" s="1" t="str">
        <f t="shared" si="18"/>
        <v/>
      </c>
    </row>
    <row r="1208" spans="1:10" x14ac:dyDescent="0.35">
      <c r="A1208" s="4" t="s">
        <v>2488</v>
      </c>
      <c r="B1208" s="5">
        <v>387</v>
      </c>
      <c r="C1208" s="4" t="s">
        <v>98</v>
      </c>
      <c r="D1208" s="5">
        <f>INDEX($B$2:$B$3156,MATCH(C1208,$A$2:$A$3156,1))</f>
        <v>1187</v>
      </c>
      <c r="E1208" s="5" cm="1">
        <f t="array" ref="E1208">_xlfn.IFS(B1208&gt;=100000,1,B1208&gt;=50000,2,TRUE,3)</f>
        <v>3</v>
      </c>
      <c r="F1208" s="4" t="str">
        <f>UPPER(C1208)</f>
        <v>KAPOSVÁR</v>
      </c>
      <c r="G1208" s="4" t="str">
        <f>SUBSTITUTE(SUBSTITUTE(SUBSTITUTE(SUBSTITUTE(SUBSTITUTE(SUBSTITUTE(SUBSTITUTE(SUBSTITUTE(SUBSTITUTE(F1208,"Á","A"),"É","E"),"Í","I"),"Ó","O"),"Ö","O"),"Ő","O"),"Ú","U"),"Ü","U"),"Ű","U")</f>
        <v>KAPOSVAR</v>
      </c>
      <c r="H1208" s="5" t="str" cm="1">
        <f t="array" ref="H1208">_xlfn.IFS(E1208=1,LEFT(G1208,1),E1208=2,LEFT(G1208,1)&amp;RIGHT(G1208,1),TRUE,LEFT(G1208,1)&amp;MID(G1208,3,1)&amp;RIGHT(G1208,1))</f>
        <v>KPR</v>
      </c>
      <c r="I1208" s="5" t="str">
        <f>IF(A1208=C1208,"Igen","Nem")</f>
        <v>Nem</v>
      </c>
      <c r="J1208" s="1" t="str">
        <f t="shared" si="18"/>
        <v/>
      </c>
    </row>
    <row r="1209" spans="1:10" x14ac:dyDescent="0.35">
      <c r="A1209" s="4" t="s">
        <v>2491</v>
      </c>
      <c r="B1209" s="5">
        <v>1519</v>
      </c>
      <c r="C1209" s="4" t="s">
        <v>98</v>
      </c>
      <c r="D1209" s="5">
        <f>INDEX($B$2:$B$3156,MATCH(C1209,$A$2:$A$3156,1))</f>
        <v>1187</v>
      </c>
      <c r="E1209" s="5" cm="1">
        <f t="array" ref="E1209">_xlfn.IFS(B1209&gt;=100000,1,B1209&gt;=50000,2,TRUE,3)</f>
        <v>3</v>
      </c>
      <c r="F1209" s="4" t="str">
        <f>UPPER(C1209)</f>
        <v>KAPOSVÁR</v>
      </c>
      <c r="G1209" s="4" t="str">
        <f>SUBSTITUTE(SUBSTITUTE(SUBSTITUTE(SUBSTITUTE(SUBSTITUTE(SUBSTITUTE(SUBSTITUTE(SUBSTITUTE(SUBSTITUTE(F1209,"Á","A"),"É","E"),"Í","I"),"Ó","O"),"Ö","O"),"Ő","O"),"Ú","U"),"Ü","U"),"Ű","U")</f>
        <v>KAPOSVAR</v>
      </c>
      <c r="H1209" s="5" t="str" cm="1">
        <f t="array" ref="H1209">_xlfn.IFS(E1209=1,LEFT(G1209,1),E1209=2,LEFT(G1209,1)&amp;RIGHT(G1209,1),TRUE,LEFT(G1209,1)&amp;MID(G1209,3,1)&amp;RIGHT(G1209,1))</f>
        <v>KPR</v>
      </c>
      <c r="I1209" s="5" t="str">
        <f>IF(A1209=C1209,"Igen","Nem")</f>
        <v>Nem</v>
      </c>
      <c r="J1209" s="1" t="str">
        <f t="shared" si="18"/>
        <v/>
      </c>
    </row>
    <row r="1210" spans="1:10" x14ac:dyDescent="0.35">
      <c r="A1210" s="4" t="s">
        <v>2494</v>
      </c>
      <c r="B1210" s="5">
        <v>1186</v>
      </c>
      <c r="C1210" s="4" t="s">
        <v>98</v>
      </c>
      <c r="D1210" s="5">
        <f>INDEX($B$2:$B$3156,MATCH(C1210,$A$2:$A$3156,1))</f>
        <v>1187</v>
      </c>
      <c r="E1210" s="5" cm="1">
        <f t="array" ref="E1210">_xlfn.IFS(B1210&gt;=100000,1,B1210&gt;=50000,2,TRUE,3)</f>
        <v>3</v>
      </c>
      <c r="F1210" s="4" t="str">
        <f>UPPER(C1210)</f>
        <v>KAPOSVÁR</v>
      </c>
      <c r="G1210" s="4" t="str">
        <f>SUBSTITUTE(SUBSTITUTE(SUBSTITUTE(SUBSTITUTE(SUBSTITUTE(SUBSTITUTE(SUBSTITUTE(SUBSTITUTE(SUBSTITUTE(F1210,"Á","A"),"É","E"),"Í","I"),"Ó","O"),"Ö","O"),"Ő","O"),"Ú","U"),"Ü","U"),"Ű","U")</f>
        <v>KAPOSVAR</v>
      </c>
      <c r="H1210" s="5" t="str" cm="1">
        <f t="array" ref="H1210">_xlfn.IFS(E1210=1,LEFT(G1210,1),E1210=2,LEFT(G1210,1)&amp;RIGHT(G1210,1),TRUE,LEFT(G1210,1)&amp;MID(G1210,3,1)&amp;RIGHT(G1210,1))</f>
        <v>KPR</v>
      </c>
      <c r="I1210" s="5" t="str">
        <f>IF(A1210=C1210,"Igen","Nem")</f>
        <v>Nem</v>
      </c>
      <c r="J1210" s="1" t="str">
        <f t="shared" si="18"/>
        <v/>
      </c>
    </row>
    <row r="1211" spans="1:10" x14ac:dyDescent="0.35">
      <c r="A1211" s="4" t="s">
        <v>2497</v>
      </c>
      <c r="B1211" s="5">
        <v>713</v>
      </c>
      <c r="C1211" s="4" t="s">
        <v>98</v>
      </c>
      <c r="D1211" s="5">
        <f>INDEX($B$2:$B$3156,MATCH(C1211,$A$2:$A$3156,1))</f>
        <v>1187</v>
      </c>
      <c r="E1211" s="5" cm="1">
        <f t="array" ref="E1211">_xlfn.IFS(B1211&gt;=100000,1,B1211&gt;=50000,2,TRUE,3)</f>
        <v>3</v>
      </c>
      <c r="F1211" s="4" t="str">
        <f>UPPER(C1211)</f>
        <v>KAPOSVÁR</v>
      </c>
      <c r="G1211" s="4" t="str">
        <f>SUBSTITUTE(SUBSTITUTE(SUBSTITUTE(SUBSTITUTE(SUBSTITUTE(SUBSTITUTE(SUBSTITUTE(SUBSTITUTE(SUBSTITUTE(F1211,"Á","A"),"É","E"),"Í","I"),"Ó","O"),"Ö","O"),"Ő","O"),"Ú","U"),"Ü","U"),"Ű","U")</f>
        <v>KAPOSVAR</v>
      </c>
      <c r="H1211" s="5" t="str" cm="1">
        <f t="array" ref="H1211">_xlfn.IFS(E1211=1,LEFT(G1211,1),E1211=2,LEFT(G1211,1)&amp;RIGHT(G1211,1),TRUE,LEFT(G1211,1)&amp;MID(G1211,3,1)&amp;RIGHT(G1211,1))</f>
        <v>KPR</v>
      </c>
      <c r="I1211" s="5" t="str">
        <f>IF(A1211=C1211,"Igen","Nem")</f>
        <v>Nem</v>
      </c>
      <c r="J1211" s="1" t="str">
        <f t="shared" si="18"/>
        <v/>
      </c>
    </row>
    <row r="1212" spans="1:10" x14ac:dyDescent="0.35">
      <c r="A1212" s="4" t="s">
        <v>2535</v>
      </c>
      <c r="B1212" s="5">
        <v>293</v>
      </c>
      <c r="C1212" s="4" t="s">
        <v>98</v>
      </c>
      <c r="D1212" s="5">
        <f>INDEX($B$2:$B$3156,MATCH(C1212,$A$2:$A$3156,1))</f>
        <v>1187</v>
      </c>
      <c r="E1212" s="5" cm="1">
        <f t="array" ref="E1212">_xlfn.IFS(B1212&gt;=100000,1,B1212&gt;=50000,2,TRUE,3)</f>
        <v>3</v>
      </c>
      <c r="F1212" s="4" t="str">
        <f>UPPER(C1212)</f>
        <v>KAPOSVÁR</v>
      </c>
      <c r="G1212" s="4" t="str">
        <f>SUBSTITUTE(SUBSTITUTE(SUBSTITUTE(SUBSTITUTE(SUBSTITUTE(SUBSTITUTE(SUBSTITUTE(SUBSTITUTE(SUBSTITUTE(F1212,"Á","A"),"É","E"),"Í","I"),"Ó","O"),"Ö","O"),"Ő","O"),"Ú","U"),"Ü","U"),"Ű","U")</f>
        <v>KAPOSVAR</v>
      </c>
      <c r="H1212" s="5" t="str" cm="1">
        <f t="array" ref="H1212">_xlfn.IFS(E1212=1,LEFT(G1212,1),E1212=2,LEFT(G1212,1)&amp;RIGHT(G1212,1),TRUE,LEFT(G1212,1)&amp;MID(G1212,3,1)&amp;RIGHT(G1212,1))</f>
        <v>KPR</v>
      </c>
      <c r="I1212" s="5" t="str">
        <f>IF(A1212=C1212,"Igen","Nem")</f>
        <v>Nem</v>
      </c>
      <c r="J1212" s="1" t="str">
        <f t="shared" si="18"/>
        <v/>
      </c>
    </row>
    <row r="1213" spans="1:10" x14ac:dyDescent="0.35">
      <c r="A1213" s="4" t="s">
        <v>2584</v>
      </c>
      <c r="B1213" s="5">
        <v>975</v>
      </c>
      <c r="C1213" s="4" t="s">
        <v>64</v>
      </c>
      <c r="D1213" s="5">
        <f>INDEX($B$2:$B$3156,MATCH(C1213,$A$2:$A$3156,1))</f>
        <v>1187</v>
      </c>
      <c r="E1213" s="5" cm="1">
        <f t="array" ref="E1213">_xlfn.IFS(B1213&gt;=100000,1,B1213&gt;=50000,2,TRUE,3)</f>
        <v>3</v>
      </c>
      <c r="F1213" s="4" t="str">
        <f>UPPER(C1213)</f>
        <v>KAPUVÁR</v>
      </c>
      <c r="G1213" s="4" t="str">
        <f>SUBSTITUTE(SUBSTITUTE(SUBSTITUTE(SUBSTITUTE(SUBSTITUTE(SUBSTITUTE(SUBSTITUTE(SUBSTITUTE(SUBSTITUTE(F1213,"Á","A"),"É","E"),"Í","I"),"Ó","O"),"Ö","O"),"Ő","O"),"Ú","U"),"Ü","U"),"Ű","U")</f>
        <v>KAPUVAR</v>
      </c>
      <c r="H1213" s="5" t="str" cm="1">
        <f t="array" ref="H1213">_xlfn.IFS(E1213=1,LEFT(G1213,1),E1213=2,LEFT(G1213,1)&amp;RIGHT(G1213,1),TRUE,LEFT(G1213,1)&amp;MID(G1213,3,1)&amp;RIGHT(G1213,1))</f>
        <v>KPR</v>
      </c>
      <c r="I1213" s="5" t="str">
        <f>IF(A1213=C1213,"Igen","Nem")</f>
        <v>Nem</v>
      </c>
      <c r="J1213" s="1" t="str">
        <f t="shared" si="18"/>
        <v/>
      </c>
    </row>
    <row r="1214" spans="1:10" x14ac:dyDescent="0.35">
      <c r="A1214" s="4" t="s">
        <v>2620</v>
      </c>
      <c r="B1214" s="5">
        <v>763</v>
      </c>
      <c r="C1214" s="4" t="s">
        <v>98</v>
      </c>
      <c r="D1214" s="5">
        <f>INDEX($B$2:$B$3156,MATCH(C1214,$A$2:$A$3156,1))</f>
        <v>1187</v>
      </c>
      <c r="E1214" s="5" cm="1">
        <f t="array" ref="E1214">_xlfn.IFS(B1214&gt;=100000,1,B1214&gt;=50000,2,TRUE,3)</f>
        <v>3</v>
      </c>
      <c r="F1214" s="4" t="str">
        <f>UPPER(C1214)</f>
        <v>KAPOSVÁR</v>
      </c>
      <c r="G1214" s="4" t="str">
        <f>SUBSTITUTE(SUBSTITUTE(SUBSTITUTE(SUBSTITUTE(SUBSTITUTE(SUBSTITUTE(SUBSTITUTE(SUBSTITUTE(SUBSTITUTE(F1214,"Á","A"),"É","E"),"Í","I"),"Ó","O"),"Ö","O"),"Ő","O"),"Ú","U"),"Ü","U"),"Ű","U")</f>
        <v>KAPOSVAR</v>
      </c>
      <c r="H1214" s="5" t="str" cm="1">
        <f t="array" ref="H1214">_xlfn.IFS(E1214=1,LEFT(G1214,1),E1214=2,LEFT(G1214,1)&amp;RIGHT(G1214,1),TRUE,LEFT(G1214,1)&amp;MID(G1214,3,1)&amp;RIGHT(G1214,1))</f>
        <v>KPR</v>
      </c>
      <c r="I1214" s="5" t="str">
        <f>IF(A1214=C1214,"Igen","Nem")</f>
        <v>Nem</v>
      </c>
      <c r="J1214" s="1" t="str">
        <f t="shared" si="18"/>
        <v/>
      </c>
    </row>
    <row r="1215" spans="1:10" x14ac:dyDescent="0.35">
      <c r="A1215" s="4" t="s">
        <v>2623</v>
      </c>
      <c r="B1215" s="5">
        <v>303</v>
      </c>
      <c r="C1215" s="4" t="s">
        <v>98</v>
      </c>
      <c r="D1215" s="5">
        <f>INDEX($B$2:$B$3156,MATCH(C1215,$A$2:$A$3156,1))</f>
        <v>1187</v>
      </c>
      <c r="E1215" s="5" cm="1">
        <f t="array" ref="E1215">_xlfn.IFS(B1215&gt;=100000,1,B1215&gt;=50000,2,TRUE,3)</f>
        <v>3</v>
      </c>
      <c r="F1215" s="4" t="str">
        <f>UPPER(C1215)</f>
        <v>KAPOSVÁR</v>
      </c>
      <c r="G1215" s="4" t="str">
        <f>SUBSTITUTE(SUBSTITUTE(SUBSTITUTE(SUBSTITUTE(SUBSTITUTE(SUBSTITUTE(SUBSTITUTE(SUBSTITUTE(SUBSTITUTE(F1215,"Á","A"),"É","E"),"Í","I"),"Ó","O"),"Ö","O"),"Ő","O"),"Ú","U"),"Ü","U"),"Ű","U")</f>
        <v>KAPOSVAR</v>
      </c>
      <c r="H1215" s="5" t="str" cm="1">
        <f t="array" ref="H1215">_xlfn.IFS(E1215=1,LEFT(G1215,1),E1215=2,LEFT(G1215,1)&amp;RIGHT(G1215,1),TRUE,LEFT(G1215,1)&amp;MID(G1215,3,1)&amp;RIGHT(G1215,1))</f>
        <v>KPR</v>
      </c>
      <c r="I1215" s="5" t="str">
        <f>IF(A1215=C1215,"Igen","Nem")</f>
        <v>Nem</v>
      </c>
      <c r="J1215" s="1" t="str">
        <f t="shared" si="18"/>
        <v/>
      </c>
    </row>
    <row r="1216" spans="1:10" x14ac:dyDescent="0.35">
      <c r="A1216" s="4" t="s">
        <v>2631</v>
      </c>
      <c r="B1216" s="5">
        <v>495</v>
      </c>
      <c r="C1216" s="4" t="s">
        <v>98</v>
      </c>
      <c r="D1216" s="5">
        <f>INDEX($B$2:$B$3156,MATCH(C1216,$A$2:$A$3156,1))</f>
        <v>1187</v>
      </c>
      <c r="E1216" s="5" cm="1">
        <f t="array" ref="E1216">_xlfn.IFS(B1216&gt;=100000,1,B1216&gt;=50000,2,TRUE,3)</f>
        <v>3</v>
      </c>
      <c r="F1216" s="4" t="str">
        <f>UPPER(C1216)</f>
        <v>KAPOSVÁR</v>
      </c>
      <c r="G1216" s="4" t="str">
        <f>SUBSTITUTE(SUBSTITUTE(SUBSTITUTE(SUBSTITUTE(SUBSTITUTE(SUBSTITUTE(SUBSTITUTE(SUBSTITUTE(SUBSTITUTE(F1216,"Á","A"),"É","E"),"Í","I"),"Ó","O"),"Ö","O"),"Ő","O"),"Ú","U"),"Ü","U"),"Ű","U")</f>
        <v>KAPOSVAR</v>
      </c>
      <c r="H1216" s="5" t="str" cm="1">
        <f t="array" ref="H1216">_xlfn.IFS(E1216=1,LEFT(G1216,1),E1216=2,LEFT(G1216,1)&amp;RIGHT(G1216,1),TRUE,LEFT(G1216,1)&amp;MID(G1216,3,1)&amp;RIGHT(G1216,1))</f>
        <v>KPR</v>
      </c>
      <c r="I1216" s="5" t="str">
        <f>IF(A1216=C1216,"Igen","Nem")</f>
        <v>Nem</v>
      </c>
      <c r="J1216" s="1" t="str">
        <f t="shared" si="18"/>
        <v/>
      </c>
    </row>
    <row r="1217" spans="1:10" x14ac:dyDescent="0.35">
      <c r="A1217" s="4" t="s">
        <v>2673</v>
      </c>
      <c r="B1217" s="5">
        <v>209</v>
      </c>
      <c r="C1217" s="4" t="s">
        <v>98</v>
      </c>
      <c r="D1217" s="5">
        <f>INDEX($B$2:$B$3156,MATCH(C1217,$A$2:$A$3156,1))</f>
        <v>1187</v>
      </c>
      <c r="E1217" s="5" cm="1">
        <f t="array" ref="E1217">_xlfn.IFS(B1217&gt;=100000,1,B1217&gt;=50000,2,TRUE,3)</f>
        <v>3</v>
      </c>
      <c r="F1217" s="4" t="str">
        <f>UPPER(C1217)</f>
        <v>KAPOSVÁR</v>
      </c>
      <c r="G1217" s="4" t="str">
        <f>SUBSTITUTE(SUBSTITUTE(SUBSTITUTE(SUBSTITUTE(SUBSTITUTE(SUBSTITUTE(SUBSTITUTE(SUBSTITUTE(SUBSTITUTE(F1217,"Á","A"),"É","E"),"Í","I"),"Ó","O"),"Ö","O"),"Ő","O"),"Ú","U"),"Ü","U"),"Ű","U")</f>
        <v>KAPOSVAR</v>
      </c>
      <c r="H1217" s="5" t="str" cm="1">
        <f t="array" ref="H1217">_xlfn.IFS(E1217=1,LEFT(G1217,1),E1217=2,LEFT(G1217,1)&amp;RIGHT(G1217,1),TRUE,LEFT(G1217,1)&amp;MID(G1217,3,1)&amp;RIGHT(G1217,1))</f>
        <v>KPR</v>
      </c>
      <c r="I1217" s="5" t="str">
        <f>IF(A1217=C1217,"Igen","Nem")</f>
        <v>Nem</v>
      </c>
      <c r="J1217" s="1" t="str">
        <f t="shared" si="18"/>
        <v/>
      </c>
    </row>
    <row r="1218" spans="1:10" x14ac:dyDescent="0.35">
      <c r="A1218" s="4" t="s">
        <v>2758</v>
      </c>
      <c r="B1218" s="5">
        <v>1937</v>
      </c>
      <c r="C1218" s="4" t="s">
        <v>98</v>
      </c>
      <c r="D1218" s="5">
        <f>INDEX($B$2:$B$3156,MATCH(C1218,$A$2:$A$3156,1))</f>
        <v>1187</v>
      </c>
      <c r="E1218" s="5" cm="1">
        <f t="array" ref="E1218">_xlfn.IFS(B1218&gt;=100000,1,B1218&gt;=50000,2,TRUE,3)</f>
        <v>3</v>
      </c>
      <c r="F1218" s="4" t="str">
        <f>UPPER(C1218)</f>
        <v>KAPOSVÁR</v>
      </c>
      <c r="G1218" s="4" t="str">
        <f>SUBSTITUTE(SUBSTITUTE(SUBSTITUTE(SUBSTITUTE(SUBSTITUTE(SUBSTITUTE(SUBSTITUTE(SUBSTITUTE(SUBSTITUTE(F1218,"Á","A"),"É","E"),"Í","I"),"Ó","O"),"Ö","O"),"Ő","O"),"Ú","U"),"Ü","U"),"Ű","U")</f>
        <v>KAPOSVAR</v>
      </c>
      <c r="H1218" s="5" t="str" cm="1">
        <f t="array" ref="H1218">_xlfn.IFS(E1218=1,LEFT(G1218,1),E1218=2,LEFT(G1218,1)&amp;RIGHT(G1218,1),TRUE,LEFT(G1218,1)&amp;MID(G1218,3,1)&amp;RIGHT(G1218,1))</f>
        <v>KPR</v>
      </c>
      <c r="I1218" s="5" t="str">
        <f>IF(A1218=C1218,"Igen","Nem")</f>
        <v>Nem</v>
      </c>
      <c r="J1218" s="1" t="str">
        <f t="shared" si="18"/>
        <v/>
      </c>
    </row>
    <row r="1219" spans="1:10" x14ac:dyDescent="0.35">
      <c r="A1219" s="4" t="s">
        <v>2936</v>
      </c>
      <c r="B1219" s="5">
        <v>259</v>
      </c>
      <c r="C1219" s="4" t="s">
        <v>98</v>
      </c>
      <c r="D1219" s="5">
        <f>INDEX($B$2:$B$3156,MATCH(C1219,$A$2:$A$3156,1))</f>
        <v>1187</v>
      </c>
      <c r="E1219" s="5" cm="1">
        <f t="array" ref="E1219">_xlfn.IFS(B1219&gt;=100000,1,B1219&gt;=50000,2,TRUE,3)</f>
        <v>3</v>
      </c>
      <c r="F1219" s="4" t="str">
        <f>UPPER(C1219)</f>
        <v>KAPOSVÁR</v>
      </c>
      <c r="G1219" s="4" t="str">
        <f>SUBSTITUTE(SUBSTITUTE(SUBSTITUTE(SUBSTITUTE(SUBSTITUTE(SUBSTITUTE(SUBSTITUTE(SUBSTITUTE(SUBSTITUTE(F1219,"Á","A"),"É","E"),"Í","I"),"Ó","O"),"Ö","O"),"Ő","O"),"Ú","U"),"Ü","U"),"Ű","U")</f>
        <v>KAPOSVAR</v>
      </c>
      <c r="H1219" s="5" t="str" cm="1">
        <f t="array" ref="H1219">_xlfn.IFS(E1219=1,LEFT(G1219,1),E1219=2,LEFT(G1219,1)&amp;RIGHT(G1219,1),TRUE,LEFT(G1219,1)&amp;MID(G1219,3,1)&amp;RIGHT(G1219,1))</f>
        <v>KPR</v>
      </c>
      <c r="I1219" s="5" t="str">
        <f>IF(A1219=C1219,"Igen","Nem")</f>
        <v>Nem</v>
      </c>
      <c r="J1219" s="1" t="str">
        <f t="shared" ref="J1219:J1282" si="19">IF("Igen"=I1219,COUNTIF($H$2:$H$176,"="&amp;H1219),"")</f>
        <v/>
      </c>
    </row>
    <row r="1220" spans="1:10" x14ac:dyDescent="0.35">
      <c r="A1220" s="4" t="s">
        <v>2959</v>
      </c>
      <c r="B1220" s="5">
        <v>112</v>
      </c>
      <c r="C1220" s="4" t="s">
        <v>64</v>
      </c>
      <c r="D1220" s="5">
        <f>INDEX($B$2:$B$3156,MATCH(C1220,$A$2:$A$3156,1))</f>
        <v>1187</v>
      </c>
      <c r="E1220" s="5" cm="1">
        <f t="array" ref="E1220">_xlfn.IFS(B1220&gt;=100000,1,B1220&gt;=50000,2,TRUE,3)</f>
        <v>3</v>
      </c>
      <c r="F1220" s="4" t="str">
        <f>UPPER(C1220)</f>
        <v>KAPUVÁR</v>
      </c>
      <c r="G1220" s="4" t="str">
        <f>SUBSTITUTE(SUBSTITUTE(SUBSTITUTE(SUBSTITUTE(SUBSTITUTE(SUBSTITUTE(SUBSTITUTE(SUBSTITUTE(SUBSTITUTE(F1220,"Á","A"),"É","E"),"Í","I"),"Ó","O"),"Ö","O"),"Ő","O"),"Ú","U"),"Ü","U"),"Ű","U")</f>
        <v>KAPUVAR</v>
      </c>
      <c r="H1220" s="5" t="str" cm="1">
        <f t="array" ref="H1220">_xlfn.IFS(E1220=1,LEFT(G1220,1),E1220=2,LEFT(G1220,1)&amp;RIGHT(G1220,1),TRUE,LEFT(G1220,1)&amp;MID(G1220,3,1)&amp;RIGHT(G1220,1))</f>
        <v>KPR</v>
      </c>
      <c r="I1220" s="5" t="str">
        <f>IF(A1220=C1220,"Igen","Nem")</f>
        <v>Nem</v>
      </c>
      <c r="J1220" s="1" t="str">
        <f t="shared" si="19"/>
        <v/>
      </c>
    </row>
    <row r="1221" spans="1:10" x14ac:dyDescent="0.35">
      <c r="A1221" s="4" t="s">
        <v>2989</v>
      </c>
      <c r="B1221" s="5">
        <v>417</v>
      </c>
      <c r="C1221" s="4" t="s">
        <v>98</v>
      </c>
      <c r="D1221" s="5">
        <f>INDEX($B$2:$B$3156,MATCH(C1221,$A$2:$A$3156,1))</f>
        <v>1187</v>
      </c>
      <c r="E1221" s="5" cm="1">
        <f t="array" ref="E1221">_xlfn.IFS(B1221&gt;=100000,1,B1221&gt;=50000,2,TRUE,3)</f>
        <v>3</v>
      </c>
      <c r="F1221" s="4" t="str">
        <f>UPPER(C1221)</f>
        <v>KAPOSVÁR</v>
      </c>
      <c r="G1221" s="4" t="str">
        <f>SUBSTITUTE(SUBSTITUTE(SUBSTITUTE(SUBSTITUTE(SUBSTITUTE(SUBSTITUTE(SUBSTITUTE(SUBSTITUTE(SUBSTITUTE(F1221,"Á","A"),"É","E"),"Í","I"),"Ó","O"),"Ö","O"),"Ő","O"),"Ú","U"),"Ü","U"),"Ű","U")</f>
        <v>KAPOSVAR</v>
      </c>
      <c r="H1221" s="5" t="str" cm="1">
        <f t="array" ref="H1221">_xlfn.IFS(E1221=1,LEFT(G1221,1),E1221=2,LEFT(G1221,1)&amp;RIGHT(G1221,1),TRUE,LEFT(G1221,1)&amp;MID(G1221,3,1)&amp;RIGHT(G1221,1))</f>
        <v>KPR</v>
      </c>
      <c r="I1221" s="5" t="str">
        <f>IF(A1221=C1221,"Igen","Nem")</f>
        <v>Nem</v>
      </c>
      <c r="J1221" s="1" t="str">
        <f t="shared" si="19"/>
        <v/>
      </c>
    </row>
    <row r="1222" spans="1:10" x14ac:dyDescent="0.35">
      <c r="A1222" s="4" t="s">
        <v>3005</v>
      </c>
      <c r="B1222" s="5">
        <v>153</v>
      </c>
      <c r="C1222" s="4" t="s">
        <v>64</v>
      </c>
      <c r="D1222" s="5">
        <f>INDEX($B$2:$B$3156,MATCH(C1222,$A$2:$A$3156,1))</f>
        <v>1187</v>
      </c>
      <c r="E1222" s="5" cm="1">
        <f t="array" ref="E1222">_xlfn.IFS(B1222&gt;=100000,1,B1222&gt;=50000,2,TRUE,3)</f>
        <v>3</v>
      </c>
      <c r="F1222" s="4" t="str">
        <f>UPPER(C1222)</f>
        <v>KAPUVÁR</v>
      </c>
      <c r="G1222" s="4" t="str">
        <f>SUBSTITUTE(SUBSTITUTE(SUBSTITUTE(SUBSTITUTE(SUBSTITUTE(SUBSTITUTE(SUBSTITUTE(SUBSTITUTE(SUBSTITUTE(F1222,"Á","A"),"É","E"),"Í","I"),"Ó","O"),"Ö","O"),"Ő","O"),"Ú","U"),"Ü","U"),"Ű","U")</f>
        <v>KAPUVAR</v>
      </c>
      <c r="H1222" s="5" t="str" cm="1">
        <f t="array" ref="H1222">_xlfn.IFS(E1222=1,LEFT(G1222,1),E1222=2,LEFT(G1222,1)&amp;RIGHT(G1222,1),TRUE,LEFT(G1222,1)&amp;MID(G1222,3,1)&amp;RIGHT(G1222,1))</f>
        <v>KPR</v>
      </c>
      <c r="I1222" s="5" t="str">
        <f>IF(A1222=C1222,"Igen","Nem")</f>
        <v>Nem</v>
      </c>
      <c r="J1222" s="1" t="str">
        <f t="shared" si="19"/>
        <v/>
      </c>
    </row>
    <row r="1223" spans="1:10" x14ac:dyDescent="0.35">
      <c r="A1223" s="4" t="s">
        <v>3049</v>
      </c>
      <c r="B1223" s="5">
        <v>980</v>
      </c>
      <c r="C1223" s="4" t="s">
        <v>64</v>
      </c>
      <c r="D1223" s="5">
        <f>INDEX($B$2:$B$3156,MATCH(C1223,$A$2:$A$3156,1))</f>
        <v>1187</v>
      </c>
      <c r="E1223" s="5" cm="1">
        <f t="array" ref="E1223">_xlfn.IFS(B1223&gt;=100000,1,B1223&gt;=50000,2,TRUE,3)</f>
        <v>3</v>
      </c>
      <c r="F1223" s="4" t="str">
        <f>UPPER(C1223)</f>
        <v>KAPUVÁR</v>
      </c>
      <c r="G1223" s="4" t="str">
        <f>SUBSTITUTE(SUBSTITUTE(SUBSTITUTE(SUBSTITUTE(SUBSTITUTE(SUBSTITUTE(SUBSTITUTE(SUBSTITUTE(SUBSTITUTE(F1223,"Á","A"),"É","E"),"Í","I"),"Ó","O"),"Ö","O"),"Ő","O"),"Ú","U"),"Ü","U"),"Ű","U")</f>
        <v>KAPUVAR</v>
      </c>
      <c r="H1223" s="5" t="str" cm="1">
        <f t="array" ref="H1223">_xlfn.IFS(E1223=1,LEFT(G1223,1),E1223=2,LEFT(G1223,1)&amp;RIGHT(G1223,1),TRUE,LEFT(G1223,1)&amp;MID(G1223,3,1)&amp;RIGHT(G1223,1))</f>
        <v>KPR</v>
      </c>
      <c r="I1223" s="5" t="str">
        <f>IF(A1223=C1223,"Igen","Nem")</f>
        <v>Nem</v>
      </c>
      <c r="J1223" s="1" t="str">
        <f t="shared" si="19"/>
        <v/>
      </c>
    </row>
    <row r="1224" spans="1:10" x14ac:dyDescent="0.35">
      <c r="A1224" s="4" t="s">
        <v>3067</v>
      </c>
      <c r="B1224" s="5">
        <v>216</v>
      </c>
      <c r="C1224" s="4" t="s">
        <v>98</v>
      </c>
      <c r="D1224" s="5">
        <f>INDEX($B$2:$B$3156,MATCH(C1224,$A$2:$A$3156,1))</f>
        <v>1187</v>
      </c>
      <c r="E1224" s="5" cm="1">
        <f t="array" ref="E1224">_xlfn.IFS(B1224&gt;=100000,1,B1224&gt;=50000,2,TRUE,3)</f>
        <v>3</v>
      </c>
      <c r="F1224" s="4" t="str">
        <f>UPPER(C1224)</f>
        <v>KAPOSVÁR</v>
      </c>
      <c r="G1224" s="4" t="str">
        <f>SUBSTITUTE(SUBSTITUTE(SUBSTITUTE(SUBSTITUTE(SUBSTITUTE(SUBSTITUTE(SUBSTITUTE(SUBSTITUTE(SUBSTITUTE(F1224,"Á","A"),"É","E"),"Í","I"),"Ó","O"),"Ö","O"),"Ő","O"),"Ú","U"),"Ü","U"),"Ű","U")</f>
        <v>KAPOSVAR</v>
      </c>
      <c r="H1224" s="5" t="str" cm="1">
        <f t="array" ref="H1224">_xlfn.IFS(E1224=1,LEFT(G1224,1),E1224=2,LEFT(G1224,1)&amp;RIGHT(G1224,1),TRUE,LEFT(G1224,1)&amp;MID(G1224,3,1)&amp;RIGHT(G1224,1))</f>
        <v>KPR</v>
      </c>
      <c r="I1224" s="5" t="str">
        <f>IF(A1224=C1224,"Igen","Nem")</f>
        <v>Nem</v>
      </c>
      <c r="J1224" s="1" t="str">
        <f t="shared" si="19"/>
        <v/>
      </c>
    </row>
    <row r="1225" spans="1:10" x14ac:dyDescent="0.35">
      <c r="A1225" s="4" t="s">
        <v>3074</v>
      </c>
      <c r="B1225" s="5">
        <v>1420</v>
      </c>
      <c r="C1225" s="4" t="s">
        <v>64</v>
      </c>
      <c r="D1225" s="5">
        <f>INDEX($B$2:$B$3156,MATCH(C1225,$A$2:$A$3156,1))</f>
        <v>1187</v>
      </c>
      <c r="E1225" s="5" cm="1">
        <f t="array" ref="E1225">_xlfn.IFS(B1225&gt;=100000,1,B1225&gt;=50000,2,TRUE,3)</f>
        <v>3</v>
      </c>
      <c r="F1225" s="4" t="str">
        <f>UPPER(C1225)</f>
        <v>KAPUVÁR</v>
      </c>
      <c r="G1225" s="4" t="str">
        <f>SUBSTITUTE(SUBSTITUTE(SUBSTITUTE(SUBSTITUTE(SUBSTITUTE(SUBSTITUTE(SUBSTITUTE(SUBSTITUTE(SUBSTITUTE(F1225,"Á","A"),"É","E"),"Í","I"),"Ó","O"),"Ö","O"),"Ő","O"),"Ú","U"),"Ü","U"),"Ű","U")</f>
        <v>KAPUVAR</v>
      </c>
      <c r="H1225" s="5" t="str" cm="1">
        <f t="array" ref="H1225">_xlfn.IFS(E1225=1,LEFT(G1225,1),E1225=2,LEFT(G1225,1)&amp;RIGHT(G1225,1),TRUE,LEFT(G1225,1)&amp;MID(G1225,3,1)&amp;RIGHT(G1225,1))</f>
        <v>KPR</v>
      </c>
      <c r="I1225" s="5" t="str">
        <f>IF(A1225=C1225,"Igen","Nem")</f>
        <v>Nem</v>
      </c>
      <c r="J1225" s="1" t="str">
        <f t="shared" si="19"/>
        <v/>
      </c>
    </row>
    <row r="1226" spans="1:10" x14ac:dyDescent="0.35">
      <c r="A1226" s="4" t="s">
        <v>3145</v>
      </c>
      <c r="B1226" s="5">
        <v>541</v>
      </c>
      <c r="C1226" s="4" t="s">
        <v>98</v>
      </c>
      <c r="D1226" s="5">
        <f>INDEX($B$2:$B$3156,MATCH(C1226,$A$2:$A$3156,1))</f>
        <v>1187</v>
      </c>
      <c r="E1226" s="5" cm="1">
        <f t="array" ref="E1226">_xlfn.IFS(B1226&gt;=100000,1,B1226&gt;=50000,2,TRUE,3)</f>
        <v>3</v>
      </c>
      <c r="F1226" s="4" t="str">
        <f>UPPER(C1226)</f>
        <v>KAPOSVÁR</v>
      </c>
      <c r="G1226" s="4" t="str">
        <f>SUBSTITUTE(SUBSTITUTE(SUBSTITUTE(SUBSTITUTE(SUBSTITUTE(SUBSTITUTE(SUBSTITUTE(SUBSTITUTE(SUBSTITUTE(F1226,"Á","A"),"É","E"),"Í","I"),"Ó","O"),"Ö","O"),"Ő","O"),"Ú","U"),"Ü","U"),"Ű","U")</f>
        <v>KAPOSVAR</v>
      </c>
      <c r="H1226" s="5" t="str" cm="1">
        <f t="array" ref="H1226">_xlfn.IFS(E1226=1,LEFT(G1226,1),E1226=2,LEFT(G1226,1)&amp;RIGHT(G1226,1),TRUE,LEFT(G1226,1)&amp;MID(G1226,3,1)&amp;RIGHT(G1226,1))</f>
        <v>KPR</v>
      </c>
      <c r="I1226" s="5" t="str">
        <f>IF(A1226=C1226,"Igen","Nem")</f>
        <v>Nem</v>
      </c>
      <c r="J1226" s="1" t="str">
        <f t="shared" si="19"/>
        <v/>
      </c>
    </row>
    <row r="1227" spans="1:10" x14ac:dyDescent="0.35">
      <c r="A1227" s="4" t="s">
        <v>3157</v>
      </c>
      <c r="B1227" s="5">
        <v>229</v>
      </c>
      <c r="C1227" s="4" t="s">
        <v>98</v>
      </c>
      <c r="D1227" s="5">
        <f>INDEX($B$2:$B$3156,MATCH(C1227,$A$2:$A$3156,1))</f>
        <v>1187</v>
      </c>
      <c r="E1227" s="5" cm="1">
        <f t="array" ref="E1227">_xlfn.IFS(B1227&gt;=100000,1,B1227&gt;=50000,2,TRUE,3)</f>
        <v>3</v>
      </c>
      <c r="F1227" s="4" t="str">
        <f>UPPER(C1227)</f>
        <v>KAPOSVÁR</v>
      </c>
      <c r="G1227" s="4" t="str">
        <f>SUBSTITUTE(SUBSTITUTE(SUBSTITUTE(SUBSTITUTE(SUBSTITUTE(SUBSTITUTE(SUBSTITUTE(SUBSTITUTE(SUBSTITUTE(F1227,"Á","A"),"É","E"),"Í","I"),"Ó","O"),"Ö","O"),"Ő","O"),"Ú","U"),"Ü","U"),"Ű","U")</f>
        <v>KAPOSVAR</v>
      </c>
      <c r="H1227" s="5" t="str" cm="1">
        <f t="array" ref="H1227">_xlfn.IFS(E1227=1,LEFT(G1227,1),E1227=2,LEFT(G1227,1)&amp;RIGHT(G1227,1),TRUE,LEFT(G1227,1)&amp;MID(G1227,3,1)&amp;RIGHT(G1227,1))</f>
        <v>KPR</v>
      </c>
      <c r="I1227" s="5" t="str">
        <f>IF(A1227=C1227,"Igen","Nem")</f>
        <v>Nem</v>
      </c>
      <c r="J1227" s="1" t="str">
        <f t="shared" si="19"/>
        <v/>
      </c>
    </row>
    <row r="1228" spans="1:10" x14ac:dyDescent="0.35">
      <c r="A1228" s="4" t="s">
        <v>3158</v>
      </c>
      <c r="B1228" s="5">
        <v>410</v>
      </c>
      <c r="C1228" s="4" t="s">
        <v>98</v>
      </c>
      <c r="D1228" s="5">
        <f>INDEX($B$2:$B$3156,MATCH(C1228,$A$2:$A$3156,1))</f>
        <v>1187</v>
      </c>
      <c r="E1228" s="5" cm="1">
        <f t="array" ref="E1228">_xlfn.IFS(B1228&gt;=100000,1,B1228&gt;=50000,2,TRUE,3)</f>
        <v>3</v>
      </c>
      <c r="F1228" s="4" t="str">
        <f>UPPER(C1228)</f>
        <v>KAPOSVÁR</v>
      </c>
      <c r="G1228" s="4" t="str">
        <f>SUBSTITUTE(SUBSTITUTE(SUBSTITUTE(SUBSTITUTE(SUBSTITUTE(SUBSTITUTE(SUBSTITUTE(SUBSTITUTE(SUBSTITUTE(F1228,"Á","A"),"É","E"),"Í","I"),"Ó","O"),"Ö","O"),"Ő","O"),"Ú","U"),"Ü","U"),"Ű","U")</f>
        <v>KAPOSVAR</v>
      </c>
      <c r="H1228" s="5" t="str" cm="1">
        <f t="array" ref="H1228">_xlfn.IFS(E1228=1,LEFT(G1228,1),E1228=2,LEFT(G1228,1)&amp;RIGHT(G1228,1),TRUE,LEFT(G1228,1)&amp;MID(G1228,3,1)&amp;RIGHT(G1228,1))</f>
        <v>KPR</v>
      </c>
      <c r="I1228" s="5" t="str">
        <f>IF(A1228=C1228,"Igen","Nem")</f>
        <v>Nem</v>
      </c>
      <c r="J1228" s="1" t="str">
        <f t="shared" si="19"/>
        <v/>
      </c>
    </row>
    <row r="1229" spans="1:10" x14ac:dyDescent="0.35">
      <c r="A1229" s="4" t="s">
        <v>3159</v>
      </c>
      <c r="B1229" s="5">
        <v>392</v>
      </c>
      <c r="C1229" s="4" t="s">
        <v>98</v>
      </c>
      <c r="D1229" s="5">
        <f>INDEX($B$2:$B$3156,MATCH(C1229,$A$2:$A$3156,1))</f>
        <v>1187</v>
      </c>
      <c r="E1229" s="5" cm="1">
        <f t="array" ref="E1229">_xlfn.IFS(B1229&gt;=100000,1,B1229&gt;=50000,2,TRUE,3)</f>
        <v>3</v>
      </c>
      <c r="F1229" s="4" t="str">
        <f>UPPER(C1229)</f>
        <v>KAPOSVÁR</v>
      </c>
      <c r="G1229" s="4" t="str">
        <f>SUBSTITUTE(SUBSTITUTE(SUBSTITUTE(SUBSTITUTE(SUBSTITUTE(SUBSTITUTE(SUBSTITUTE(SUBSTITUTE(SUBSTITUTE(F1229,"Á","A"),"É","E"),"Í","I"),"Ó","O"),"Ö","O"),"Ő","O"),"Ú","U"),"Ü","U"),"Ű","U")</f>
        <v>KAPOSVAR</v>
      </c>
      <c r="H1229" s="5" t="str" cm="1">
        <f t="array" ref="H1229">_xlfn.IFS(E1229=1,LEFT(G1229,1),E1229=2,LEFT(G1229,1)&amp;RIGHT(G1229,1),TRUE,LEFT(G1229,1)&amp;MID(G1229,3,1)&amp;RIGHT(G1229,1))</f>
        <v>KPR</v>
      </c>
      <c r="I1229" s="5" t="str">
        <f>IF(A1229=C1229,"Igen","Nem")</f>
        <v>Nem</v>
      </c>
      <c r="J1229" s="1" t="str">
        <f t="shared" si="19"/>
        <v/>
      </c>
    </row>
    <row r="1230" spans="1:10" x14ac:dyDescent="0.35">
      <c r="A1230" s="4" t="s">
        <v>214</v>
      </c>
      <c r="B1230" s="5">
        <v>477</v>
      </c>
      <c r="C1230" s="4" t="s">
        <v>215</v>
      </c>
      <c r="D1230" s="5">
        <f>INDEX($B$2:$B$3156,MATCH(C1230,$A$2:$A$3156,1))</f>
        <v>1268</v>
      </c>
      <c r="E1230" s="5" cm="1">
        <f t="array" ref="E1230">_xlfn.IFS(B1230&gt;=100000,1,B1230&gt;=50000,2,TRUE,3)</f>
        <v>3</v>
      </c>
      <c r="F1230" s="4" t="str">
        <f>UPPER(C1230)</f>
        <v>KÖRMEND</v>
      </c>
      <c r="G1230" s="4" t="str">
        <f>SUBSTITUTE(SUBSTITUTE(SUBSTITUTE(SUBSTITUTE(SUBSTITUTE(SUBSTITUTE(SUBSTITUTE(SUBSTITUTE(SUBSTITUTE(F1230,"Á","A"),"É","E"),"Í","I"),"Ó","O"),"Ö","O"),"Ő","O"),"Ú","U"),"Ü","U"),"Ű","U")</f>
        <v>KORMEND</v>
      </c>
      <c r="H1230" s="5" t="str" cm="1">
        <f t="array" ref="H1230">_xlfn.IFS(E1230=1,LEFT(G1230,1),E1230=2,LEFT(G1230,1)&amp;RIGHT(G1230,1),TRUE,LEFT(G1230,1)&amp;MID(G1230,3,1)&amp;RIGHT(G1230,1))</f>
        <v>KRD</v>
      </c>
      <c r="I1230" s="5" t="str">
        <f>IF(A1230=C1230,"Igen","Nem")</f>
        <v>Nem</v>
      </c>
      <c r="J1230" s="1" t="str">
        <f t="shared" si="19"/>
        <v/>
      </c>
    </row>
    <row r="1231" spans="1:10" x14ac:dyDescent="0.35">
      <c r="A1231" s="4" t="s">
        <v>566</v>
      </c>
      <c r="B1231" s="5">
        <v>1763</v>
      </c>
      <c r="C1231" s="4" t="s">
        <v>215</v>
      </c>
      <c r="D1231" s="5">
        <f>INDEX($B$2:$B$3156,MATCH(C1231,$A$2:$A$3156,1))</f>
        <v>1268</v>
      </c>
      <c r="E1231" s="5" cm="1">
        <f t="array" ref="E1231">_xlfn.IFS(B1231&gt;=100000,1,B1231&gt;=50000,2,TRUE,3)</f>
        <v>3</v>
      </c>
      <c r="F1231" s="4" t="str">
        <f>UPPER(C1231)</f>
        <v>KÖRMEND</v>
      </c>
      <c r="G1231" s="4" t="str">
        <f>SUBSTITUTE(SUBSTITUTE(SUBSTITUTE(SUBSTITUTE(SUBSTITUTE(SUBSTITUTE(SUBSTITUTE(SUBSTITUTE(SUBSTITUTE(F1231,"Á","A"),"É","E"),"Í","I"),"Ó","O"),"Ö","O"),"Ő","O"),"Ú","U"),"Ü","U"),"Ű","U")</f>
        <v>KORMEND</v>
      </c>
      <c r="H1231" s="5" t="str" cm="1">
        <f t="array" ref="H1231">_xlfn.IFS(E1231=1,LEFT(G1231,1),E1231=2,LEFT(G1231,1)&amp;RIGHT(G1231,1),TRUE,LEFT(G1231,1)&amp;MID(G1231,3,1)&amp;RIGHT(G1231,1))</f>
        <v>KRD</v>
      </c>
      <c r="I1231" s="5" t="str">
        <f>IF(A1231=C1231,"Igen","Nem")</f>
        <v>Nem</v>
      </c>
      <c r="J1231" s="1" t="str">
        <f t="shared" si="19"/>
        <v/>
      </c>
    </row>
    <row r="1232" spans="1:10" x14ac:dyDescent="0.35">
      <c r="A1232" s="4" t="s">
        <v>680</v>
      </c>
      <c r="B1232" s="5">
        <v>92</v>
      </c>
      <c r="C1232" s="4" t="s">
        <v>215</v>
      </c>
      <c r="D1232" s="5">
        <f>INDEX($B$2:$B$3156,MATCH(C1232,$A$2:$A$3156,1))</f>
        <v>1268</v>
      </c>
      <c r="E1232" s="5" cm="1">
        <f t="array" ref="E1232">_xlfn.IFS(B1232&gt;=100000,1,B1232&gt;=50000,2,TRUE,3)</f>
        <v>3</v>
      </c>
      <c r="F1232" s="4" t="str">
        <f>UPPER(C1232)</f>
        <v>KÖRMEND</v>
      </c>
      <c r="G1232" s="4" t="str">
        <f>SUBSTITUTE(SUBSTITUTE(SUBSTITUTE(SUBSTITUTE(SUBSTITUTE(SUBSTITUTE(SUBSTITUTE(SUBSTITUTE(SUBSTITUTE(F1232,"Á","A"),"É","E"),"Í","I"),"Ó","O"),"Ö","O"),"Ő","O"),"Ú","U"),"Ü","U"),"Ű","U")</f>
        <v>KORMEND</v>
      </c>
      <c r="H1232" s="5" t="str" cm="1">
        <f t="array" ref="H1232">_xlfn.IFS(E1232=1,LEFT(G1232,1),E1232=2,LEFT(G1232,1)&amp;RIGHT(G1232,1),TRUE,LEFT(G1232,1)&amp;MID(G1232,3,1)&amp;RIGHT(G1232,1))</f>
        <v>KRD</v>
      </c>
      <c r="I1232" s="5" t="str">
        <f>IF(A1232=C1232,"Igen","Nem")</f>
        <v>Nem</v>
      </c>
      <c r="J1232" s="1" t="str">
        <f t="shared" si="19"/>
        <v/>
      </c>
    </row>
    <row r="1233" spans="1:10" x14ac:dyDescent="0.35">
      <c r="A1233" s="4" t="s">
        <v>730</v>
      </c>
      <c r="B1233" s="5">
        <v>112</v>
      </c>
      <c r="C1233" s="4" t="s">
        <v>215</v>
      </c>
      <c r="D1233" s="5">
        <f>INDEX($B$2:$B$3156,MATCH(C1233,$A$2:$A$3156,1))</f>
        <v>1268</v>
      </c>
      <c r="E1233" s="5" cm="1">
        <f t="array" ref="E1233">_xlfn.IFS(B1233&gt;=100000,1,B1233&gt;=50000,2,TRUE,3)</f>
        <v>3</v>
      </c>
      <c r="F1233" s="4" t="str">
        <f>UPPER(C1233)</f>
        <v>KÖRMEND</v>
      </c>
      <c r="G1233" s="4" t="str">
        <f>SUBSTITUTE(SUBSTITUTE(SUBSTITUTE(SUBSTITUTE(SUBSTITUTE(SUBSTITUTE(SUBSTITUTE(SUBSTITUTE(SUBSTITUTE(F1233,"Á","A"),"É","E"),"Í","I"),"Ó","O"),"Ö","O"),"Ő","O"),"Ú","U"),"Ü","U"),"Ű","U")</f>
        <v>KORMEND</v>
      </c>
      <c r="H1233" s="5" t="str" cm="1">
        <f t="array" ref="H1233">_xlfn.IFS(E1233=1,LEFT(G1233,1),E1233=2,LEFT(G1233,1)&amp;RIGHT(G1233,1),TRUE,LEFT(G1233,1)&amp;MID(G1233,3,1)&amp;RIGHT(G1233,1))</f>
        <v>KRD</v>
      </c>
      <c r="I1233" s="5" t="str">
        <f>IF(A1233=C1233,"Igen","Nem")</f>
        <v>Nem</v>
      </c>
      <c r="J1233" s="1" t="str">
        <f t="shared" si="19"/>
        <v/>
      </c>
    </row>
    <row r="1234" spans="1:10" x14ac:dyDescent="0.35">
      <c r="A1234" s="4" t="s">
        <v>739</v>
      </c>
      <c r="B1234" s="5">
        <v>85</v>
      </c>
      <c r="C1234" s="4" t="s">
        <v>215</v>
      </c>
      <c r="D1234" s="5">
        <f>INDEX($B$2:$B$3156,MATCH(C1234,$A$2:$A$3156,1))</f>
        <v>1268</v>
      </c>
      <c r="E1234" s="5" cm="1">
        <f t="array" ref="E1234">_xlfn.IFS(B1234&gt;=100000,1,B1234&gt;=50000,2,TRUE,3)</f>
        <v>3</v>
      </c>
      <c r="F1234" s="4" t="str">
        <f>UPPER(C1234)</f>
        <v>KÖRMEND</v>
      </c>
      <c r="G1234" s="4" t="str">
        <f>SUBSTITUTE(SUBSTITUTE(SUBSTITUTE(SUBSTITUTE(SUBSTITUTE(SUBSTITUTE(SUBSTITUTE(SUBSTITUTE(SUBSTITUTE(F1234,"Á","A"),"É","E"),"Í","I"),"Ó","O"),"Ö","O"),"Ő","O"),"Ú","U"),"Ü","U"),"Ű","U")</f>
        <v>KORMEND</v>
      </c>
      <c r="H1234" s="5" t="str" cm="1">
        <f t="array" ref="H1234">_xlfn.IFS(E1234=1,LEFT(G1234,1),E1234=2,LEFT(G1234,1)&amp;RIGHT(G1234,1),TRUE,LEFT(G1234,1)&amp;MID(G1234,3,1)&amp;RIGHT(G1234,1))</f>
        <v>KRD</v>
      </c>
      <c r="I1234" s="5" t="str">
        <f>IF(A1234=C1234,"Igen","Nem")</f>
        <v>Nem</v>
      </c>
      <c r="J1234" s="1" t="str">
        <f t="shared" si="19"/>
        <v/>
      </c>
    </row>
    <row r="1235" spans="1:10" x14ac:dyDescent="0.35">
      <c r="A1235" s="4" t="s">
        <v>812</v>
      </c>
      <c r="B1235" s="5">
        <v>521</v>
      </c>
      <c r="C1235" s="4" t="s">
        <v>215</v>
      </c>
      <c r="D1235" s="5">
        <f>INDEX($B$2:$B$3156,MATCH(C1235,$A$2:$A$3156,1))</f>
        <v>1268</v>
      </c>
      <c r="E1235" s="5" cm="1">
        <f t="array" ref="E1235">_xlfn.IFS(B1235&gt;=100000,1,B1235&gt;=50000,2,TRUE,3)</f>
        <v>3</v>
      </c>
      <c r="F1235" s="4" t="str">
        <f>UPPER(C1235)</f>
        <v>KÖRMEND</v>
      </c>
      <c r="G1235" s="4" t="str">
        <f>SUBSTITUTE(SUBSTITUTE(SUBSTITUTE(SUBSTITUTE(SUBSTITUTE(SUBSTITUTE(SUBSTITUTE(SUBSTITUTE(SUBSTITUTE(F1235,"Á","A"),"É","E"),"Í","I"),"Ó","O"),"Ö","O"),"Ő","O"),"Ú","U"),"Ü","U"),"Ű","U")</f>
        <v>KORMEND</v>
      </c>
      <c r="H1235" s="5" t="str" cm="1">
        <f t="array" ref="H1235">_xlfn.IFS(E1235=1,LEFT(G1235,1),E1235=2,LEFT(G1235,1)&amp;RIGHT(G1235,1),TRUE,LEFT(G1235,1)&amp;MID(G1235,3,1)&amp;RIGHT(G1235,1))</f>
        <v>KRD</v>
      </c>
      <c r="I1235" s="5" t="str">
        <f>IF(A1235=C1235,"Igen","Nem")</f>
        <v>Nem</v>
      </c>
      <c r="J1235" s="1" t="str">
        <f t="shared" si="19"/>
        <v/>
      </c>
    </row>
    <row r="1236" spans="1:10" x14ac:dyDescent="0.35">
      <c r="A1236" s="4" t="s">
        <v>815</v>
      </c>
      <c r="B1236" s="5">
        <v>1260</v>
      </c>
      <c r="C1236" s="4" t="s">
        <v>215</v>
      </c>
      <c r="D1236" s="5">
        <f>INDEX($B$2:$B$3156,MATCH(C1236,$A$2:$A$3156,1))</f>
        <v>1268</v>
      </c>
      <c r="E1236" s="5" cm="1">
        <f t="array" ref="E1236">_xlfn.IFS(B1236&gt;=100000,1,B1236&gt;=50000,2,TRUE,3)</f>
        <v>3</v>
      </c>
      <c r="F1236" s="4" t="str">
        <f>UPPER(C1236)</f>
        <v>KÖRMEND</v>
      </c>
      <c r="G1236" s="4" t="str">
        <f>SUBSTITUTE(SUBSTITUTE(SUBSTITUTE(SUBSTITUTE(SUBSTITUTE(SUBSTITUTE(SUBSTITUTE(SUBSTITUTE(SUBSTITUTE(F1236,"Á","A"),"É","E"),"Í","I"),"Ó","O"),"Ö","O"),"Ő","O"),"Ú","U"),"Ü","U"),"Ű","U")</f>
        <v>KORMEND</v>
      </c>
      <c r="H1236" s="5" t="str" cm="1">
        <f t="array" ref="H1236">_xlfn.IFS(E1236=1,LEFT(G1236,1),E1236=2,LEFT(G1236,1)&amp;RIGHT(G1236,1),TRUE,LEFT(G1236,1)&amp;MID(G1236,3,1)&amp;RIGHT(G1236,1))</f>
        <v>KRD</v>
      </c>
      <c r="I1236" s="5" t="str">
        <f>IF(A1236=C1236,"Igen","Nem")</f>
        <v>Nem</v>
      </c>
      <c r="J1236" s="1" t="str">
        <f t="shared" si="19"/>
        <v/>
      </c>
    </row>
    <row r="1237" spans="1:10" x14ac:dyDescent="0.35">
      <c r="A1237" s="4" t="s">
        <v>883</v>
      </c>
      <c r="B1237" s="5">
        <v>181</v>
      </c>
      <c r="C1237" s="4" t="s">
        <v>215</v>
      </c>
      <c r="D1237" s="5">
        <f>INDEX($B$2:$B$3156,MATCH(C1237,$A$2:$A$3156,1))</f>
        <v>1268</v>
      </c>
      <c r="E1237" s="5" cm="1">
        <f t="array" ref="E1237">_xlfn.IFS(B1237&gt;=100000,1,B1237&gt;=50000,2,TRUE,3)</f>
        <v>3</v>
      </c>
      <c r="F1237" s="4" t="str">
        <f>UPPER(C1237)</f>
        <v>KÖRMEND</v>
      </c>
      <c r="G1237" s="4" t="str">
        <f>SUBSTITUTE(SUBSTITUTE(SUBSTITUTE(SUBSTITUTE(SUBSTITUTE(SUBSTITUTE(SUBSTITUTE(SUBSTITUTE(SUBSTITUTE(F1237,"Á","A"),"É","E"),"Í","I"),"Ó","O"),"Ö","O"),"Ő","O"),"Ú","U"),"Ü","U"),"Ű","U")</f>
        <v>KORMEND</v>
      </c>
      <c r="H1237" s="5" t="str" cm="1">
        <f t="array" ref="H1237">_xlfn.IFS(E1237=1,LEFT(G1237,1),E1237=2,LEFT(G1237,1)&amp;RIGHT(G1237,1),TRUE,LEFT(G1237,1)&amp;MID(G1237,3,1)&amp;RIGHT(G1237,1))</f>
        <v>KRD</v>
      </c>
      <c r="I1237" s="5" t="str">
        <f>IF(A1237=C1237,"Igen","Nem")</f>
        <v>Nem</v>
      </c>
      <c r="J1237" s="1" t="str">
        <f t="shared" si="19"/>
        <v/>
      </c>
    </row>
    <row r="1238" spans="1:10" x14ac:dyDescent="0.35">
      <c r="A1238" s="4" t="s">
        <v>886</v>
      </c>
      <c r="B1238" s="5">
        <v>211</v>
      </c>
      <c r="C1238" s="4" t="s">
        <v>215</v>
      </c>
      <c r="D1238" s="5">
        <f>INDEX($B$2:$B$3156,MATCH(C1238,$A$2:$A$3156,1))</f>
        <v>1268</v>
      </c>
      <c r="E1238" s="5" cm="1">
        <f t="array" ref="E1238">_xlfn.IFS(B1238&gt;=100000,1,B1238&gt;=50000,2,TRUE,3)</f>
        <v>3</v>
      </c>
      <c r="F1238" s="4" t="str">
        <f>UPPER(C1238)</f>
        <v>KÖRMEND</v>
      </c>
      <c r="G1238" s="4" t="str">
        <f>SUBSTITUTE(SUBSTITUTE(SUBSTITUTE(SUBSTITUTE(SUBSTITUTE(SUBSTITUTE(SUBSTITUTE(SUBSTITUTE(SUBSTITUTE(F1238,"Á","A"),"É","E"),"Í","I"),"Ó","O"),"Ö","O"),"Ő","O"),"Ú","U"),"Ü","U"),"Ű","U")</f>
        <v>KORMEND</v>
      </c>
      <c r="H1238" s="5" t="str" cm="1">
        <f t="array" ref="H1238">_xlfn.IFS(E1238=1,LEFT(G1238,1),E1238=2,LEFT(G1238,1)&amp;RIGHT(G1238,1),TRUE,LEFT(G1238,1)&amp;MID(G1238,3,1)&amp;RIGHT(G1238,1))</f>
        <v>KRD</v>
      </c>
      <c r="I1238" s="5" t="str">
        <f>IF(A1238=C1238,"Igen","Nem")</f>
        <v>Nem</v>
      </c>
      <c r="J1238" s="1" t="str">
        <f t="shared" si="19"/>
        <v/>
      </c>
    </row>
    <row r="1239" spans="1:10" x14ac:dyDescent="0.35">
      <c r="A1239" s="4" t="s">
        <v>1079</v>
      </c>
      <c r="B1239" s="5">
        <v>65</v>
      </c>
      <c r="C1239" s="4" t="s">
        <v>215</v>
      </c>
      <c r="D1239" s="5">
        <f>INDEX($B$2:$B$3156,MATCH(C1239,$A$2:$A$3156,1))</f>
        <v>1268</v>
      </c>
      <c r="E1239" s="5" cm="1">
        <f t="array" ref="E1239">_xlfn.IFS(B1239&gt;=100000,1,B1239&gt;=50000,2,TRUE,3)</f>
        <v>3</v>
      </c>
      <c r="F1239" s="4" t="str">
        <f>UPPER(C1239)</f>
        <v>KÖRMEND</v>
      </c>
      <c r="G1239" s="4" t="str">
        <f>SUBSTITUTE(SUBSTITUTE(SUBSTITUTE(SUBSTITUTE(SUBSTITUTE(SUBSTITUTE(SUBSTITUTE(SUBSTITUTE(SUBSTITUTE(F1239,"Á","A"),"É","E"),"Í","I"),"Ó","O"),"Ö","O"),"Ő","O"),"Ú","U"),"Ü","U"),"Ű","U")</f>
        <v>KORMEND</v>
      </c>
      <c r="H1239" s="5" t="str" cm="1">
        <f t="array" ref="H1239">_xlfn.IFS(E1239=1,LEFT(G1239,1),E1239=2,LEFT(G1239,1)&amp;RIGHT(G1239,1),TRUE,LEFT(G1239,1)&amp;MID(G1239,3,1)&amp;RIGHT(G1239,1))</f>
        <v>KRD</v>
      </c>
      <c r="I1239" s="5" t="str">
        <f>IF(A1239=C1239,"Igen","Nem")</f>
        <v>Nem</v>
      </c>
      <c r="J1239" s="1" t="str">
        <f t="shared" si="19"/>
        <v/>
      </c>
    </row>
    <row r="1240" spans="1:10" x14ac:dyDescent="0.35">
      <c r="A1240" s="4" t="s">
        <v>1085</v>
      </c>
      <c r="B1240" s="5">
        <v>258</v>
      </c>
      <c r="C1240" s="4" t="s">
        <v>215</v>
      </c>
      <c r="D1240" s="5">
        <f>INDEX($B$2:$B$3156,MATCH(C1240,$A$2:$A$3156,1))</f>
        <v>1268</v>
      </c>
      <c r="E1240" s="5" cm="1">
        <f t="array" ref="E1240">_xlfn.IFS(B1240&gt;=100000,1,B1240&gt;=50000,2,TRUE,3)</f>
        <v>3</v>
      </c>
      <c r="F1240" s="4" t="str">
        <f>UPPER(C1240)</f>
        <v>KÖRMEND</v>
      </c>
      <c r="G1240" s="4" t="str">
        <f>SUBSTITUTE(SUBSTITUTE(SUBSTITUTE(SUBSTITUTE(SUBSTITUTE(SUBSTITUTE(SUBSTITUTE(SUBSTITUTE(SUBSTITUTE(F1240,"Á","A"),"É","E"),"Í","I"),"Ó","O"),"Ö","O"),"Ő","O"),"Ú","U"),"Ü","U"),"Ű","U")</f>
        <v>KORMEND</v>
      </c>
      <c r="H1240" s="5" t="str" cm="1">
        <f t="array" ref="H1240">_xlfn.IFS(E1240=1,LEFT(G1240,1),E1240=2,LEFT(G1240,1)&amp;RIGHT(G1240,1),TRUE,LEFT(G1240,1)&amp;MID(G1240,3,1)&amp;RIGHT(G1240,1))</f>
        <v>KRD</v>
      </c>
      <c r="I1240" s="5" t="str">
        <f>IF(A1240=C1240,"Igen","Nem")</f>
        <v>Nem</v>
      </c>
      <c r="J1240" s="1" t="str">
        <f t="shared" si="19"/>
        <v/>
      </c>
    </row>
    <row r="1241" spans="1:10" x14ac:dyDescent="0.35">
      <c r="A1241" s="4" t="s">
        <v>1089</v>
      </c>
      <c r="B1241" s="5">
        <v>151</v>
      </c>
      <c r="C1241" s="4" t="s">
        <v>215</v>
      </c>
      <c r="D1241" s="5">
        <f>INDEX($B$2:$B$3156,MATCH(C1241,$A$2:$A$3156,1))</f>
        <v>1268</v>
      </c>
      <c r="E1241" s="5" cm="1">
        <f t="array" ref="E1241">_xlfn.IFS(B1241&gt;=100000,1,B1241&gt;=50000,2,TRUE,3)</f>
        <v>3</v>
      </c>
      <c r="F1241" s="4" t="str">
        <f>UPPER(C1241)</f>
        <v>KÖRMEND</v>
      </c>
      <c r="G1241" s="4" t="str">
        <f>SUBSTITUTE(SUBSTITUTE(SUBSTITUTE(SUBSTITUTE(SUBSTITUTE(SUBSTITUTE(SUBSTITUTE(SUBSTITUTE(SUBSTITUTE(F1241,"Á","A"),"É","E"),"Í","I"),"Ó","O"),"Ö","O"),"Ő","O"),"Ú","U"),"Ü","U"),"Ű","U")</f>
        <v>KORMEND</v>
      </c>
      <c r="H1241" s="5" t="str" cm="1">
        <f t="array" ref="H1241">_xlfn.IFS(E1241=1,LEFT(G1241,1),E1241=2,LEFT(G1241,1)&amp;RIGHT(G1241,1),TRUE,LEFT(G1241,1)&amp;MID(G1241,3,1)&amp;RIGHT(G1241,1))</f>
        <v>KRD</v>
      </c>
      <c r="I1241" s="5" t="str">
        <f>IF(A1241=C1241,"Igen","Nem")</f>
        <v>Nem</v>
      </c>
      <c r="J1241" s="1" t="str">
        <f t="shared" si="19"/>
        <v/>
      </c>
    </row>
    <row r="1242" spans="1:10" x14ac:dyDescent="0.35">
      <c r="A1242" s="4" t="s">
        <v>1105</v>
      </c>
      <c r="B1242" s="5">
        <v>152</v>
      </c>
      <c r="C1242" s="4" t="s">
        <v>215</v>
      </c>
      <c r="D1242" s="5">
        <f>INDEX($B$2:$B$3156,MATCH(C1242,$A$2:$A$3156,1))</f>
        <v>1268</v>
      </c>
      <c r="E1242" s="5" cm="1">
        <f t="array" ref="E1242">_xlfn.IFS(B1242&gt;=100000,1,B1242&gt;=50000,2,TRUE,3)</f>
        <v>3</v>
      </c>
      <c r="F1242" s="4" t="str">
        <f>UPPER(C1242)</f>
        <v>KÖRMEND</v>
      </c>
      <c r="G1242" s="4" t="str">
        <f>SUBSTITUTE(SUBSTITUTE(SUBSTITUTE(SUBSTITUTE(SUBSTITUTE(SUBSTITUTE(SUBSTITUTE(SUBSTITUTE(SUBSTITUTE(F1242,"Á","A"),"É","E"),"Í","I"),"Ó","O"),"Ö","O"),"Ő","O"),"Ú","U"),"Ü","U"),"Ű","U")</f>
        <v>KORMEND</v>
      </c>
      <c r="H1242" s="5" t="str" cm="1">
        <f t="array" ref="H1242">_xlfn.IFS(E1242=1,LEFT(G1242,1),E1242=2,LEFT(G1242,1)&amp;RIGHT(G1242,1),TRUE,LEFT(G1242,1)&amp;MID(G1242,3,1)&amp;RIGHT(G1242,1))</f>
        <v>KRD</v>
      </c>
      <c r="I1242" s="5" t="str">
        <f>IF(A1242=C1242,"Igen","Nem")</f>
        <v>Nem</v>
      </c>
      <c r="J1242" s="1" t="str">
        <f t="shared" si="19"/>
        <v/>
      </c>
    </row>
    <row r="1243" spans="1:10" x14ac:dyDescent="0.35">
      <c r="A1243" s="4" t="s">
        <v>1107</v>
      </c>
      <c r="B1243" s="5">
        <v>151</v>
      </c>
      <c r="C1243" s="4" t="s">
        <v>215</v>
      </c>
      <c r="D1243" s="5">
        <f>INDEX($B$2:$B$3156,MATCH(C1243,$A$2:$A$3156,1))</f>
        <v>1268</v>
      </c>
      <c r="E1243" s="5" cm="1">
        <f t="array" ref="E1243">_xlfn.IFS(B1243&gt;=100000,1,B1243&gt;=50000,2,TRUE,3)</f>
        <v>3</v>
      </c>
      <c r="F1243" s="4" t="str">
        <f>UPPER(C1243)</f>
        <v>KÖRMEND</v>
      </c>
      <c r="G1243" s="4" t="str">
        <f>SUBSTITUTE(SUBSTITUTE(SUBSTITUTE(SUBSTITUTE(SUBSTITUTE(SUBSTITUTE(SUBSTITUTE(SUBSTITUTE(SUBSTITUTE(F1243,"Á","A"),"É","E"),"Í","I"),"Ó","O"),"Ö","O"),"Ő","O"),"Ú","U"),"Ü","U"),"Ű","U")</f>
        <v>KORMEND</v>
      </c>
      <c r="H1243" s="5" t="str" cm="1">
        <f t="array" ref="H1243">_xlfn.IFS(E1243=1,LEFT(G1243,1),E1243=2,LEFT(G1243,1)&amp;RIGHT(G1243,1),TRUE,LEFT(G1243,1)&amp;MID(G1243,3,1)&amp;RIGHT(G1243,1))</f>
        <v>KRD</v>
      </c>
      <c r="I1243" s="5" t="str">
        <f>IF(A1243=C1243,"Igen","Nem")</f>
        <v>Nem</v>
      </c>
      <c r="J1243" s="1" t="str">
        <f t="shared" si="19"/>
        <v/>
      </c>
    </row>
    <row r="1244" spans="1:10" x14ac:dyDescent="0.35">
      <c r="A1244" s="4" t="s">
        <v>1108</v>
      </c>
      <c r="B1244" s="5">
        <v>247</v>
      </c>
      <c r="C1244" s="4" t="s">
        <v>215</v>
      </c>
      <c r="D1244" s="5">
        <f>INDEX($B$2:$B$3156,MATCH(C1244,$A$2:$A$3156,1))</f>
        <v>1268</v>
      </c>
      <c r="E1244" s="5" cm="1">
        <f t="array" ref="E1244">_xlfn.IFS(B1244&gt;=100000,1,B1244&gt;=50000,2,TRUE,3)</f>
        <v>3</v>
      </c>
      <c r="F1244" s="4" t="str">
        <f>UPPER(C1244)</f>
        <v>KÖRMEND</v>
      </c>
      <c r="G1244" s="4" t="str">
        <f>SUBSTITUTE(SUBSTITUTE(SUBSTITUTE(SUBSTITUTE(SUBSTITUTE(SUBSTITUTE(SUBSTITUTE(SUBSTITUTE(SUBSTITUTE(F1244,"Á","A"),"É","E"),"Í","I"),"Ó","O"),"Ö","O"),"Ő","O"),"Ú","U"),"Ü","U"),"Ű","U")</f>
        <v>KORMEND</v>
      </c>
      <c r="H1244" s="5" t="str" cm="1">
        <f t="array" ref="H1244">_xlfn.IFS(E1244=1,LEFT(G1244,1),E1244=2,LEFT(G1244,1)&amp;RIGHT(G1244,1),TRUE,LEFT(G1244,1)&amp;MID(G1244,3,1)&amp;RIGHT(G1244,1))</f>
        <v>KRD</v>
      </c>
      <c r="I1244" s="5" t="str">
        <f>IF(A1244=C1244,"Igen","Nem")</f>
        <v>Nem</v>
      </c>
      <c r="J1244" s="1" t="str">
        <f t="shared" si="19"/>
        <v/>
      </c>
    </row>
    <row r="1245" spans="1:10" x14ac:dyDescent="0.35">
      <c r="A1245" s="4" t="s">
        <v>1109</v>
      </c>
      <c r="B1245" s="5">
        <v>59</v>
      </c>
      <c r="C1245" s="4" t="s">
        <v>215</v>
      </c>
      <c r="D1245" s="5">
        <f>INDEX($B$2:$B$3156,MATCH(C1245,$A$2:$A$3156,1))</f>
        <v>1268</v>
      </c>
      <c r="E1245" s="5" cm="1">
        <f t="array" ref="E1245">_xlfn.IFS(B1245&gt;=100000,1,B1245&gt;=50000,2,TRUE,3)</f>
        <v>3</v>
      </c>
      <c r="F1245" s="4" t="str">
        <f>UPPER(C1245)</f>
        <v>KÖRMEND</v>
      </c>
      <c r="G1245" s="4" t="str">
        <f>SUBSTITUTE(SUBSTITUTE(SUBSTITUTE(SUBSTITUTE(SUBSTITUTE(SUBSTITUTE(SUBSTITUTE(SUBSTITUTE(SUBSTITUTE(F1245,"Á","A"),"É","E"),"Í","I"),"Ó","O"),"Ö","O"),"Ő","O"),"Ú","U"),"Ü","U"),"Ű","U")</f>
        <v>KORMEND</v>
      </c>
      <c r="H1245" s="5" t="str" cm="1">
        <f t="array" ref="H1245">_xlfn.IFS(E1245=1,LEFT(G1245,1),E1245=2,LEFT(G1245,1)&amp;RIGHT(G1245,1),TRUE,LEFT(G1245,1)&amp;MID(G1245,3,1)&amp;RIGHT(G1245,1))</f>
        <v>KRD</v>
      </c>
      <c r="I1245" s="5" t="str">
        <f>IF(A1245=C1245,"Igen","Nem")</f>
        <v>Nem</v>
      </c>
      <c r="J1245" s="1" t="str">
        <f t="shared" si="19"/>
        <v/>
      </c>
    </row>
    <row r="1246" spans="1:10" x14ac:dyDescent="0.35">
      <c r="A1246" s="4" t="s">
        <v>1224</v>
      </c>
      <c r="B1246" s="5">
        <v>99</v>
      </c>
      <c r="C1246" s="4" t="s">
        <v>215</v>
      </c>
      <c r="D1246" s="5">
        <f>INDEX($B$2:$B$3156,MATCH(C1246,$A$2:$A$3156,1))</f>
        <v>1268</v>
      </c>
      <c r="E1246" s="5" cm="1">
        <f t="array" ref="E1246">_xlfn.IFS(B1246&gt;=100000,1,B1246&gt;=50000,2,TRUE,3)</f>
        <v>3</v>
      </c>
      <c r="F1246" s="4" t="str">
        <f>UPPER(C1246)</f>
        <v>KÖRMEND</v>
      </c>
      <c r="G1246" s="4" t="str">
        <f>SUBSTITUTE(SUBSTITUTE(SUBSTITUTE(SUBSTITUTE(SUBSTITUTE(SUBSTITUTE(SUBSTITUTE(SUBSTITUTE(SUBSTITUTE(F1246,"Á","A"),"É","E"),"Í","I"),"Ó","O"),"Ö","O"),"Ő","O"),"Ú","U"),"Ü","U"),"Ű","U")</f>
        <v>KORMEND</v>
      </c>
      <c r="H1246" s="5" t="str" cm="1">
        <f t="array" ref="H1246">_xlfn.IFS(E1246=1,LEFT(G1246,1),E1246=2,LEFT(G1246,1)&amp;RIGHT(G1246,1),TRUE,LEFT(G1246,1)&amp;MID(G1246,3,1)&amp;RIGHT(G1246,1))</f>
        <v>KRD</v>
      </c>
      <c r="I1246" s="5" t="str">
        <f>IF(A1246=C1246,"Igen","Nem")</f>
        <v>Nem</v>
      </c>
      <c r="J1246" s="1" t="str">
        <f t="shared" si="19"/>
        <v/>
      </c>
    </row>
    <row r="1247" spans="1:10" x14ac:dyDescent="0.35">
      <c r="A1247" s="4" t="s">
        <v>1233</v>
      </c>
      <c r="B1247" s="5">
        <v>678</v>
      </c>
      <c r="C1247" s="4" t="s">
        <v>215</v>
      </c>
      <c r="D1247" s="5">
        <f>INDEX($B$2:$B$3156,MATCH(C1247,$A$2:$A$3156,1))</f>
        <v>1268</v>
      </c>
      <c r="E1247" s="5" cm="1">
        <f t="array" ref="E1247">_xlfn.IFS(B1247&gt;=100000,1,B1247&gt;=50000,2,TRUE,3)</f>
        <v>3</v>
      </c>
      <c r="F1247" s="4" t="str">
        <f>UPPER(C1247)</f>
        <v>KÖRMEND</v>
      </c>
      <c r="G1247" s="4" t="str">
        <f>SUBSTITUTE(SUBSTITUTE(SUBSTITUTE(SUBSTITUTE(SUBSTITUTE(SUBSTITUTE(SUBSTITUTE(SUBSTITUTE(SUBSTITUTE(F1247,"Á","A"),"É","E"),"Í","I"),"Ó","O"),"Ö","O"),"Ő","O"),"Ú","U"),"Ü","U"),"Ű","U")</f>
        <v>KORMEND</v>
      </c>
      <c r="H1247" s="5" t="str" cm="1">
        <f t="array" ref="H1247">_xlfn.IFS(E1247=1,LEFT(G1247,1),E1247=2,LEFT(G1247,1)&amp;RIGHT(G1247,1),TRUE,LEFT(G1247,1)&amp;MID(G1247,3,1)&amp;RIGHT(G1247,1))</f>
        <v>KRD</v>
      </c>
      <c r="I1247" s="5" t="str">
        <f>IF(A1247=C1247,"Igen","Nem")</f>
        <v>Nem</v>
      </c>
      <c r="J1247" s="1" t="str">
        <f t="shared" si="19"/>
        <v/>
      </c>
    </row>
    <row r="1248" spans="1:10" x14ac:dyDescent="0.35">
      <c r="A1248" s="4" t="s">
        <v>1343</v>
      </c>
      <c r="B1248" s="5">
        <v>325</v>
      </c>
      <c r="C1248" s="4" t="s">
        <v>215</v>
      </c>
      <c r="D1248" s="5">
        <f>INDEX($B$2:$B$3156,MATCH(C1248,$A$2:$A$3156,1))</f>
        <v>1268</v>
      </c>
      <c r="E1248" s="5" cm="1">
        <f t="array" ref="E1248">_xlfn.IFS(B1248&gt;=100000,1,B1248&gt;=50000,2,TRUE,3)</f>
        <v>3</v>
      </c>
      <c r="F1248" s="4" t="str">
        <f>UPPER(C1248)</f>
        <v>KÖRMEND</v>
      </c>
      <c r="G1248" s="4" t="str">
        <f>SUBSTITUTE(SUBSTITUTE(SUBSTITUTE(SUBSTITUTE(SUBSTITUTE(SUBSTITUTE(SUBSTITUTE(SUBSTITUTE(SUBSTITUTE(F1248,"Á","A"),"É","E"),"Í","I"),"Ó","O"),"Ö","O"),"Ő","O"),"Ú","U"),"Ü","U"),"Ű","U")</f>
        <v>KORMEND</v>
      </c>
      <c r="H1248" s="5" t="str" cm="1">
        <f t="array" ref="H1248">_xlfn.IFS(E1248=1,LEFT(G1248,1),E1248=2,LEFT(G1248,1)&amp;RIGHT(G1248,1),TRUE,LEFT(G1248,1)&amp;MID(G1248,3,1)&amp;RIGHT(G1248,1))</f>
        <v>KRD</v>
      </c>
      <c r="I1248" s="5" t="str">
        <f>IF(A1248=C1248,"Igen","Nem")</f>
        <v>Nem</v>
      </c>
      <c r="J1248" s="1" t="str">
        <f t="shared" si="19"/>
        <v/>
      </c>
    </row>
    <row r="1249" spans="1:10" x14ac:dyDescent="0.35">
      <c r="A1249" s="4" t="s">
        <v>1376</v>
      </c>
      <c r="B1249" s="5">
        <v>204</v>
      </c>
      <c r="C1249" s="4" t="s">
        <v>215</v>
      </c>
      <c r="D1249" s="5">
        <f>INDEX($B$2:$B$3156,MATCH(C1249,$A$2:$A$3156,1))</f>
        <v>1268</v>
      </c>
      <c r="E1249" s="5" cm="1">
        <f t="array" ref="E1249">_xlfn.IFS(B1249&gt;=100000,1,B1249&gt;=50000,2,TRUE,3)</f>
        <v>3</v>
      </c>
      <c r="F1249" s="4" t="str">
        <f>UPPER(C1249)</f>
        <v>KÖRMEND</v>
      </c>
      <c r="G1249" s="4" t="str">
        <f>SUBSTITUTE(SUBSTITUTE(SUBSTITUTE(SUBSTITUTE(SUBSTITUTE(SUBSTITUTE(SUBSTITUTE(SUBSTITUTE(SUBSTITUTE(F1249,"Á","A"),"É","E"),"Í","I"),"Ó","O"),"Ö","O"),"Ő","O"),"Ú","U"),"Ü","U"),"Ű","U")</f>
        <v>KORMEND</v>
      </c>
      <c r="H1249" s="5" t="str" cm="1">
        <f t="array" ref="H1249">_xlfn.IFS(E1249=1,LEFT(G1249,1),E1249=2,LEFT(G1249,1)&amp;RIGHT(G1249,1),TRUE,LEFT(G1249,1)&amp;MID(G1249,3,1)&amp;RIGHT(G1249,1))</f>
        <v>KRD</v>
      </c>
      <c r="I1249" s="5" t="str">
        <f>IF(A1249=C1249,"Igen","Nem")</f>
        <v>Nem</v>
      </c>
      <c r="J1249" s="1" t="str">
        <f t="shared" si="19"/>
        <v/>
      </c>
    </row>
    <row r="1250" spans="1:10" x14ac:dyDescent="0.35">
      <c r="A1250" s="4" t="s">
        <v>1383</v>
      </c>
      <c r="B1250" s="5">
        <v>170</v>
      </c>
      <c r="C1250" s="4" t="s">
        <v>215</v>
      </c>
      <c r="D1250" s="5">
        <f>INDEX($B$2:$B$3156,MATCH(C1250,$A$2:$A$3156,1))</f>
        <v>1268</v>
      </c>
      <c r="E1250" s="5" cm="1">
        <f t="array" ref="E1250">_xlfn.IFS(B1250&gt;=100000,1,B1250&gt;=50000,2,TRUE,3)</f>
        <v>3</v>
      </c>
      <c r="F1250" s="4" t="str">
        <f>UPPER(C1250)</f>
        <v>KÖRMEND</v>
      </c>
      <c r="G1250" s="4" t="str">
        <f>SUBSTITUTE(SUBSTITUTE(SUBSTITUTE(SUBSTITUTE(SUBSTITUTE(SUBSTITUTE(SUBSTITUTE(SUBSTITUTE(SUBSTITUTE(F1250,"Á","A"),"É","E"),"Í","I"),"Ó","O"),"Ö","O"),"Ő","O"),"Ú","U"),"Ü","U"),"Ű","U")</f>
        <v>KORMEND</v>
      </c>
      <c r="H1250" s="5" t="str" cm="1">
        <f t="array" ref="H1250">_xlfn.IFS(E1250=1,LEFT(G1250,1),E1250=2,LEFT(G1250,1)&amp;RIGHT(G1250,1),TRUE,LEFT(G1250,1)&amp;MID(G1250,3,1)&amp;RIGHT(G1250,1))</f>
        <v>KRD</v>
      </c>
      <c r="I1250" s="5" t="str">
        <f>IF(A1250=C1250,"Igen","Nem")</f>
        <v>Nem</v>
      </c>
      <c r="J1250" s="1" t="str">
        <f t="shared" si="19"/>
        <v/>
      </c>
    </row>
    <row r="1251" spans="1:10" x14ac:dyDescent="0.35">
      <c r="A1251" s="4" t="s">
        <v>1396</v>
      </c>
      <c r="B1251" s="5">
        <v>65</v>
      </c>
      <c r="C1251" s="4" t="s">
        <v>215</v>
      </c>
      <c r="D1251" s="5">
        <f>INDEX($B$2:$B$3156,MATCH(C1251,$A$2:$A$3156,1))</f>
        <v>1268</v>
      </c>
      <c r="E1251" s="5" cm="1">
        <f t="array" ref="E1251">_xlfn.IFS(B1251&gt;=100000,1,B1251&gt;=50000,2,TRUE,3)</f>
        <v>3</v>
      </c>
      <c r="F1251" s="4" t="str">
        <f>UPPER(C1251)</f>
        <v>KÖRMEND</v>
      </c>
      <c r="G1251" s="4" t="str">
        <f>SUBSTITUTE(SUBSTITUTE(SUBSTITUTE(SUBSTITUTE(SUBSTITUTE(SUBSTITUTE(SUBSTITUTE(SUBSTITUTE(SUBSTITUTE(F1251,"Á","A"),"É","E"),"Í","I"),"Ó","O"),"Ö","O"),"Ő","O"),"Ú","U"),"Ü","U"),"Ű","U")</f>
        <v>KORMEND</v>
      </c>
      <c r="H1251" s="5" t="str" cm="1">
        <f t="array" ref="H1251">_xlfn.IFS(E1251=1,LEFT(G1251,1),E1251=2,LEFT(G1251,1)&amp;RIGHT(G1251,1),TRUE,LEFT(G1251,1)&amp;MID(G1251,3,1)&amp;RIGHT(G1251,1))</f>
        <v>KRD</v>
      </c>
      <c r="I1251" s="5" t="str">
        <f>IF(A1251=C1251,"Igen","Nem")</f>
        <v>Nem</v>
      </c>
      <c r="J1251" s="1" t="str">
        <f t="shared" si="19"/>
        <v/>
      </c>
    </row>
    <row r="1252" spans="1:10" x14ac:dyDescent="0.35">
      <c r="A1252" s="4" t="s">
        <v>1483</v>
      </c>
      <c r="B1252" s="5">
        <v>170</v>
      </c>
      <c r="C1252" s="4" t="s">
        <v>215</v>
      </c>
      <c r="D1252" s="5">
        <f>INDEX($B$2:$B$3156,MATCH(C1252,$A$2:$A$3156,1))</f>
        <v>1268</v>
      </c>
      <c r="E1252" s="5" cm="1">
        <f t="array" ref="E1252">_xlfn.IFS(B1252&gt;=100000,1,B1252&gt;=50000,2,TRUE,3)</f>
        <v>3</v>
      </c>
      <c r="F1252" s="4" t="str">
        <f>UPPER(C1252)</f>
        <v>KÖRMEND</v>
      </c>
      <c r="G1252" s="4" t="str">
        <f>SUBSTITUTE(SUBSTITUTE(SUBSTITUTE(SUBSTITUTE(SUBSTITUTE(SUBSTITUTE(SUBSTITUTE(SUBSTITUTE(SUBSTITUTE(F1252,"Á","A"),"É","E"),"Í","I"),"Ó","O"),"Ö","O"),"Ő","O"),"Ú","U"),"Ü","U"),"Ű","U")</f>
        <v>KORMEND</v>
      </c>
      <c r="H1252" s="5" t="str" cm="1">
        <f t="array" ref="H1252">_xlfn.IFS(E1252=1,LEFT(G1252,1),E1252=2,LEFT(G1252,1)&amp;RIGHT(G1252,1),TRUE,LEFT(G1252,1)&amp;MID(G1252,3,1)&amp;RIGHT(G1252,1))</f>
        <v>KRD</v>
      </c>
      <c r="I1252" s="5" t="str">
        <f>IF(A1252=C1252,"Igen","Nem")</f>
        <v>Nem</v>
      </c>
      <c r="J1252" s="1" t="str">
        <f t="shared" si="19"/>
        <v/>
      </c>
    </row>
    <row r="1253" spans="1:10" x14ac:dyDescent="0.35">
      <c r="A1253" s="4" t="s">
        <v>1697</v>
      </c>
      <c r="B1253" s="5">
        <v>221</v>
      </c>
      <c r="C1253" s="4" t="s">
        <v>215</v>
      </c>
      <c r="D1253" s="5">
        <f>INDEX($B$2:$B$3156,MATCH(C1253,$A$2:$A$3156,1))</f>
        <v>1268</v>
      </c>
      <c r="E1253" s="5" cm="1">
        <f t="array" ref="E1253">_xlfn.IFS(B1253&gt;=100000,1,B1253&gt;=50000,2,TRUE,3)</f>
        <v>3</v>
      </c>
      <c r="F1253" s="4" t="str">
        <f>UPPER(C1253)</f>
        <v>KÖRMEND</v>
      </c>
      <c r="G1253" s="4" t="str">
        <f>SUBSTITUTE(SUBSTITUTE(SUBSTITUTE(SUBSTITUTE(SUBSTITUTE(SUBSTITUTE(SUBSTITUTE(SUBSTITUTE(SUBSTITUTE(F1253,"Á","A"),"É","E"),"Í","I"),"Ó","O"),"Ö","O"),"Ő","O"),"Ú","U"),"Ü","U"),"Ű","U")</f>
        <v>KORMEND</v>
      </c>
      <c r="H1253" s="5" t="str" cm="1">
        <f t="array" ref="H1253">_xlfn.IFS(E1253=1,LEFT(G1253,1),E1253=2,LEFT(G1253,1)&amp;RIGHT(G1253,1),TRUE,LEFT(G1253,1)&amp;MID(G1253,3,1)&amp;RIGHT(G1253,1))</f>
        <v>KRD</v>
      </c>
      <c r="I1253" s="5" t="str">
        <f>IF(A1253=C1253,"Igen","Nem")</f>
        <v>Nem</v>
      </c>
      <c r="J1253" s="1" t="str">
        <f t="shared" si="19"/>
        <v/>
      </c>
    </row>
    <row r="1254" spans="1:10" x14ac:dyDescent="0.35">
      <c r="A1254" s="4" t="s">
        <v>1701</v>
      </c>
      <c r="B1254" s="5">
        <v>410</v>
      </c>
      <c r="C1254" s="4" t="s">
        <v>215</v>
      </c>
      <c r="D1254" s="5">
        <f>INDEX($B$2:$B$3156,MATCH(C1254,$A$2:$A$3156,1))</f>
        <v>1268</v>
      </c>
      <c r="E1254" s="5" cm="1">
        <f t="array" ref="E1254">_xlfn.IFS(B1254&gt;=100000,1,B1254&gt;=50000,2,TRUE,3)</f>
        <v>3</v>
      </c>
      <c r="F1254" s="4" t="str">
        <f>UPPER(C1254)</f>
        <v>KÖRMEND</v>
      </c>
      <c r="G1254" s="4" t="str">
        <f>SUBSTITUTE(SUBSTITUTE(SUBSTITUTE(SUBSTITUTE(SUBSTITUTE(SUBSTITUTE(SUBSTITUTE(SUBSTITUTE(SUBSTITUTE(F1254,"Á","A"),"É","E"),"Í","I"),"Ó","O"),"Ö","O"),"Ő","O"),"Ú","U"),"Ü","U"),"Ű","U")</f>
        <v>KORMEND</v>
      </c>
      <c r="H1254" s="5" t="str" cm="1">
        <f t="array" ref="H1254">_xlfn.IFS(E1254=1,LEFT(G1254,1),E1254=2,LEFT(G1254,1)&amp;RIGHT(G1254,1),TRUE,LEFT(G1254,1)&amp;MID(G1254,3,1)&amp;RIGHT(G1254,1))</f>
        <v>KRD</v>
      </c>
      <c r="I1254" s="5" t="str">
        <f>IF(A1254=C1254,"Igen","Nem")</f>
        <v>Nem</v>
      </c>
      <c r="J1254" s="1" t="str">
        <f t="shared" si="19"/>
        <v/>
      </c>
    </row>
    <row r="1255" spans="1:10" x14ac:dyDescent="0.35">
      <c r="A1255" s="4" t="s">
        <v>1705</v>
      </c>
      <c r="B1255" s="5">
        <v>262</v>
      </c>
      <c r="C1255" s="4" t="s">
        <v>215</v>
      </c>
      <c r="D1255" s="5">
        <f>INDEX($B$2:$B$3156,MATCH(C1255,$A$2:$A$3156,1))</f>
        <v>1268</v>
      </c>
      <c r="E1255" s="5" cm="1">
        <f t="array" ref="E1255">_xlfn.IFS(B1255&gt;=100000,1,B1255&gt;=50000,2,TRUE,3)</f>
        <v>3</v>
      </c>
      <c r="F1255" s="4" t="str">
        <f>UPPER(C1255)</f>
        <v>KÖRMEND</v>
      </c>
      <c r="G1255" s="4" t="str">
        <f>SUBSTITUTE(SUBSTITUTE(SUBSTITUTE(SUBSTITUTE(SUBSTITUTE(SUBSTITUTE(SUBSTITUTE(SUBSTITUTE(SUBSTITUTE(F1255,"Á","A"),"É","E"),"Í","I"),"Ó","O"),"Ö","O"),"Ő","O"),"Ú","U"),"Ü","U"),"Ű","U")</f>
        <v>KORMEND</v>
      </c>
      <c r="H1255" s="5" t="str" cm="1">
        <f t="array" ref="H1255">_xlfn.IFS(E1255=1,LEFT(G1255,1),E1255=2,LEFT(G1255,1)&amp;RIGHT(G1255,1),TRUE,LEFT(G1255,1)&amp;MID(G1255,3,1)&amp;RIGHT(G1255,1))</f>
        <v>KRD</v>
      </c>
      <c r="I1255" s="5" t="str">
        <f>IF(A1255=C1255,"Igen","Nem")</f>
        <v>Nem</v>
      </c>
      <c r="J1255" s="1" t="str">
        <f t="shared" si="19"/>
        <v/>
      </c>
    </row>
    <row r="1256" spans="1:10" x14ac:dyDescent="0.35">
      <c r="A1256" s="4" t="s">
        <v>1834</v>
      </c>
      <c r="B1256" s="5">
        <v>413</v>
      </c>
      <c r="C1256" s="4" t="s">
        <v>215</v>
      </c>
      <c r="D1256" s="5">
        <f>INDEX($B$2:$B$3156,MATCH(C1256,$A$2:$A$3156,1))</f>
        <v>1268</v>
      </c>
      <c r="E1256" s="5" cm="1">
        <f t="array" ref="E1256">_xlfn.IFS(B1256&gt;=100000,1,B1256&gt;=50000,2,TRUE,3)</f>
        <v>3</v>
      </c>
      <c r="F1256" s="4" t="str">
        <f>UPPER(C1256)</f>
        <v>KÖRMEND</v>
      </c>
      <c r="G1256" s="4" t="str">
        <f>SUBSTITUTE(SUBSTITUTE(SUBSTITUTE(SUBSTITUTE(SUBSTITUTE(SUBSTITUTE(SUBSTITUTE(SUBSTITUTE(SUBSTITUTE(F1256,"Á","A"),"É","E"),"Í","I"),"Ó","O"),"Ö","O"),"Ő","O"),"Ú","U"),"Ü","U"),"Ű","U")</f>
        <v>KORMEND</v>
      </c>
      <c r="H1256" s="5" t="str" cm="1">
        <f t="array" ref="H1256">_xlfn.IFS(E1256=1,LEFT(G1256,1),E1256=2,LEFT(G1256,1)&amp;RIGHT(G1256,1),TRUE,LEFT(G1256,1)&amp;MID(G1256,3,1)&amp;RIGHT(G1256,1))</f>
        <v>KRD</v>
      </c>
      <c r="I1256" s="5" t="str">
        <f>IF(A1256=C1256,"Igen","Nem")</f>
        <v>Nem</v>
      </c>
      <c r="J1256" s="1" t="str">
        <f t="shared" si="19"/>
        <v/>
      </c>
    </row>
    <row r="1257" spans="1:10" x14ac:dyDescent="0.35">
      <c r="A1257" s="4" t="s">
        <v>1864</v>
      </c>
      <c r="B1257" s="5">
        <v>1300</v>
      </c>
      <c r="C1257" s="4" t="s">
        <v>215</v>
      </c>
      <c r="D1257" s="5">
        <f>INDEX($B$2:$B$3156,MATCH(C1257,$A$2:$A$3156,1))</f>
        <v>1268</v>
      </c>
      <c r="E1257" s="5" cm="1">
        <f t="array" ref="E1257">_xlfn.IFS(B1257&gt;=100000,1,B1257&gt;=50000,2,TRUE,3)</f>
        <v>3</v>
      </c>
      <c r="F1257" s="4" t="str">
        <f>UPPER(C1257)</f>
        <v>KÖRMEND</v>
      </c>
      <c r="G1257" s="4" t="str">
        <f>SUBSTITUTE(SUBSTITUTE(SUBSTITUTE(SUBSTITUTE(SUBSTITUTE(SUBSTITUTE(SUBSTITUTE(SUBSTITUTE(SUBSTITUTE(F1257,"Á","A"),"É","E"),"Í","I"),"Ó","O"),"Ö","O"),"Ő","O"),"Ú","U"),"Ü","U"),"Ű","U")</f>
        <v>KORMEND</v>
      </c>
      <c r="H1257" s="5" t="str" cm="1">
        <f t="array" ref="H1257">_xlfn.IFS(E1257=1,LEFT(G1257,1),E1257=2,LEFT(G1257,1)&amp;RIGHT(G1257,1),TRUE,LEFT(G1257,1)&amp;MID(G1257,3,1)&amp;RIGHT(G1257,1))</f>
        <v>KRD</v>
      </c>
      <c r="I1257" s="5" t="str">
        <f>IF(A1257=C1257,"Igen","Nem")</f>
        <v>Nem</v>
      </c>
      <c r="J1257" s="1" t="str">
        <f t="shared" si="19"/>
        <v/>
      </c>
    </row>
    <row r="1258" spans="1:10" x14ac:dyDescent="0.35">
      <c r="A1258" s="4" t="s">
        <v>1918</v>
      </c>
      <c r="B1258" s="5">
        <v>156</v>
      </c>
      <c r="C1258" s="4" t="s">
        <v>215</v>
      </c>
      <c r="D1258" s="5">
        <f>INDEX($B$2:$B$3156,MATCH(C1258,$A$2:$A$3156,1))</f>
        <v>1268</v>
      </c>
      <c r="E1258" s="5" cm="1">
        <f t="array" ref="E1258">_xlfn.IFS(B1258&gt;=100000,1,B1258&gt;=50000,2,TRUE,3)</f>
        <v>3</v>
      </c>
      <c r="F1258" s="4" t="str">
        <f>UPPER(C1258)</f>
        <v>KÖRMEND</v>
      </c>
      <c r="G1258" s="4" t="str">
        <f>SUBSTITUTE(SUBSTITUTE(SUBSTITUTE(SUBSTITUTE(SUBSTITUTE(SUBSTITUTE(SUBSTITUTE(SUBSTITUTE(SUBSTITUTE(F1258,"Á","A"),"É","E"),"Í","I"),"Ó","O"),"Ö","O"),"Ő","O"),"Ú","U"),"Ü","U"),"Ű","U")</f>
        <v>KORMEND</v>
      </c>
      <c r="H1258" s="5" t="str" cm="1">
        <f t="array" ref="H1258">_xlfn.IFS(E1258=1,LEFT(G1258,1),E1258=2,LEFT(G1258,1)&amp;RIGHT(G1258,1),TRUE,LEFT(G1258,1)&amp;MID(G1258,3,1)&amp;RIGHT(G1258,1))</f>
        <v>KRD</v>
      </c>
      <c r="I1258" s="5" t="str">
        <f>IF(A1258=C1258,"Igen","Nem")</f>
        <v>Nem</v>
      </c>
      <c r="J1258" s="1" t="str">
        <f t="shared" si="19"/>
        <v/>
      </c>
    </row>
    <row r="1259" spans="1:10" x14ac:dyDescent="0.35">
      <c r="A1259" s="4" t="s">
        <v>1929</v>
      </c>
      <c r="B1259" s="5">
        <v>98</v>
      </c>
      <c r="C1259" s="4" t="s">
        <v>215</v>
      </c>
      <c r="D1259" s="5">
        <f>INDEX($B$2:$B$3156,MATCH(C1259,$A$2:$A$3156,1))</f>
        <v>1268</v>
      </c>
      <c r="E1259" s="5" cm="1">
        <f t="array" ref="E1259">_xlfn.IFS(B1259&gt;=100000,1,B1259&gt;=50000,2,TRUE,3)</f>
        <v>3</v>
      </c>
      <c r="F1259" s="4" t="str">
        <f>UPPER(C1259)</f>
        <v>KÖRMEND</v>
      </c>
      <c r="G1259" s="4" t="str">
        <f>SUBSTITUTE(SUBSTITUTE(SUBSTITUTE(SUBSTITUTE(SUBSTITUTE(SUBSTITUTE(SUBSTITUTE(SUBSTITUTE(SUBSTITUTE(F1259,"Á","A"),"É","E"),"Í","I"),"Ó","O"),"Ö","O"),"Ő","O"),"Ú","U"),"Ü","U"),"Ű","U")</f>
        <v>KORMEND</v>
      </c>
      <c r="H1259" s="5" t="str" cm="1">
        <f t="array" ref="H1259">_xlfn.IFS(E1259=1,LEFT(G1259,1),E1259=2,LEFT(G1259,1)&amp;RIGHT(G1259,1),TRUE,LEFT(G1259,1)&amp;MID(G1259,3,1)&amp;RIGHT(G1259,1))</f>
        <v>KRD</v>
      </c>
      <c r="I1259" s="5" t="str">
        <f>IF(A1259=C1259,"Igen","Nem")</f>
        <v>Nem</v>
      </c>
      <c r="J1259" s="1" t="str">
        <f t="shared" si="19"/>
        <v/>
      </c>
    </row>
    <row r="1260" spans="1:10" x14ac:dyDescent="0.35">
      <c r="A1260" s="4" t="s">
        <v>1938</v>
      </c>
      <c r="B1260" s="5">
        <v>243</v>
      </c>
      <c r="C1260" s="4" t="s">
        <v>215</v>
      </c>
      <c r="D1260" s="5">
        <f>INDEX($B$2:$B$3156,MATCH(C1260,$A$2:$A$3156,1))</f>
        <v>1268</v>
      </c>
      <c r="E1260" s="5" cm="1">
        <f t="array" ref="E1260">_xlfn.IFS(B1260&gt;=100000,1,B1260&gt;=50000,2,TRUE,3)</f>
        <v>3</v>
      </c>
      <c r="F1260" s="4" t="str">
        <f>UPPER(C1260)</f>
        <v>KÖRMEND</v>
      </c>
      <c r="G1260" s="4" t="str">
        <f>SUBSTITUTE(SUBSTITUTE(SUBSTITUTE(SUBSTITUTE(SUBSTITUTE(SUBSTITUTE(SUBSTITUTE(SUBSTITUTE(SUBSTITUTE(F1260,"Á","A"),"É","E"),"Í","I"),"Ó","O"),"Ö","O"),"Ő","O"),"Ú","U"),"Ü","U"),"Ű","U")</f>
        <v>KORMEND</v>
      </c>
      <c r="H1260" s="5" t="str" cm="1">
        <f t="array" ref="H1260">_xlfn.IFS(E1260=1,LEFT(G1260,1),E1260=2,LEFT(G1260,1)&amp;RIGHT(G1260,1),TRUE,LEFT(G1260,1)&amp;MID(G1260,3,1)&amp;RIGHT(G1260,1))</f>
        <v>KRD</v>
      </c>
      <c r="I1260" s="5" t="str">
        <f>IF(A1260=C1260,"Igen","Nem")</f>
        <v>Nem</v>
      </c>
      <c r="J1260" s="1" t="str">
        <f t="shared" si="19"/>
        <v/>
      </c>
    </row>
    <row r="1261" spans="1:10" x14ac:dyDescent="0.35">
      <c r="A1261" s="4" t="s">
        <v>1995</v>
      </c>
      <c r="B1261" s="5">
        <v>276</v>
      </c>
      <c r="C1261" s="4" t="s">
        <v>215</v>
      </c>
      <c r="D1261" s="5">
        <f>INDEX($B$2:$B$3156,MATCH(C1261,$A$2:$A$3156,1))</f>
        <v>1268</v>
      </c>
      <c r="E1261" s="5" cm="1">
        <f t="array" ref="E1261">_xlfn.IFS(B1261&gt;=100000,1,B1261&gt;=50000,2,TRUE,3)</f>
        <v>3</v>
      </c>
      <c r="F1261" s="4" t="str">
        <f>UPPER(C1261)</f>
        <v>KÖRMEND</v>
      </c>
      <c r="G1261" s="4" t="str">
        <f>SUBSTITUTE(SUBSTITUTE(SUBSTITUTE(SUBSTITUTE(SUBSTITUTE(SUBSTITUTE(SUBSTITUTE(SUBSTITUTE(SUBSTITUTE(F1261,"Á","A"),"É","E"),"Í","I"),"Ó","O"),"Ö","O"),"Ő","O"),"Ú","U"),"Ü","U"),"Ű","U")</f>
        <v>KORMEND</v>
      </c>
      <c r="H1261" s="5" t="str" cm="1">
        <f t="array" ref="H1261">_xlfn.IFS(E1261=1,LEFT(G1261,1),E1261=2,LEFT(G1261,1)&amp;RIGHT(G1261,1),TRUE,LEFT(G1261,1)&amp;MID(G1261,3,1)&amp;RIGHT(G1261,1))</f>
        <v>KRD</v>
      </c>
      <c r="I1261" s="5" t="str">
        <f>IF(A1261=C1261,"Igen","Nem")</f>
        <v>Nem</v>
      </c>
      <c r="J1261" s="1" t="str">
        <f t="shared" si="19"/>
        <v/>
      </c>
    </row>
    <row r="1262" spans="1:10" x14ac:dyDescent="0.35">
      <c r="A1262" s="4" t="s">
        <v>2126</v>
      </c>
      <c r="B1262" s="5">
        <v>222</v>
      </c>
      <c r="C1262" s="4" t="s">
        <v>215</v>
      </c>
      <c r="D1262" s="5">
        <f>INDEX($B$2:$B$3156,MATCH(C1262,$A$2:$A$3156,1))</f>
        <v>1268</v>
      </c>
      <c r="E1262" s="5" cm="1">
        <f t="array" ref="E1262">_xlfn.IFS(B1262&gt;=100000,1,B1262&gt;=50000,2,TRUE,3)</f>
        <v>3</v>
      </c>
      <c r="F1262" s="4" t="str">
        <f>UPPER(C1262)</f>
        <v>KÖRMEND</v>
      </c>
      <c r="G1262" s="4" t="str">
        <f>SUBSTITUTE(SUBSTITUTE(SUBSTITUTE(SUBSTITUTE(SUBSTITUTE(SUBSTITUTE(SUBSTITUTE(SUBSTITUTE(SUBSTITUTE(F1262,"Á","A"),"É","E"),"Í","I"),"Ó","O"),"Ö","O"),"Ő","O"),"Ú","U"),"Ü","U"),"Ű","U")</f>
        <v>KORMEND</v>
      </c>
      <c r="H1262" s="5" t="str" cm="1">
        <f t="array" ref="H1262">_xlfn.IFS(E1262=1,LEFT(G1262,1),E1262=2,LEFT(G1262,1)&amp;RIGHT(G1262,1),TRUE,LEFT(G1262,1)&amp;MID(G1262,3,1)&amp;RIGHT(G1262,1))</f>
        <v>KRD</v>
      </c>
      <c r="I1262" s="5" t="str">
        <f>IF(A1262=C1262,"Igen","Nem")</f>
        <v>Nem</v>
      </c>
      <c r="J1262" s="1" t="str">
        <f t="shared" si="19"/>
        <v/>
      </c>
    </row>
    <row r="1263" spans="1:10" x14ac:dyDescent="0.35">
      <c r="A1263" s="4" t="s">
        <v>2127</v>
      </c>
      <c r="B1263" s="5">
        <v>1141</v>
      </c>
      <c r="C1263" s="4" t="s">
        <v>215</v>
      </c>
      <c r="D1263" s="5">
        <f>INDEX($B$2:$B$3156,MATCH(C1263,$A$2:$A$3156,1))</f>
        <v>1268</v>
      </c>
      <c r="E1263" s="5" cm="1">
        <f t="array" ref="E1263">_xlfn.IFS(B1263&gt;=100000,1,B1263&gt;=50000,2,TRUE,3)</f>
        <v>3</v>
      </c>
      <c r="F1263" s="4" t="str">
        <f>UPPER(C1263)</f>
        <v>KÖRMEND</v>
      </c>
      <c r="G1263" s="4" t="str">
        <f>SUBSTITUTE(SUBSTITUTE(SUBSTITUTE(SUBSTITUTE(SUBSTITUTE(SUBSTITUTE(SUBSTITUTE(SUBSTITUTE(SUBSTITUTE(F1263,"Á","A"),"É","E"),"Í","I"),"Ó","O"),"Ö","O"),"Ő","O"),"Ú","U"),"Ü","U"),"Ű","U")</f>
        <v>KORMEND</v>
      </c>
      <c r="H1263" s="5" t="str" cm="1">
        <f t="array" ref="H1263">_xlfn.IFS(E1263=1,LEFT(G1263,1),E1263=2,LEFT(G1263,1)&amp;RIGHT(G1263,1),TRUE,LEFT(G1263,1)&amp;MID(G1263,3,1)&amp;RIGHT(G1263,1))</f>
        <v>KRD</v>
      </c>
      <c r="I1263" s="5" t="str">
        <f>IF(A1263=C1263,"Igen","Nem")</f>
        <v>Nem</v>
      </c>
      <c r="J1263" s="1" t="str">
        <f t="shared" si="19"/>
        <v/>
      </c>
    </row>
    <row r="1264" spans="1:10" x14ac:dyDescent="0.35">
      <c r="A1264" s="4" t="s">
        <v>2162</v>
      </c>
      <c r="B1264" s="5">
        <v>451</v>
      </c>
      <c r="C1264" s="4" t="s">
        <v>215</v>
      </c>
      <c r="D1264" s="5">
        <f>INDEX($B$2:$B$3156,MATCH(C1264,$A$2:$A$3156,1))</f>
        <v>1268</v>
      </c>
      <c r="E1264" s="5" cm="1">
        <f t="array" ref="E1264">_xlfn.IFS(B1264&gt;=100000,1,B1264&gt;=50000,2,TRUE,3)</f>
        <v>3</v>
      </c>
      <c r="F1264" s="4" t="str">
        <f>UPPER(C1264)</f>
        <v>KÖRMEND</v>
      </c>
      <c r="G1264" s="4" t="str">
        <f>SUBSTITUTE(SUBSTITUTE(SUBSTITUTE(SUBSTITUTE(SUBSTITUTE(SUBSTITUTE(SUBSTITUTE(SUBSTITUTE(SUBSTITUTE(F1264,"Á","A"),"É","E"),"Í","I"),"Ó","O"),"Ö","O"),"Ő","O"),"Ú","U"),"Ü","U"),"Ű","U")</f>
        <v>KORMEND</v>
      </c>
      <c r="H1264" s="5" t="str" cm="1">
        <f t="array" ref="H1264">_xlfn.IFS(E1264=1,LEFT(G1264,1),E1264=2,LEFT(G1264,1)&amp;RIGHT(G1264,1),TRUE,LEFT(G1264,1)&amp;MID(G1264,3,1)&amp;RIGHT(G1264,1))</f>
        <v>KRD</v>
      </c>
      <c r="I1264" s="5" t="str">
        <f>IF(A1264=C1264,"Igen","Nem")</f>
        <v>Nem</v>
      </c>
      <c r="J1264" s="1" t="str">
        <f t="shared" si="19"/>
        <v/>
      </c>
    </row>
    <row r="1265" spans="1:10" x14ac:dyDescent="0.35">
      <c r="A1265" s="4" t="s">
        <v>2242</v>
      </c>
      <c r="B1265" s="5">
        <v>174</v>
      </c>
      <c r="C1265" s="4" t="s">
        <v>215</v>
      </c>
      <c r="D1265" s="5">
        <f>INDEX($B$2:$B$3156,MATCH(C1265,$A$2:$A$3156,1))</f>
        <v>1268</v>
      </c>
      <c r="E1265" s="5" cm="1">
        <f t="array" ref="E1265">_xlfn.IFS(B1265&gt;=100000,1,B1265&gt;=50000,2,TRUE,3)</f>
        <v>3</v>
      </c>
      <c r="F1265" s="4" t="str">
        <f>UPPER(C1265)</f>
        <v>KÖRMEND</v>
      </c>
      <c r="G1265" s="4" t="str">
        <f>SUBSTITUTE(SUBSTITUTE(SUBSTITUTE(SUBSTITUTE(SUBSTITUTE(SUBSTITUTE(SUBSTITUTE(SUBSTITUTE(SUBSTITUTE(F1265,"Á","A"),"É","E"),"Í","I"),"Ó","O"),"Ö","O"),"Ő","O"),"Ú","U"),"Ü","U"),"Ű","U")</f>
        <v>KORMEND</v>
      </c>
      <c r="H1265" s="5" t="str" cm="1">
        <f t="array" ref="H1265">_xlfn.IFS(E1265=1,LEFT(G1265,1),E1265=2,LEFT(G1265,1)&amp;RIGHT(G1265,1),TRUE,LEFT(G1265,1)&amp;MID(G1265,3,1)&amp;RIGHT(G1265,1))</f>
        <v>KRD</v>
      </c>
      <c r="I1265" s="5" t="str">
        <f>IF(A1265=C1265,"Igen","Nem")</f>
        <v>Nem</v>
      </c>
      <c r="J1265" s="1" t="str">
        <f t="shared" si="19"/>
        <v/>
      </c>
    </row>
    <row r="1266" spans="1:10" x14ac:dyDescent="0.35">
      <c r="A1266" s="4" t="s">
        <v>2324</v>
      </c>
      <c r="B1266" s="5">
        <v>306</v>
      </c>
      <c r="C1266" s="4" t="s">
        <v>215</v>
      </c>
      <c r="D1266" s="5">
        <f>INDEX($B$2:$B$3156,MATCH(C1266,$A$2:$A$3156,1))</f>
        <v>1268</v>
      </c>
      <c r="E1266" s="5" cm="1">
        <f t="array" ref="E1266">_xlfn.IFS(B1266&gt;=100000,1,B1266&gt;=50000,2,TRUE,3)</f>
        <v>3</v>
      </c>
      <c r="F1266" s="4" t="str">
        <f>UPPER(C1266)</f>
        <v>KÖRMEND</v>
      </c>
      <c r="G1266" s="4" t="str">
        <f>SUBSTITUTE(SUBSTITUTE(SUBSTITUTE(SUBSTITUTE(SUBSTITUTE(SUBSTITUTE(SUBSTITUTE(SUBSTITUTE(SUBSTITUTE(F1266,"Á","A"),"É","E"),"Í","I"),"Ó","O"),"Ö","O"),"Ő","O"),"Ú","U"),"Ü","U"),"Ű","U")</f>
        <v>KORMEND</v>
      </c>
      <c r="H1266" s="5" t="str" cm="1">
        <f t="array" ref="H1266">_xlfn.IFS(E1266=1,LEFT(G1266,1),E1266=2,LEFT(G1266,1)&amp;RIGHT(G1266,1),TRUE,LEFT(G1266,1)&amp;MID(G1266,3,1)&amp;RIGHT(G1266,1))</f>
        <v>KRD</v>
      </c>
      <c r="I1266" s="5" t="str">
        <f>IF(A1266=C1266,"Igen","Nem")</f>
        <v>Nem</v>
      </c>
      <c r="J1266" s="1" t="str">
        <f t="shared" si="19"/>
        <v/>
      </c>
    </row>
    <row r="1267" spans="1:10" x14ac:dyDescent="0.35">
      <c r="A1267" s="4" t="s">
        <v>2554</v>
      </c>
      <c r="B1267" s="5">
        <v>57</v>
      </c>
      <c r="C1267" s="4" t="s">
        <v>215</v>
      </c>
      <c r="D1267" s="5">
        <f>INDEX($B$2:$B$3156,MATCH(C1267,$A$2:$A$3156,1))</f>
        <v>1268</v>
      </c>
      <c r="E1267" s="5" cm="1">
        <f t="array" ref="E1267">_xlfn.IFS(B1267&gt;=100000,1,B1267&gt;=50000,2,TRUE,3)</f>
        <v>3</v>
      </c>
      <c r="F1267" s="4" t="str">
        <f>UPPER(C1267)</f>
        <v>KÖRMEND</v>
      </c>
      <c r="G1267" s="4" t="str">
        <f>SUBSTITUTE(SUBSTITUTE(SUBSTITUTE(SUBSTITUTE(SUBSTITUTE(SUBSTITUTE(SUBSTITUTE(SUBSTITUTE(SUBSTITUTE(F1267,"Á","A"),"É","E"),"Í","I"),"Ó","O"),"Ö","O"),"Ő","O"),"Ú","U"),"Ü","U"),"Ű","U")</f>
        <v>KORMEND</v>
      </c>
      <c r="H1267" s="5" t="str" cm="1">
        <f t="array" ref="H1267">_xlfn.IFS(E1267=1,LEFT(G1267,1),E1267=2,LEFT(G1267,1)&amp;RIGHT(G1267,1),TRUE,LEFT(G1267,1)&amp;MID(G1267,3,1)&amp;RIGHT(G1267,1))</f>
        <v>KRD</v>
      </c>
      <c r="I1267" s="5" t="str">
        <f>IF(A1267=C1267,"Igen","Nem")</f>
        <v>Nem</v>
      </c>
      <c r="J1267" s="1" t="str">
        <f t="shared" si="19"/>
        <v/>
      </c>
    </row>
    <row r="1268" spans="1:10" x14ac:dyDescent="0.35">
      <c r="A1268" s="4" t="s">
        <v>2559</v>
      </c>
      <c r="B1268" s="5">
        <v>191</v>
      </c>
      <c r="C1268" s="4" t="s">
        <v>215</v>
      </c>
      <c r="D1268" s="5">
        <f>INDEX($B$2:$B$3156,MATCH(C1268,$A$2:$A$3156,1))</f>
        <v>1268</v>
      </c>
      <c r="E1268" s="5" cm="1">
        <f t="array" ref="E1268">_xlfn.IFS(B1268&gt;=100000,1,B1268&gt;=50000,2,TRUE,3)</f>
        <v>3</v>
      </c>
      <c r="F1268" s="4" t="str">
        <f>UPPER(C1268)</f>
        <v>KÖRMEND</v>
      </c>
      <c r="G1268" s="4" t="str">
        <f>SUBSTITUTE(SUBSTITUTE(SUBSTITUTE(SUBSTITUTE(SUBSTITUTE(SUBSTITUTE(SUBSTITUTE(SUBSTITUTE(SUBSTITUTE(F1268,"Á","A"),"É","E"),"Í","I"),"Ó","O"),"Ö","O"),"Ő","O"),"Ú","U"),"Ü","U"),"Ű","U")</f>
        <v>KORMEND</v>
      </c>
      <c r="H1268" s="5" t="str" cm="1">
        <f t="array" ref="H1268">_xlfn.IFS(E1268=1,LEFT(G1268,1),E1268=2,LEFT(G1268,1)&amp;RIGHT(G1268,1),TRUE,LEFT(G1268,1)&amp;MID(G1268,3,1)&amp;RIGHT(G1268,1))</f>
        <v>KRD</v>
      </c>
      <c r="I1268" s="5" t="str">
        <f>IF(A1268=C1268,"Igen","Nem")</f>
        <v>Nem</v>
      </c>
      <c r="J1268" s="1" t="str">
        <f t="shared" si="19"/>
        <v/>
      </c>
    </row>
    <row r="1269" spans="1:10" x14ac:dyDescent="0.35">
      <c r="A1269" s="4" t="s">
        <v>2587</v>
      </c>
      <c r="B1269" s="5">
        <v>204</v>
      </c>
      <c r="C1269" s="4" t="s">
        <v>215</v>
      </c>
      <c r="D1269" s="5">
        <f>INDEX($B$2:$B$3156,MATCH(C1269,$A$2:$A$3156,1))</f>
        <v>1268</v>
      </c>
      <c r="E1269" s="5" cm="1">
        <f t="array" ref="E1269">_xlfn.IFS(B1269&gt;=100000,1,B1269&gt;=50000,2,TRUE,3)</f>
        <v>3</v>
      </c>
      <c r="F1269" s="4" t="str">
        <f>UPPER(C1269)</f>
        <v>KÖRMEND</v>
      </c>
      <c r="G1269" s="4" t="str">
        <f>SUBSTITUTE(SUBSTITUTE(SUBSTITUTE(SUBSTITUTE(SUBSTITUTE(SUBSTITUTE(SUBSTITUTE(SUBSTITUTE(SUBSTITUTE(F1269,"Á","A"),"É","E"),"Í","I"),"Ó","O"),"Ö","O"),"Ő","O"),"Ú","U"),"Ü","U"),"Ű","U")</f>
        <v>KORMEND</v>
      </c>
      <c r="H1269" s="5" t="str" cm="1">
        <f t="array" ref="H1269">_xlfn.IFS(E1269=1,LEFT(G1269,1),E1269=2,LEFT(G1269,1)&amp;RIGHT(G1269,1),TRUE,LEFT(G1269,1)&amp;MID(G1269,3,1)&amp;RIGHT(G1269,1))</f>
        <v>KRD</v>
      </c>
      <c r="I1269" s="5" t="str">
        <f>IF(A1269=C1269,"Igen","Nem")</f>
        <v>Nem</v>
      </c>
      <c r="J1269" s="1" t="str">
        <f t="shared" si="19"/>
        <v/>
      </c>
    </row>
    <row r="1270" spans="1:10" x14ac:dyDescent="0.35">
      <c r="A1270" s="4" t="s">
        <v>2594</v>
      </c>
      <c r="B1270" s="5">
        <v>65</v>
      </c>
      <c r="C1270" s="4" t="s">
        <v>215</v>
      </c>
      <c r="D1270" s="5">
        <f>INDEX($B$2:$B$3156,MATCH(C1270,$A$2:$A$3156,1))</f>
        <v>1268</v>
      </c>
      <c r="E1270" s="5" cm="1">
        <f t="array" ref="E1270">_xlfn.IFS(B1270&gt;=100000,1,B1270&gt;=50000,2,TRUE,3)</f>
        <v>3</v>
      </c>
      <c r="F1270" s="4" t="str">
        <f>UPPER(C1270)</f>
        <v>KÖRMEND</v>
      </c>
      <c r="G1270" s="4" t="str">
        <f>SUBSTITUTE(SUBSTITUTE(SUBSTITUTE(SUBSTITUTE(SUBSTITUTE(SUBSTITUTE(SUBSTITUTE(SUBSTITUTE(SUBSTITUTE(F1270,"Á","A"),"É","E"),"Í","I"),"Ó","O"),"Ö","O"),"Ő","O"),"Ú","U"),"Ü","U"),"Ű","U")</f>
        <v>KORMEND</v>
      </c>
      <c r="H1270" s="5" t="str" cm="1">
        <f t="array" ref="H1270">_xlfn.IFS(E1270=1,LEFT(G1270,1),E1270=2,LEFT(G1270,1)&amp;RIGHT(G1270,1),TRUE,LEFT(G1270,1)&amp;MID(G1270,3,1)&amp;RIGHT(G1270,1))</f>
        <v>KRD</v>
      </c>
      <c r="I1270" s="5" t="str">
        <f>IF(A1270=C1270,"Igen","Nem")</f>
        <v>Nem</v>
      </c>
      <c r="J1270" s="1" t="str">
        <f t="shared" si="19"/>
        <v/>
      </c>
    </row>
    <row r="1271" spans="1:10" x14ac:dyDescent="0.35">
      <c r="A1271" s="4" t="s">
        <v>2687</v>
      </c>
      <c r="B1271" s="5">
        <v>281</v>
      </c>
      <c r="C1271" s="4" t="s">
        <v>215</v>
      </c>
      <c r="D1271" s="5">
        <f>INDEX($B$2:$B$3156,MATCH(C1271,$A$2:$A$3156,1))</f>
        <v>1268</v>
      </c>
      <c r="E1271" s="5" cm="1">
        <f t="array" ref="E1271">_xlfn.IFS(B1271&gt;=100000,1,B1271&gt;=50000,2,TRUE,3)</f>
        <v>3</v>
      </c>
      <c r="F1271" s="4" t="str">
        <f>UPPER(C1271)</f>
        <v>KÖRMEND</v>
      </c>
      <c r="G1271" s="4" t="str">
        <f>SUBSTITUTE(SUBSTITUTE(SUBSTITUTE(SUBSTITUTE(SUBSTITUTE(SUBSTITUTE(SUBSTITUTE(SUBSTITUTE(SUBSTITUTE(F1271,"Á","A"),"É","E"),"Í","I"),"Ó","O"),"Ö","O"),"Ő","O"),"Ú","U"),"Ü","U"),"Ű","U")</f>
        <v>KORMEND</v>
      </c>
      <c r="H1271" s="5" t="str" cm="1">
        <f t="array" ref="H1271">_xlfn.IFS(E1271=1,LEFT(G1271,1),E1271=2,LEFT(G1271,1)&amp;RIGHT(G1271,1),TRUE,LEFT(G1271,1)&amp;MID(G1271,3,1)&amp;RIGHT(G1271,1))</f>
        <v>KRD</v>
      </c>
      <c r="I1271" s="5" t="str">
        <f>IF(A1271=C1271,"Igen","Nem")</f>
        <v>Nem</v>
      </c>
      <c r="J1271" s="1" t="str">
        <f t="shared" si="19"/>
        <v/>
      </c>
    </row>
    <row r="1272" spans="1:10" x14ac:dyDescent="0.35">
      <c r="A1272" s="4" t="s">
        <v>3002</v>
      </c>
      <c r="B1272" s="5">
        <v>332</v>
      </c>
      <c r="C1272" s="4" t="s">
        <v>215</v>
      </c>
      <c r="D1272" s="5">
        <f>INDEX($B$2:$B$3156,MATCH(C1272,$A$2:$A$3156,1))</f>
        <v>1268</v>
      </c>
      <c r="E1272" s="5" cm="1">
        <f t="array" ref="E1272">_xlfn.IFS(B1272&gt;=100000,1,B1272&gt;=50000,2,TRUE,3)</f>
        <v>3</v>
      </c>
      <c r="F1272" s="4" t="str">
        <f>UPPER(C1272)</f>
        <v>KÖRMEND</v>
      </c>
      <c r="G1272" s="4" t="str">
        <f>SUBSTITUTE(SUBSTITUTE(SUBSTITUTE(SUBSTITUTE(SUBSTITUTE(SUBSTITUTE(SUBSTITUTE(SUBSTITUTE(SUBSTITUTE(F1272,"Á","A"),"É","E"),"Í","I"),"Ó","O"),"Ö","O"),"Ő","O"),"Ú","U"),"Ü","U"),"Ű","U")</f>
        <v>KORMEND</v>
      </c>
      <c r="H1272" s="5" t="str" cm="1">
        <f t="array" ref="H1272">_xlfn.IFS(E1272=1,LEFT(G1272,1),E1272=2,LEFT(G1272,1)&amp;RIGHT(G1272,1),TRUE,LEFT(G1272,1)&amp;MID(G1272,3,1)&amp;RIGHT(G1272,1))</f>
        <v>KRD</v>
      </c>
      <c r="I1272" s="5" t="str">
        <f>IF(A1272=C1272,"Igen","Nem")</f>
        <v>Nem</v>
      </c>
      <c r="J1272" s="1" t="str">
        <f t="shared" si="19"/>
        <v/>
      </c>
    </row>
    <row r="1273" spans="1:10" x14ac:dyDescent="0.35">
      <c r="A1273" s="4" t="s">
        <v>3030</v>
      </c>
      <c r="B1273" s="5">
        <v>66</v>
      </c>
      <c r="C1273" s="4" t="s">
        <v>215</v>
      </c>
      <c r="D1273" s="5">
        <f>INDEX($B$2:$B$3156,MATCH(C1273,$A$2:$A$3156,1))</f>
        <v>1268</v>
      </c>
      <c r="E1273" s="5" cm="1">
        <f t="array" ref="E1273">_xlfn.IFS(B1273&gt;=100000,1,B1273&gt;=50000,2,TRUE,3)</f>
        <v>3</v>
      </c>
      <c r="F1273" s="4" t="str">
        <f>UPPER(C1273)</f>
        <v>KÖRMEND</v>
      </c>
      <c r="G1273" s="4" t="str">
        <f>SUBSTITUTE(SUBSTITUTE(SUBSTITUTE(SUBSTITUTE(SUBSTITUTE(SUBSTITUTE(SUBSTITUTE(SUBSTITUTE(SUBSTITUTE(F1273,"Á","A"),"É","E"),"Í","I"),"Ó","O"),"Ö","O"),"Ő","O"),"Ú","U"),"Ü","U"),"Ű","U")</f>
        <v>KORMEND</v>
      </c>
      <c r="H1273" s="5" t="str" cm="1">
        <f t="array" ref="H1273">_xlfn.IFS(E1273=1,LEFT(G1273,1),E1273=2,LEFT(G1273,1)&amp;RIGHT(G1273,1),TRUE,LEFT(G1273,1)&amp;MID(G1273,3,1)&amp;RIGHT(G1273,1))</f>
        <v>KRD</v>
      </c>
      <c r="I1273" s="5" t="str">
        <f>IF(A1273=C1273,"Igen","Nem")</f>
        <v>Nem</v>
      </c>
      <c r="J1273" s="1" t="str">
        <f t="shared" si="19"/>
        <v/>
      </c>
    </row>
    <row r="1274" spans="1:10" x14ac:dyDescent="0.35">
      <c r="A1274" s="4" t="s">
        <v>3071</v>
      </c>
      <c r="B1274" s="5">
        <v>246</v>
      </c>
      <c r="C1274" s="4" t="s">
        <v>215</v>
      </c>
      <c r="D1274" s="5">
        <f>INDEX($B$2:$B$3156,MATCH(C1274,$A$2:$A$3156,1))</f>
        <v>1268</v>
      </c>
      <c r="E1274" s="5" cm="1">
        <f t="array" ref="E1274">_xlfn.IFS(B1274&gt;=100000,1,B1274&gt;=50000,2,TRUE,3)</f>
        <v>3</v>
      </c>
      <c r="F1274" s="4" t="str">
        <f>UPPER(C1274)</f>
        <v>KÖRMEND</v>
      </c>
      <c r="G1274" s="4" t="str">
        <f>SUBSTITUTE(SUBSTITUTE(SUBSTITUTE(SUBSTITUTE(SUBSTITUTE(SUBSTITUTE(SUBSTITUTE(SUBSTITUTE(SUBSTITUTE(F1274,"Á","A"),"É","E"),"Í","I"),"Ó","O"),"Ö","O"),"Ő","O"),"Ú","U"),"Ü","U"),"Ű","U")</f>
        <v>KORMEND</v>
      </c>
      <c r="H1274" s="5" t="str" cm="1">
        <f t="array" ref="H1274">_xlfn.IFS(E1274=1,LEFT(G1274,1),E1274=2,LEFT(G1274,1)&amp;RIGHT(G1274,1),TRUE,LEFT(G1274,1)&amp;MID(G1274,3,1)&amp;RIGHT(G1274,1))</f>
        <v>KRD</v>
      </c>
      <c r="I1274" s="5" t="str">
        <f>IF(A1274=C1274,"Igen","Nem")</f>
        <v>Nem</v>
      </c>
      <c r="J1274" s="1" t="str">
        <f t="shared" si="19"/>
        <v/>
      </c>
    </row>
    <row r="1275" spans="1:10" x14ac:dyDescent="0.35">
      <c r="A1275" s="4" t="s">
        <v>384</v>
      </c>
      <c r="B1275" s="5">
        <v>997</v>
      </c>
      <c r="C1275" s="4" t="s">
        <v>385</v>
      </c>
      <c r="D1275" s="5">
        <f>INDEX($B$2:$B$3156,MATCH(C1275,$A$2:$A$3156,1))</f>
        <v>1187</v>
      </c>
      <c r="E1275" s="5" cm="1">
        <f t="array" ref="E1275">_xlfn.IFS(B1275&gt;=100000,1,B1275&gt;=50000,2,TRUE,3)</f>
        <v>3</v>
      </c>
      <c r="F1275" s="4" t="str">
        <f>UPPER(C1275)</f>
        <v>KARCAG</v>
      </c>
      <c r="G1275" s="4" t="str">
        <f>SUBSTITUTE(SUBSTITUTE(SUBSTITUTE(SUBSTITUTE(SUBSTITUTE(SUBSTITUTE(SUBSTITUTE(SUBSTITUTE(SUBSTITUTE(F1275,"Á","A"),"É","E"),"Í","I"),"Ó","O"),"Ö","O"),"Ő","O"),"Ú","U"),"Ü","U"),"Ű","U")</f>
        <v>KARCAG</v>
      </c>
      <c r="H1275" s="5" t="str" cm="1">
        <f t="array" ref="H1275">_xlfn.IFS(E1275=1,LEFT(G1275,1),E1275=2,LEFT(G1275,1)&amp;RIGHT(G1275,1),TRUE,LEFT(G1275,1)&amp;MID(G1275,3,1)&amp;RIGHT(G1275,1))</f>
        <v>KRG</v>
      </c>
      <c r="I1275" s="5" t="str">
        <f>IF(A1275=C1275,"Igen","Nem")</f>
        <v>Nem</v>
      </c>
      <c r="J1275" s="1" t="str">
        <f t="shared" si="19"/>
        <v/>
      </c>
    </row>
    <row r="1276" spans="1:10" x14ac:dyDescent="0.35">
      <c r="A1276" s="4" t="s">
        <v>1378</v>
      </c>
      <c r="B1276" s="5">
        <v>4220</v>
      </c>
      <c r="C1276" s="4" t="s">
        <v>385</v>
      </c>
      <c r="D1276" s="5">
        <f>INDEX($B$2:$B$3156,MATCH(C1276,$A$2:$A$3156,1))</f>
        <v>1187</v>
      </c>
      <c r="E1276" s="5" cm="1">
        <f t="array" ref="E1276">_xlfn.IFS(B1276&gt;=100000,1,B1276&gt;=50000,2,TRUE,3)</f>
        <v>3</v>
      </c>
      <c r="F1276" s="4" t="str">
        <f>UPPER(C1276)</f>
        <v>KARCAG</v>
      </c>
      <c r="G1276" s="4" t="str">
        <f>SUBSTITUTE(SUBSTITUTE(SUBSTITUTE(SUBSTITUTE(SUBSTITUTE(SUBSTITUTE(SUBSTITUTE(SUBSTITUTE(SUBSTITUTE(F1276,"Á","A"),"É","E"),"Í","I"),"Ó","O"),"Ö","O"),"Ő","O"),"Ú","U"),"Ü","U"),"Ű","U")</f>
        <v>KARCAG</v>
      </c>
      <c r="H1276" s="5" t="str" cm="1">
        <f t="array" ref="H1276">_xlfn.IFS(E1276=1,LEFT(G1276,1),E1276=2,LEFT(G1276,1)&amp;RIGHT(G1276,1),TRUE,LEFT(G1276,1)&amp;MID(G1276,3,1)&amp;RIGHT(G1276,1))</f>
        <v>KRG</v>
      </c>
      <c r="I1276" s="5" t="str">
        <f>IF(A1276=C1276,"Igen","Nem")</f>
        <v>Nem</v>
      </c>
      <c r="J1276" s="1" t="str">
        <f t="shared" si="19"/>
        <v/>
      </c>
    </row>
    <row r="1277" spans="1:10" x14ac:dyDescent="0.35">
      <c r="A1277" s="4" t="s">
        <v>1495</v>
      </c>
      <c r="B1277" s="5">
        <v>10750</v>
      </c>
      <c r="C1277" s="4" t="s">
        <v>385</v>
      </c>
      <c r="D1277" s="5">
        <f>INDEX($B$2:$B$3156,MATCH(C1277,$A$2:$A$3156,1))</f>
        <v>1187</v>
      </c>
      <c r="E1277" s="5" cm="1">
        <f t="array" ref="E1277">_xlfn.IFS(B1277&gt;=100000,1,B1277&gt;=50000,2,TRUE,3)</f>
        <v>3</v>
      </c>
      <c r="F1277" s="4" t="str">
        <f>UPPER(C1277)</f>
        <v>KARCAG</v>
      </c>
      <c r="G1277" s="4" t="str">
        <f>SUBSTITUTE(SUBSTITUTE(SUBSTITUTE(SUBSTITUTE(SUBSTITUTE(SUBSTITUTE(SUBSTITUTE(SUBSTITUTE(SUBSTITUTE(F1277,"Á","A"),"É","E"),"Í","I"),"Ó","O"),"Ö","O"),"Ő","O"),"Ú","U"),"Ü","U"),"Ű","U")</f>
        <v>KARCAG</v>
      </c>
      <c r="H1277" s="5" t="str" cm="1">
        <f t="array" ref="H1277">_xlfn.IFS(E1277=1,LEFT(G1277,1),E1277=2,LEFT(G1277,1)&amp;RIGHT(G1277,1),TRUE,LEFT(G1277,1)&amp;MID(G1277,3,1)&amp;RIGHT(G1277,1))</f>
        <v>KRG</v>
      </c>
      <c r="I1277" s="5" t="str">
        <f>IF(A1277=C1277,"Igen","Nem")</f>
        <v>Nem</v>
      </c>
      <c r="J1277" s="1" t="str">
        <f t="shared" si="19"/>
        <v/>
      </c>
    </row>
    <row r="1278" spans="1:10" x14ac:dyDescent="0.35">
      <c r="A1278" s="4" t="s">
        <v>1585</v>
      </c>
      <c r="B1278" s="5">
        <v>5180</v>
      </c>
      <c r="C1278" s="4" t="s">
        <v>385</v>
      </c>
      <c r="D1278" s="5">
        <f>INDEX($B$2:$B$3156,MATCH(C1278,$A$2:$A$3156,1))</f>
        <v>1187</v>
      </c>
      <c r="E1278" s="5" cm="1">
        <f t="array" ref="E1278">_xlfn.IFS(B1278&gt;=100000,1,B1278&gt;=50000,2,TRUE,3)</f>
        <v>3</v>
      </c>
      <c r="F1278" s="4" t="str">
        <f>UPPER(C1278)</f>
        <v>KARCAG</v>
      </c>
      <c r="G1278" s="4" t="str">
        <f>SUBSTITUTE(SUBSTITUTE(SUBSTITUTE(SUBSTITUTE(SUBSTITUTE(SUBSTITUTE(SUBSTITUTE(SUBSTITUTE(SUBSTITUTE(F1278,"Á","A"),"É","E"),"Í","I"),"Ó","O"),"Ö","O"),"Ő","O"),"Ú","U"),"Ü","U"),"Ű","U")</f>
        <v>KARCAG</v>
      </c>
      <c r="H1278" s="5" t="str" cm="1">
        <f t="array" ref="H1278">_xlfn.IFS(E1278=1,LEFT(G1278,1),E1278=2,LEFT(G1278,1)&amp;RIGHT(G1278,1),TRUE,LEFT(G1278,1)&amp;MID(G1278,3,1)&amp;RIGHT(G1278,1))</f>
        <v>KRG</v>
      </c>
      <c r="I1278" s="5" t="str">
        <f>IF(A1278=C1278,"Igen","Nem")</f>
        <v>Nem</v>
      </c>
      <c r="J1278" s="1" t="str">
        <f t="shared" si="19"/>
        <v/>
      </c>
    </row>
    <row r="1279" spans="1:10" x14ac:dyDescent="0.35">
      <c r="A1279" s="4" t="s">
        <v>65</v>
      </c>
      <c r="B1279" s="5">
        <v>3537</v>
      </c>
      <c r="C1279" s="4" t="s">
        <v>66</v>
      </c>
      <c r="D1279" s="5">
        <f>INDEX($B$2:$B$3156,MATCH(C1279,$A$2:$A$3156,1))</f>
        <v>1268</v>
      </c>
      <c r="E1279" s="5" cm="1">
        <f t="array" ref="E1279">_xlfn.IFS(B1279&gt;=100000,1,B1279&gt;=50000,2,TRUE,3)</f>
        <v>3</v>
      </c>
      <c r="F1279" s="4" t="str">
        <f>UPPER(C1279)</f>
        <v>KISVÁRDA</v>
      </c>
      <c r="G1279" s="4" t="str">
        <f>SUBSTITUTE(SUBSTITUTE(SUBSTITUTE(SUBSTITUTE(SUBSTITUTE(SUBSTITUTE(SUBSTITUTE(SUBSTITUTE(SUBSTITUTE(F1279,"Á","A"),"É","E"),"Í","I"),"Ó","O"),"Ö","O"),"Ő","O"),"Ú","U"),"Ü","U"),"Ű","U")</f>
        <v>KISVARDA</v>
      </c>
      <c r="H1279" s="5" t="str" cm="1">
        <f t="array" ref="H1279">_xlfn.IFS(E1279=1,LEFT(G1279,1),E1279=2,LEFT(G1279,1)&amp;RIGHT(G1279,1),TRUE,LEFT(G1279,1)&amp;MID(G1279,3,1)&amp;RIGHT(G1279,1))</f>
        <v>KSA</v>
      </c>
      <c r="I1279" s="5" t="str">
        <f>IF(A1279=C1279,"Igen","Nem")</f>
        <v>Nem</v>
      </c>
      <c r="J1279" s="1" t="str">
        <f t="shared" si="19"/>
        <v/>
      </c>
    </row>
    <row r="1280" spans="1:10" x14ac:dyDescent="0.35">
      <c r="A1280" s="4" t="s">
        <v>137</v>
      </c>
      <c r="B1280" s="5">
        <v>1930</v>
      </c>
      <c r="C1280" s="4" t="s">
        <v>66</v>
      </c>
      <c r="D1280" s="5">
        <f>INDEX($B$2:$B$3156,MATCH(C1280,$A$2:$A$3156,1))</f>
        <v>1268</v>
      </c>
      <c r="E1280" s="5" cm="1">
        <f t="array" ref="E1280">_xlfn.IFS(B1280&gt;=100000,1,B1280&gt;=50000,2,TRUE,3)</f>
        <v>3</v>
      </c>
      <c r="F1280" s="4" t="str">
        <f>UPPER(C1280)</f>
        <v>KISVÁRDA</v>
      </c>
      <c r="G1280" s="4" t="str">
        <f>SUBSTITUTE(SUBSTITUTE(SUBSTITUTE(SUBSTITUTE(SUBSTITUTE(SUBSTITUTE(SUBSTITUTE(SUBSTITUTE(SUBSTITUTE(F1280,"Á","A"),"É","E"),"Í","I"),"Ó","O"),"Ö","O"),"Ő","O"),"Ú","U"),"Ü","U"),"Ű","U")</f>
        <v>KISVARDA</v>
      </c>
      <c r="H1280" s="5" t="str" cm="1">
        <f t="array" ref="H1280">_xlfn.IFS(E1280=1,LEFT(G1280,1),E1280=2,LEFT(G1280,1)&amp;RIGHT(G1280,1),TRUE,LEFT(G1280,1)&amp;MID(G1280,3,1)&amp;RIGHT(G1280,1))</f>
        <v>KSA</v>
      </c>
      <c r="I1280" s="5" t="str">
        <f>IF(A1280=C1280,"Igen","Nem")</f>
        <v>Nem</v>
      </c>
      <c r="J1280" s="1" t="str">
        <f t="shared" si="19"/>
        <v/>
      </c>
    </row>
    <row r="1281" spans="1:10" x14ac:dyDescent="0.35">
      <c r="A1281" s="4" t="s">
        <v>525</v>
      </c>
      <c r="B1281" s="5">
        <v>2565</v>
      </c>
      <c r="C1281" s="4" t="s">
        <v>526</v>
      </c>
      <c r="D1281" s="5">
        <f>INDEX($B$2:$B$3156,MATCH(C1281,$A$2:$A$3156,1))</f>
        <v>1268</v>
      </c>
      <c r="E1281" s="5" cm="1">
        <f t="array" ref="E1281">_xlfn.IFS(B1281&gt;=100000,1,B1281&gt;=50000,2,TRUE,3)</f>
        <v>3</v>
      </c>
      <c r="F1281" s="4" t="str">
        <f>UPPER(C1281)</f>
        <v>KISKUNFÉLEGYHÁZA</v>
      </c>
      <c r="G1281" s="4" t="str">
        <f>SUBSTITUTE(SUBSTITUTE(SUBSTITUTE(SUBSTITUTE(SUBSTITUTE(SUBSTITUTE(SUBSTITUTE(SUBSTITUTE(SUBSTITUTE(F1281,"Á","A"),"É","E"),"Í","I"),"Ó","O"),"Ö","O"),"Ő","O"),"Ú","U"),"Ü","U"),"Ű","U")</f>
        <v>KISKUNFELEGYHAZA</v>
      </c>
      <c r="H1281" s="5" t="str" cm="1">
        <f t="array" ref="H1281">_xlfn.IFS(E1281=1,LEFT(G1281,1),E1281=2,LEFT(G1281,1)&amp;RIGHT(G1281,1),TRUE,LEFT(G1281,1)&amp;MID(G1281,3,1)&amp;RIGHT(G1281,1))</f>
        <v>KSA</v>
      </c>
      <c r="I1281" s="5" t="str">
        <f>IF(A1281=C1281,"Igen","Nem")</f>
        <v>Nem</v>
      </c>
      <c r="J1281" s="1" t="str">
        <f t="shared" si="19"/>
        <v/>
      </c>
    </row>
    <row r="1282" spans="1:10" x14ac:dyDescent="0.35">
      <c r="A1282" s="4" t="s">
        <v>527</v>
      </c>
      <c r="B1282" s="5">
        <v>250</v>
      </c>
      <c r="C1282" s="4" t="s">
        <v>526</v>
      </c>
      <c r="D1282" s="5">
        <f>INDEX($B$2:$B$3156,MATCH(C1282,$A$2:$A$3156,1))</f>
        <v>1268</v>
      </c>
      <c r="E1282" s="5" cm="1">
        <f t="array" ref="E1282">_xlfn.IFS(B1282&gt;=100000,1,B1282&gt;=50000,2,TRUE,3)</f>
        <v>3</v>
      </c>
      <c r="F1282" s="4" t="str">
        <f>UPPER(C1282)</f>
        <v>KISKUNFÉLEGYHÁZA</v>
      </c>
      <c r="G1282" s="4" t="str">
        <f>SUBSTITUTE(SUBSTITUTE(SUBSTITUTE(SUBSTITUTE(SUBSTITUTE(SUBSTITUTE(SUBSTITUTE(SUBSTITUTE(SUBSTITUTE(F1282,"Á","A"),"É","E"),"Í","I"),"Ó","O"),"Ö","O"),"Ő","O"),"Ú","U"),"Ü","U"),"Ű","U")</f>
        <v>KISKUNFELEGYHAZA</v>
      </c>
      <c r="H1282" s="5" t="str" cm="1">
        <f t="array" ref="H1282">_xlfn.IFS(E1282=1,LEFT(G1282,1),E1282=2,LEFT(G1282,1)&amp;RIGHT(G1282,1),TRUE,LEFT(G1282,1)&amp;MID(G1282,3,1)&amp;RIGHT(G1282,1))</f>
        <v>KSA</v>
      </c>
      <c r="I1282" s="5" t="str">
        <f>IF(A1282=C1282,"Igen","Nem")</f>
        <v>Nem</v>
      </c>
      <c r="J1282" s="1" t="str">
        <f t="shared" si="19"/>
        <v/>
      </c>
    </row>
    <row r="1283" spans="1:10" x14ac:dyDescent="0.35">
      <c r="A1283" s="4" t="s">
        <v>643</v>
      </c>
      <c r="B1283" s="5">
        <v>1536</v>
      </c>
      <c r="C1283" s="4" t="s">
        <v>644</v>
      </c>
      <c r="D1283" s="5">
        <f>INDEX($B$2:$B$3156,MATCH(C1283,$A$2:$A$3156,1))</f>
        <v>1268</v>
      </c>
      <c r="E1283" s="5" cm="1">
        <f t="array" ref="E1283">_xlfn.IFS(B1283&gt;=100000,1,B1283&gt;=50000,2,TRUE,3)</f>
        <v>3</v>
      </c>
      <c r="F1283" s="4" t="str">
        <f>UPPER(C1283)</f>
        <v>KISKUNMAJSA</v>
      </c>
      <c r="G1283" s="4" t="str">
        <f>SUBSTITUTE(SUBSTITUTE(SUBSTITUTE(SUBSTITUTE(SUBSTITUTE(SUBSTITUTE(SUBSTITUTE(SUBSTITUTE(SUBSTITUTE(F1283,"Á","A"),"É","E"),"Í","I"),"Ó","O"),"Ö","O"),"Ő","O"),"Ú","U"),"Ü","U"),"Ű","U")</f>
        <v>KISKUNMAJSA</v>
      </c>
      <c r="H1283" s="5" t="str" cm="1">
        <f t="array" ref="H1283">_xlfn.IFS(E1283=1,LEFT(G1283,1),E1283=2,LEFT(G1283,1)&amp;RIGHT(G1283,1),TRUE,LEFT(G1283,1)&amp;MID(G1283,3,1)&amp;RIGHT(G1283,1))</f>
        <v>KSA</v>
      </c>
      <c r="I1283" s="5" t="str">
        <f>IF(A1283=C1283,"Igen","Nem")</f>
        <v>Nem</v>
      </c>
      <c r="J1283" s="1" t="str">
        <f t="shared" ref="J1283:J1346" si="20">IF("Igen"=I1283,COUNTIF($H$2:$H$176,"="&amp;H1283),"")</f>
        <v/>
      </c>
    </row>
    <row r="1284" spans="1:10" x14ac:dyDescent="0.35">
      <c r="A1284" s="4" t="s">
        <v>723</v>
      </c>
      <c r="B1284" s="5">
        <v>3823</v>
      </c>
      <c r="C1284" s="4" t="s">
        <v>66</v>
      </c>
      <c r="D1284" s="5">
        <f>INDEX($B$2:$B$3156,MATCH(C1284,$A$2:$A$3156,1))</f>
        <v>1268</v>
      </c>
      <c r="E1284" s="5" cm="1">
        <f t="array" ref="E1284">_xlfn.IFS(B1284&gt;=100000,1,B1284&gt;=50000,2,TRUE,3)</f>
        <v>3</v>
      </c>
      <c r="F1284" s="4" t="str">
        <f>UPPER(C1284)</f>
        <v>KISVÁRDA</v>
      </c>
      <c r="G1284" s="4" t="str">
        <f>SUBSTITUTE(SUBSTITUTE(SUBSTITUTE(SUBSTITUTE(SUBSTITUTE(SUBSTITUTE(SUBSTITUTE(SUBSTITUTE(SUBSTITUTE(F1284,"Á","A"),"É","E"),"Í","I"),"Ó","O"),"Ö","O"),"Ő","O"),"Ú","U"),"Ü","U"),"Ű","U")</f>
        <v>KISVARDA</v>
      </c>
      <c r="H1284" s="5" t="str" cm="1">
        <f t="array" ref="H1284">_xlfn.IFS(E1284=1,LEFT(G1284,1),E1284=2,LEFT(G1284,1)&amp;RIGHT(G1284,1),TRUE,LEFT(G1284,1)&amp;MID(G1284,3,1)&amp;RIGHT(G1284,1))</f>
        <v>KSA</v>
      </c>
      <c r="I1284" s="5" t="str">
        <f>IF(A1284=C1284,"Igen","Nem")</f>
        <v>Nem</v>
      </c>
      <c r="J1284" s="1" t="str">
        <f t="shared" si="20"/>
        <v/>
      </c>
    </row>
    <row r="1285" spans="1:10" x14ac:dyDescent="0.35">
      <c r="A1285" s="4" t="s">
        <v>734</v>
      </c>
      <c r="B1285" s="5">
        <v>2175</v>
      </c>
      <c r="C1285" s="4" t="s">
        <v>66</v>
      </c>
      <c r="D1285" s="5">
        <f>INDEX($B$2:$B$3156,MATCH(C1285,$A$2:$A$3156,1))</f>
        <v>1268</v>
      </c>
      <c r="E1285" s="5" cm="1">
        <f t="array" ref="E1285">_xlfn.IFS(B1285&gt;=100000,1,B1285&gt;=50000,2,TRUE,3)</f>
        <v>3</v>
      </c>
      <c r="F1285" s="4" t="str">
        <f>UPPER(C1285)</f>
        <v>KISVÁRDA</v>
      </c>
      <c r="G1285" s="4" t="str">
        <f>SUBSTITUTE(SUBSTITUTE(SUBSTITUTE(SUBSTITUTE(SUBSTITUTE(SUBSTITUTE(SUBSTITUTE(SUBSTITUTE(SUBSTITUTE(F1285,"Á","A"),"É","E"),"Í","I"),"Ó","O"),"Ö","O"),"Ő","O"),"Ú","U"),"Ü","U"),"Ű","U")</f>
        <v>KISVARDA</v>
      </c>
      <c r="H1285" s="5" t="str" cm="1">
        <f t="array" ref="H1285">_xlfn.IFS(E1285=1,LEFT(G1285,1),E1285=2,LEFT(G1285,1)&amp;RIGHT(G1285,1),TRUE,LEFT(G1285,1)&amp;MID(G1285,3,1)&amp;RIGHT(G1285,1))</f>
        <v>KSA</v>
      </c>
      <c r="I1285" s="5" t="str">
        <f>IF(A1285=C1285,"Igen","Nem")</f>
        <v>Nem</v>
      </c>
      <c r="J1285" s="1" t="str">
        <f t="shared" si="20"/>
        <v/>
      </c>
    </row>
    <row r="1286" spans="1:10" x14ac:dyDescent="0.35">
      <c r="A1286" s="4" t="s">
        <v>906</v>
      </c>
      <c r="B1286" s="5">
        <v>2357</v>
      </c>
      <c r="C1286" s="4" t="s">
        <v>66</v>
      </c>
      <c r="D1286" s="5">
        <f>INDEX($B$2:$B$3156,MATCH(C1286,$A$2:$A$3156,1))</f>
        <v>1268</v>
      </c>
      <c r="E1286" s="5" cm="1">
        <f t="array" ref="E1286">_xlfn.IFS(B1286&gt;=100000,1,B1286&gt;=50000,2,TRUE,3)</f>
        <v>3</v>
      </c>
      <c r="F1286" s="4" t="str">
        <f>UPPER(C1286)</f>
        <v>KISVÁRDA</v>
      </c>
      <c r="G1286" s="4" t="str">
        <f>SUBSTITUTE(SUBSTITUTE(SUBSTITUTE(SUBSTITUTE(SUBSTITUTE(SUBSTITUTE(SUBSTITUTE(SUBSTITUTE(SUBSTITUTE(F1286,"Á","A"),"É","E"),"Í","I"),"Ó","O"),"Ö","O"),"Ő","O"),"Ú","U"),"Ü","U"),"Ű","U")</f>
        <v>KISVARDA</v>
      </c>
      <c r="H1286" s="5" t="str" cm="1">
        <f t="array" ref="H1286">_xlfn.IFS(E1286=1,LEFT(G1286,1),E1286=2,LEFT(G1286,1)&amp;RIGHT(G1286,1),TRUE,LEFT(G1286,1)&amp;MID(G1286,3,1)&amp;RIGHT(G1286,1))</f>
        <v>KSA</v>
      </c>
      <c r="I1286" s="5" t="str">
        <f>IF(A1286=C1286,"Igen","Nem")</f>
        <v>Nem</v>
      </c>
      <c r="J1286" s="1" t="str">
        <f t="shared" si="20"/>
        <v/>
      </c>
    </row>
    <row r="1287" spans="1:10" x14ac:dyDescent="0.35">
      <c r="A1287" s="4" t="s">
        <v>974</v>
      </c>
      <c r="B1287" s="5">
        <v>880</v>
      </c>
      <c r="C1287" s="4" t="s">
        <v>526</v>
      </c>
      <c r="D1287" s="5">
        <f>INDEX($B$2:$B$3156,MATCH(C1287,$A$2:$A$3156,1))</f>
        <v>1268</v>
      </c>
      <c r="E1287" s="5" cm="1">
        <f t="array" ref="E1287">_xlfn.IFS(B1287&gt;=100000,1,B1287&gt;=50000,2,TRUE,3)</f>
        <v>3</v>
      </c>
      <c r="F1287" s="4" t="str">
        <f>UPPER(C1287)</f>
        <v>KISKUNFÉLEGYHÁZA</v>
      </c>
      <c r="G1287" s="4" t="str">
        <f>SUBSTITUTE(SUBSTITUTE(SUBSTITUTE(SUBSTITUTE(SUBSTITUTE(SUBSTITUTE(SUBSTITUTE(SUBSTITUTE(SUBSTITUTE(F1287,"Á","A"),"É","E"),"Í","I"),"Ó","O"),"Ö","O"),"Ő","O"),"Ú","U"),"Ü","U"),"Ű","U")</f>
        <v>KISKUNFELEGYHAZA</v>
      </c>
      <c r="H1287" s="5" t="str" cm="1">
        <f t="array" ref="H1287">_xlfn.IFS(E1287=1,LEFT(G1287,1),E1287=2,LEFT(G1287,1)&amp;RIGHT(G1287,1),TRUE,LEFT(G1287,1)&amp;MID(G1287,3,1)&amp;RIGHT(G1287,1))</f>
        <v>KSA</v>
      </c>
      <c r="I1287" s="5" t="str">
        <f>IF(A1287=C1287,"Igen","Nem")</f>
        <v>Nem</v>
      </c>
      <c r="J1287" s="1" t="str">
        <f t="shared" si="20"/>
        <v/>
      </c>
    </row>
    <row r="1288" spans="1:10" x14ac:dyDescent="0.35">
      <c r="A1288" s="4" t="s">
        <v>1061</v>
      </c>
      <c r="B1288" s="5">
        <v>1876</v>
      </c>
      <c r="C1288" s="4" t="s">
        <v>66</v>
      </c>
      <c r="D1288" s="5">
        <f>INDEX($B$2:$B$3156,MATCH(C1288,$A$2:$A$3156,1))</f>
        <v>1268</v>
      </c>
      <c r="E1288" s="5" cm="1">
        <f t="array" ref="E1288">_xlfn.IFS(B1288&gt;=100000,1,B1288&gt;=50000,2,TRUE,3)</f>
        <v>3</v>
      </c>
      <c r="F1288" s="4" t="str">
        <f>UPPER(C1288)</f>
        <v>KISVÁRDA</v>
      </c>
      <c r="G1288" s="4" t="str">
        <f>SUBSTITUTE(SUBSTITUTE(SUBSTITUTE(SUBSTITUTE(SUBSTITUTE(SUBSTITUTE(SUBSTITUTE(SUBSTITUTE(SUBSTITUTE(F1288,"Á","A"),"É","E"),"Í","I"),"Ó","O"),"Ö","O"),"Ő","O"),"Ú","U"),"Ü","U"),"Ű","U")</f>
        <v>KISVARDA</v>
      </c>
      <c r="H1288" s="5" t="str" cm="1">
        <f t="array" ref="H1288">_xlfn.IFS(E1288=1,LEFT(G1288,1),E1288=2,LEFT(G1288,1)&amp;RIGHT(G1288,1),TRUE,LEFT(G1288,1)&amp;MID(G1288,3,1)&amp;RIGHT(G1288,1))</f>
        <v>KSA</v>
      </c>
      <c r="I1288" s="5" t="str">
        <f>IF(A1288=C1288,"Igen","Nem")</f>
        <v>Nem</v>
      </c>
      <c r="J1288" s="1" t="str">
        <f t="shared" si="20"/>
        <v/>
      </c>
    </row>
    <row r="1289" spans="1:10" x14ac:dyDescent="0.35">
      <c r="A1289" s="4" t="s">
        <v>1267</v>
      </c>
      <c r="B1289" s="5">
        <v>2451</v>
      </c>
      <c r="C1289" s="4" t="s">
        <v>644</v>
      </c>
      <c r="D1289" s="5">
        <f>INDEX($B$2:$B$3156,MATCH(C1289,$A$2:$A$3156,1))</f>
        <v>1268</v>
      </c>
      <c r="E1289" s="5" cm="1">
        <f t="array" ref="E1289">_xlfn.IFS(B1289&gt;=100000,1,B1289&gt;=50000,2,TRUE,3)</f>
        <v>3</v>
      </c>
      <c r="F1289" s="4" t="str">
        <f>UPPER(C1289)</f>
        <v>KISKUNMAJSA</v>
      </c>
      <c r="G1289" s="4" t="str">
        <f>SUBSTITUTE(SUBSTITUTE(SUBSTITUTE(SUBSTITUTE(SUBSTITUTE(SUBSTITUTE(SUBSTITUTE(SUBSTITUTE(SUBSTITUTE(F1289,"Á","A"),"É","E"),"Í","I"),"Ó","O"),"Ö","O"),"Ő","O"),"Ú","U"),"Ü","U"),"Ű","U")</f>
        <v>KISKUNMAJSA</v>
      </c>
      <c r="H1289" s="5" t="str" cm="1">
        <f t="array" ref="H1289">_xlfn.IFS(E1289=1,LEFT(G1289,1),E1289=2,LEFT(G1289,1)&amp;RIGHT(G1289,1),TRUE,LEFT(G1289,1)&amp;MID(G1289,3,1)&amp;RIGHT(G1289,1))</f>
        <v>KSA</v>
      </c>
      <c r="I1289" s="5" t="str">
        <f>IF(A1289=C1289,"Igen","Nem")</f>
        <v>Nem</v>
      </c>
      <c r="J1289" s="1" t="str">
        <f t="shared" si="20"/>
        <v/>
      </c>
    </row>
    <row r="1290" spans="1:10" x14ac:dyDescent="0.35">
      <c r="A1290" s="4" t="s">
        <v>1269</v>
      </c>
      <c r="B1290" s="5">
        <v>727</v>
      </c>
      <c r="C1290" s="4" t="s">
        <v>66</v>
      </c>
      <c r="D1290" s="5">
        <f>INDEX($B$2:$B$3156,MATCH(C1290,$A$2:$A$3156,1))</f>
        <v>1268</v>
      </c>
      <c r="E1290" s="5" cm="1">
        <f t="array" ref="E1290">_xlfn.IFS(B1290&gt;=100000,1,B1290&gt;=50000,2,TRUE,3)</f>
        <v>3</v>
      </c>
      <c r="F1290" s="4" t="str">
        <f>UPPER(C1290)</f>
        <v>KISVÁRDA</v>
      </c>
      <c r="G1290" s="4" t="str">
        <f>SUBSTITUTE(SUBSTITUTE(SUBSTITUTE(SUBSTITUTE(SUBSTITUTE(SUBSTITUTE(SUBSTITUTE(SUBSTITUTE(SUBSTITUTE(F1290,"Á","A"),"É","E"),"Í","I"),"Ó","O"),"Ö","O"),"Ő","O"),"Ú","U"),"Ü","U"),"Ű","U")</f>
        <v>KISVARDA</v>
      </c>
      <c r="H1290" s="5" t="str" cm="1">
        <f t="array" ref="H1290">_xlfn.IFS(E1290=1,LEFT(G1290,1),E1290=2,LEFT(G1290,1)&amp;RIGHT(G1290,1),TRUE,LEFT(G1290,1)&amp;MID(G1290,3,1)&amp;RIGHT(G1290,1))</f>
        <v>KSA</v>
      </c>
      <c r="I1290" s="5" t="str">
        <f>IF(A1290=C1290,"Igen","Nem")</f>
        <v>Nem</v>
      </c>
      <c r="J1290" s="1" t="str">
        <f t="shared" si="20"/>
        <v/>
      </c>
    </row>
    <row r="1291" spans="1:10" x14ac:dyDescent="0.35">
      <c r="A1291" s="4" t="s">
        <v>1355</v>
      </c>
      <c r="B1291" s="5">
        <v>1423</v>
      </c>
      <c r="C1291" s="4" t="s">
        <v>66</v>
      </c>
      <c r="D1291" s="5">
        <f>INDEX($B$2:$B$3156,MATCH(C1291,$A$2:$A$3156,1))</f>
        <v>1268</v>
      </c>
      <c r="E1291" s="5" cm="1">
        <f t="array" ref="E1291">_xlfn.IFS(B1291&gt;=100000,1,B1291&gt;=50000,2,TRUE,3)</f>
        <v>3</v>
      </c>
      <c r="F1291" s="4" t="str">
        <f>UPPER(C1291)</f>
        <v>KISVÁRDA</v>
      </c>
      <c r="G1291" s="4" t="str">
        <f>SUBSTITUTE(SUBSTITUTE(SUBSTITUTE(SUBSTITUTE(SUBSTITUTE(SUBSTITUTE(SUBSTITUTE(SUBSTITUTE(SUBSTITUTE(F1291,"Á","A"),"É","E"),"Í","I"),"Ó","O"),"Ö","O"),"Ő","O"),"Ú","U"),"Ü","U"),"Ű","U")</f>
        <v>KISVARDA</v>
      </c>
      <c r="H1291" s="5" t="str" cm="1">
        <f t="array" ref="H1291">_xlfn.IFS(E1291=1,LEFT(G1291,1),E1291=2,LEFT(G1291,1)&amp;RIGHT(G1291,1),TRUE,LEFT(G1291,1)&amp;MID(G1291,3,1)&amp;RIGHT(G1291,1))</f>
        <v>KSA</v>
      </c>
      <c r="I1291" s="5" t="str">
        <f>IF(A1291=C1291,"Igen","Nem")</f>
        <v>Nem</v>
      </c>
      <c r="J1291" s="1" t="str">
        <f t="shared" si="20"/>
        <v/>
      </c>
    </row>
    <row r="1292" spans="1:10" x14ac:dyDescent="0.35">
      <c r="A1292" s="4" t="s">
        <v>1554</v>
      </c>
      <c r="B1292" s="5">
        <v>655</v>
      </c>
      <c r="C1292" s="4" t="s">
        <v>644</v>
      </c>
      <c r="D1292" s="5">
        <f>INDEX($B$2:$B$3156,MATCH(C1292,$A$2:$A$3156,1))</f>
        <v>1268</v>
      </c>
      <c r="E1292" s="5" cm="1">
        <f t="array" ref="E1292">_xlfn.IFS(B1292&gt;=100000,1,B1292&gt;=50000,2,TRUE,3)</f>
        <v>3</v>
      </c>
      <c r="F1292" s="4" t="str">
        <f>UPPER(C1292)</f>
        <v>KISKUNMAJSA</v>
      </c>
      <c r="G1292" s="4" t="str">
        <f>SUBSTITUTE(SUBSTITUTE(SUBSTITUTE(SUBSTITUTE(SUBSTITUTE(SUBSTITUTE(SUBSTITUTE(SUBSTITUTE(SUBSTITUTE(F1292,"Á","A"),"É","E"),"Í","I"),"Ó","O"),"Ö","O"),"Ő","O"),"Ú","U"),"Ü","U"),"Ű","U")</f>
        <v>KISKUNMAJSA</v>
      </c>
      <c r="H1292" s="5" t="str" cm="1">
        <f t="array" ref="H1292">_xlfn.IFS(E1292=1,LEFT(G1292,1),E1292=2,LEFT(G1292,1)&amp;RIGHT(G1292,1),TRUE,LEFT(G1292,1)&amp;MID(G1292,3,1)&amp;RIGHT(G1292,1))</f>
        <v>KSA</v>
      </c>
      <c r="I1292" s="5" t="str">
        <f>IF(A1292=C1292,"Igen","Nem")</f>
        <v>Nem</v>
      </c>
      <c r="J1292" s="1" t="str">
        <f t="shared" si="20"/>
        <v/>
      </c>
    </row>
    <row r="1293" spans="1:10" x14ac:dyDescent="0.35">
      <c r="A1293" s="4" t="s">
        <v>1664</v>
      </c>
      <c r="B1293" s="5">
        <v>485</v>
      </c>
      <c r="C1293" s="4" t="s">
        <v>66</v>
      </c>
      <c r="D1293" s="5">
        <f>INDEX($B$2:$B$3156,MATCH(C1293,$A$2:$A$3156,1))</f>
        <v>1268</v>
      </c>
      <c r="E1293" s="5" cm="1">
        <f t="array" ref="E1293">_xlfn.IFS(B1293&gt;=100000,1,B1293&gt;=50000,2,TRUE,3)</f>
        <v>3</v>
      </c>
      <c r="F1293" s="4" t="str">
        <f>UPPER(C1293)</f>
        <v>KISVÁRDA</v>
      </c>
      <c r="G1293" s="4" t="str">
        <f>SUBSTITUTE(SUBSTITUTE(SUBSTITUTE(SUBSTITUTE(SUBSTITUTE(SUBSTITUTE(SUBSTITUTE(SUBSTITUTE(SUBSTITUTE(F1293,"Á","A"),"É","E"),"Í","I"),"Ó","O"),"Ö","O"),"Ő","O"),"Ú","U"),"Ü","U"),"Ű","U")</f>
        <v>KISVARDA</v>
      </c>
      <c r="H1293" s="5" t="str" cm="1">
        <f t="array" ref="H1293">_xlfn.IFS(E1293=1,LEFT(G1293,1),E1293=2,LEFT(G1293,1)&amp;RIGHT(G1293,1),TRUE,LEFT(G1293,1)&amp;MID(G1293,3,1)&amp;RIGHT(G1293,1))</f>
        <v>KSA</v>
      </c>
      <c r="I1293" s="5" t="str">
        <f>IF(A1293=C1293,"Igen","Nem")</f>
        <v>Nem</v>
      </c>
      <c r="J1293" s="1" t="str">
        <f t="shared" si="20"/>
        <v/>
      </c>
    </row>
    <row r="1294" spans="1:10" x14ac:dyDescent="0.35">
      <c r="A1294" s="4" t="s">
        <v>1794</v>
      </c>
      <c r="B1294" s="5">
        <v>1044</v>
      </c>
      <c r="C1294" s="4" t="s">
        <v>66</v>
      </c>
      <c r="D1294" s="5">
        <f>INDEX($B$2:$B$3156,MATCH(C1294,$A$2:$A$3156,1))</f>
        <v>1268</v>
      </c>
      <c r="E1294" s="5" cm="1">
        <f t="array" ref="E1294">_xlfn.IFS(B1294&gt;=100000,1,B1294&gt;=50000,2,TRUE,3)</f>
        <v>3</v>
      </c>
      <c r="F1294" s="4" t="str">
        <f>UPPER(C1294)</f>
        <v>KISVÁRDA</v>
      </c>
      <c r="G1294" s="4" t="str">
        <f>SUBSTITUTE(SUBSTITUTE(SUBSTITUTE(SUBSTITUTE(SUBSTITUTE(SUBSTITUTE(SUBSTITUTE(SUBSTITUTE(SUBSTITUTE(F1294,"Á","A"),"É","E"),"Í","I"),"Ó","O"),"Ö","O"),"Ő","O"),"Ú","U"),"Ü","U"),"Ű","U")</f>
        <v>KISVARDA</v>
      </c>
      <c r="H1294" s="5" t="str" cm="1">
        <f t="array" ref="H1294">_xlfn.IFS(E1294=1,LEFT(G1294,1),E1294=2,LEFT(G1294,1)&amp;RIGHT(G1294,1),TRUE,LEFT(G1294,1)&amp;MID(G1294,3,1)&amp;RIGHT(G1294,1))</f>
        <v>KSA</v>
      </c>
      <c r="I1294" s="5" t="str">
        <f>IF(A1294=C1294,"Igen","Nem")</f>
        <v>Nem</v>
      </c>
      <c r="J1294" s="1" t="str">
        <f t="shared" si="20"/>
        <v/>
      </c>
    </row>
    <row r="1295" spans="1:10" x14ac:dyDescent="0.35">
      <c r="A1295" s="4" t="s">
        <v>1845</v>
      </c>
      <c r="B1295" s="5">
        <v>368</v>
      </c>
      <c r="C1295" s="4" t="s">
        <v>644</v>
      </c>
      <c r="D1295" s="5">
        <f>INDEX($B$2:$B$3156,MATCH(C1295,$A$2:$A$3156,1))</f>
        <v>1268</v>
      </c>
      <c r="E1295" s="5" cm="1">
        <f t="array" ref="E1295">_xlfn.IFS(B1295&gt;=100000,1,B1295&gt;=50000,2,TRUE,3)</f>
        <v>3</v>
      </c>
      <c r="F1295" s="4" t="str">
        <f>UPPER(C1295)</f>
        <v>KISKUNMAJSA</v>
      </c>
      <c r="G1295" s="4" t="str">
        <f>SUBSTITUTE(SUBSTITUTE(SUBSTITUTE(SUBSTITUTE(SUBSTITUTE(SUBSTITUTE(SUBSTITUTE(SUBSTITUTE(SUBSTITUTE(F1295,"Á","A"),"É","E"),"Í","I"),"Ó","O"),"Ö","O"),"Ő","O"),"Ú","U"),"Ü","U"),"Ű","U")</f>
        <v>KISKUNMAJSA</v>
      </c>
      <c r="H1295" s="5" t="str" cm="1">
        <f t="array" ref="H1295">_xlfn.IFS(E1295=1,LEFT(G1295,1),E1295=2,LEFT(G1295,1)&amp;RIGHT(G1295,1),TRUE,LEFT(G1295,1)&amp;MID(G1295,3,1)&amp;RIGHT(G1295,1))</f>
        <v>KSA</v>
      </c>
      <c r="I1295" s="5" t="str">
        <f>IF(A1295=C1295,"Igen","Nem")</f>
        <v>Nem</v>
      </c>
      <c r="J1295" s="1" t="str">
        <f t="shared" si="20"/>
        <v/>
      </c>
    </row>
    <row r="1296" spans="1:10" x14ac:dyDescent="0.35">
      <c r="A1296" s="4" t="s">
        <v>2047</v>
      </c>
      <c r="B1296" s="5">
        <v>2222</v>
      </c>
      <c r="C1296" s="4" t="s">
        <v>66</v>
      </c>
      <c r="D1296" s="5">
        <f>INDEX($B$2:$B$3156,MATCH(C1296,$A$2:$A$3156,1))</f>
        <v>1268</v>
      </c>
      <c r="E1296" s="5" cm="1">
        <f t="array" ref="E1296">_xlfn.IFS(B1296&gt;=100000,1,B1296&gt;=50000,2,TRUE,3)</f>
        <v>3</v>
      </c>
      <c r="F1296" s="4" t="str">
        <f>UPPER(C1296)</f>
        <v>KISVÁRDA</v>
      </c>
      <c r="G1296" s="4" t="str">
        <f>SUBSTITUTE(SUBSTITUTE(SUBSTITUTE(SUBSTITUTE(SUBSTITUTE(SUBSTITUTE(SUBSTITUTE(SUBSTITUTE(SUBSTITUTE(F1296,"Á","A"),"É","E"),"Í","I"),"Ó","O"),"Ö","O"),"Ő","O"),"Ú","U"),"Ü","U"),"Ű","U")</f>
        <v>KISVARDA</v>
      </c>
      <c r="H1296" s="5" t="str" cm="1">
        <f t="array" ref="H1296">_xlfn.IFS(E1296=1,LEFT(G1296,1),E1296=2,LEFT(G1296,1)&amp;RIGHT(G1296,1),TRUE,LEFT(G1296,1)&amp;MID(G1296,3,1)&amp;RIGHT(G1296,1))</f>
        <v>KSA</v>
      </c>
      <c r="I1296" s="5" t="str">
        <f>IF(A1296=C1296,"Igen","Nem")</f>
        <v>Nem</v>
      </c>
      <c r="J1296" s="1" t="str">
        <f t="shared" si="20"/>
        <v/>
      </c>
    </row>
    <row r="1297" spans="1:10" x14ac:dyDescent="0.35">
      <c r="A1297" s="4" t="s">
        <v>2050</v>
      </c>
      <c r="B1297" s="5">
        <v>679</v>
      </c>
      <c r="C1297" s="4" t="s">
        <v>66</v>
      </c>
      <c r="D1297" s="5">
        <f>INDEX($B$2:$B$3156,MATCH(C1297,$A$2:$A$3156,1))</f>
        <v>1268</v>
      </c>
      <c r="E1297" s="5" cm="1">
        <f t="array" ref="E1297">_xlfn.IFS(B1297&gt;=100000,1,B1297&gt;=50000,2,TRUE,3)</f>
        <v>3</v>
      </c>
      <c r="F1297" s="4" t="str">
        <f>UPPER(C1297)</f>
        <v>KISVÁRDA</v>
      </c>
      <c r="G1297" s="4" t="str">
        <f>SUBSTITUTE(SUBSTITUTE(SUBSTITUTE(SUBSTITUTE(SUBSTITUTE(SUBSTITUTE(SUBSTITUTE(SUBSTITUTE(SUBSTITUTE(F1297,"Á","A"),"É","E"),"Í","I"),"Ó","O"),"Ö","O"),"Ő","O"),"Ú","U"),"Ü","U"),"Ű","U")</f>
        <v>KISVARDA</v>
      </c>
      <c r="H1297" s="5" t="str" cm="1">
        <f t="array" ref="H1297">_xlfn.IFS(E1297=1,LEFT(G1297,1),E1297=2,LEFT(G1297,1)&amp;RIGHT(G1297,1),TRUE,LEFT(G1297,1)&amp;MID(G1297,3,1)&amp;RIGHT(G1297,1))</f>
        <v>KSA</v>
      </c>
      <c r="I1297" s="5" t="str">
        <f>IF(A1297=C1297,"Igen","Nem")</f>
        <v>Nem</v>
      </c>
      <c r="J1297" s="1" t="str">
        <f t="shared" si="20"/>
        <v/>
      </c>
    </row>
    <row r="1298" spans="1:10" x14ac:dyDescent="0.35">
      <c r="A1298" s="4" t="s">
        <v>2059</v>
      </c>
      <c r="B1298" s="5">
        <v>1942</v>
      </c>
      <c r="C1298" s="4" t="s">
        <v>66</v>
      </c>
      <c r="D1298" s="5">
        <f>INDEX($B$2:$B$3156,MATCH(C1298,$A$2:$A$3156,1))</f>
        <v>1268</v>
      </c>
      <c r="E1298" s="5" cm="1">
        <f t="array" ref="E1298">_xlfn.IFS(B1298&gt;=100000,1,B1298&gt;=50000,2,TRUE,3)</f>
        <v>3</v>
      </c>
      <c r="F1298" s="4" t="str">
        <f>UPPER(C1298)</f>
        <v>KISVÁRDA</v>
      </c>
      <c r="G1298" s="4" t="str">
        <f>SUBSTITUTE(SUBSTITUTE(SUBSTITUTE(SUBSTITUTE(SUBSTITUTE(SUBSTITUTE(SUBSTITUTE(SUBSTITUTE(SUBSTITUTE(F1298,"Á","A"),"É","E"),"Í","I"),"Ó","O"),"Ö","O"),"Ő","O"),"Ú","U"),"Ü","U"),"Ű","U")</f>
        <v>KISVARDA</v>
      </c>
      <c r="H1298" s="5" t="str" cm="1">
        <f t="array" ref="H1298">_xlfn.IFS(E1298=1,LEFT(G1298,1),E1298=2,LEFT(G1298,1)&amp;RIGHT(G1298,1),TRUE,LEFT(G1298,1)&amp;MID(G1298,3,1)&amp;RIGHT(G1298,1))</f>
        <v>KSA</v>
      </c>
      <c r="I1298" s="5" t="str">
        <f>IF(A1298=C1298,"Igen","Nem")</f>
        <v>Nem</v>
      </c>
      <c r="J1298" s="1" t="str">
        <f t="shared" si="20"/>
        <v/>
      </c>
    </row>
    <row r="1299" spans="1:10" x14ac:dyDescent="0.35">
      <c r="A1299" s="4" t="s">
        <v>2154</v>
      </c>
      <c r="B1299" s="5">
        <v>1788</v>
      </c>
      <c r="C1299" s="4" t="s">
        <v>526</v>
      </c>
      <c r="D1299" s="5">
        <f>INDEX($B$2:$B$3156,MATCH(C1299,$A$2:$A$3156,1))</f>
        <v>1268</v>
      </c>
      <c r="E1299" s="5" cm="1">
        <f t="array" ref="E1299">_xlfn.IFS(B1299&gt;=100000,1,B1299&gt;=50000,2,TRUE,3)</f>
        <v>3</v>
      </c>
      <c r="F1299" s="4" t="str">
        <f>UPPER(C1299)</f>
        <v>KISKUNFÉLEGYHÁZA</v>
      </c>
      <c r="G1299" s="4" t="str">
        <f>SUBSTITUTE(SUBSTITUTE(SUBSTITUTE(SUBSTITUTE(SUBSTITUTE(SUBSTITUTE(SUBSTITUTE(SUBSTITUTE(SUBSTITUTE(F1299,"Á","A"),"É","E"),"Í","I"),"Ó","O"),"Ö","O"),"Ő","O"),"Ú","U"),"Ü","U"),"Ű","U")</f>
        <v>KISKUNFELEGYHAZA</v>
      </c>
      <c r="H1299" s="5" t="str" cm="1">
        <f t="array" ref="H1299">_xlfn.IFS(E1299=1,LEFT(G1299,1),E1299=2,LEFT(G1299,1)&amp;RIGHT(G1299,1),TRUE,LEFT(G1299,1)&amp;MID(G1299,3,1)&amp;RIGHT(G1299,1))</f>
        <v>KSA</v>
      </c>
      <c r="I1299" s="5" t="str">
        <f>IF(A1299=C1299,"Igen","Nem")</f>
        <v>Nem</v>
      </c>
      <c r="J1299" s="1" t="str">
        <f t="shared" si="20"/>
        <v/>
      </c>
    </row>
    <row r="1300" spans="1:10" x14ac:dyDescent="0.35">
      <c r="A1300" s="4" t="s">
        <v>2165</v>
      </c>
      <c r="B1300" s="5">
        <v>1766</v>
      </c>
      <c r="C1300" s="4" t="s">
        <v>66</v>
      </c>
      <c r="D1300" s="5">
        <f>INDEX($B$2:$B$3156,MATCH(C1300,$A$2:$A$3156,1))</f>
        <v>1268</v>
      </c>
      <c r="E1300" s="5" cm="1">
        <f t="array" ref="E1300">_xlfn.IFS(B1300&gt;=100000,1,B1300&gt;=50000,2,TRUE,3)</f>
        <v>3</v>
      </c>
      <c r="F1300" s="4" t="str">
        <f>UPPER(C1300)</f>
        <v>KISVÁRDA</v>
      </c>
      <c r="G1300" s="4" t="str">
        <f>SUBSTITUTE(SUBSTITUTE(SUBSTITUTE(SUBSTITUTE(SUBSTITUTE(SUBSTITUTE(SUBSTITUTE(SUBSTITUTE(SUBSTITUTE(F1300,"Á","A"),"É","E"),"Í","I"),"Ó","O"),"Ö","O"),"Ő","O"),"Ú","U"),"Ü","U"),"Ű","U")</f>
        <v>KISVARDA</v>
      </c>
      <c r="H1300" s="5" t="str" cm="1">
        <f t="array" ref="H1300">_xlfn.IFS(E1300=1,LEFT(G1300,1),E1300=2,LEFT(G1300,1)&amp;RIGHT(G1300,1),TRUE,LEFT(G1300,1)&amp;MID(G1300,3,1)&amp;RIGHT(G1300,1))</f>
        <v>KSA</v>
      </c>
      <c r="I1300" s="5" t="str">
        <f>IF(A1300=C1300,"Igen","Nem")</f>
        <v>Nem</v>
      </c>
      <c r="J1300" s="1" t="str">
        <f t="shared" si="20"/>
        <v/>
      </c>
    </row>
    <row r="1301" spans="1:10" x14ac:dyDescent="0.35">
      <c r="A1301" s="4" t="s">
        <v>2187</v>
      </c>
      <c r="B1301" s="5">
        <v>2876</v>
      </c>
      <c r="C1301" s="4" t="s">
        <v>66</v>
      </c>
      <c r="D1301" s="5">
        <f>INDEX($B$2:$B$3156,MATCH(C1301,$A$2:$A$3156,1))</f>
        <v>1268</v>
      </c>
      <c r="E1301" s="5" cm="1">
        <f t="array" ref="E1301">_xlfn.IFS(B1301&gt;=100000,1,B1301&gt;=50000,2,TRUE,3)</f>
        <v>3</v>
      </c>
      <c r="F1301" s="4" t="str">
        <f>UPPER(C1301)</f>
        <v>KISVÁRDA</v>
      </c>
      <c r="G1301" s="4" t="str">
        <f>SUBSTITUTE(SUBSTITUTE(SUBSTITUTE(SUBSTITUTE(SUBSTITUTE(SUBSTITUTE(SUBSTITUTE(SUBSTITUTE(SUBSTITUTE(F1301,"Á","A"),"É","E"),"Í","I"),"Ó","O"),"Ö","O"),"Ő","O"),"Ú","U"),"Ü","U"),"Ű","U")</f>
        <v>KISVARDA</v>
      </c>
      <c r="H1301" s="5" t="str" cm="1">
        <f t="array" ref="H1301">_xlfn.IFS(E1301=1,LEFT(G1301,1),E1301=2,LEFT(G1301,1)&amp;RIGHT(G1301,1),TRUE,LEFT(G1301,1)&amp;MID(G1301,3,1)&amp;RIGHT(G1301,1))</f>
        <v>KSA</v>
      </c>
      <c r="I1301" s="5" t="str">
        <f>IF(A1301=C1301,"Igen","Nem")</f>
        <v>Nem</v>
      </c>
      <c r="J1301" s="1" t="str">
        <f t="shared" si="20"/>
        <v/>
      </c>
    </row>
    <row r="1302" spans="1:10" x14ac:dyDescent="0.35">
      <c r="A1302" s="4" t="s">
        <v>2223</v>
      </c>
      <c r="B1302" s="5">
        <v>1402</v>
      </c>
      <c r="C1302" s="4" t="s">
        <v>526</v>
      </c>
      <c r="D1302" s="5">
        <f>INDEX($B$2:$B$3156,MATCH(C1302,$A$2:$A$3156,1))</f>
        <v>1268</v>
      </c>
      <c r="E1302" s="5" cm="1">
        <f t="array" ref="E1302">_xlfn.IFS(B1302&gt;=100000,1,B1302&gt;=50000,2,TRUE,3)</f>
        <v>3</v>
      </c>
      <c r="F1302" s="4" t="str">
        <f>UPPER(C1302)</f>
        <v>KISKUNFÉLEGYHÁZA</v>
      </c>
      <c r="G1302" s="4" t="str">
        <f>SUBSTITUTE(SUBSTITUTE(SUBSTITUTE(SUBSTITUTE(SUBSTITUTE(SUBSTITUTE(SUBSTITUTE(SUBSTITUTE(SUBSTITUTE(F1302,"Á","A"),"É","E"),"Í","I"),"Ó","O"),"Ö","O"),"Ő","O"),"Ú","U"),"Ü","U"),"Ű","U")</f>
        <v>KISKUNFELEGYHAZA</v>
      </c>
      <c r="H1302" s="5" t="str" cm="1">
        <f t="array" ref="H1302">_xlfn.IFS(E1302=1,LEFT(G1302,1),E1302=2,LEFT(G1302,1)&amp;RIGHT(G1302,1),TRUE,LEFT(G1302,1)&amp;MID(G1302,3,1)&amp;RIGHT(G1302,1))</f>
        <v>KSA</v>
      </c>
      <c r="I1302" s="5" t="str">
        <f>IF(A1302=C1302,"Igen","Nem")</f>
        <v>Nem</v>
      </c>
      <c r="J1302" s="1" t="str">
        <f t="shared" si="20"/>
        <v/>
      </c>
    </row>
    <row r="1303" spans="1:10" x14ac:dyDescent="0.35">
      <c r="A1303" s="4" t="s">
        <v>2358</v>
      </c>
      <c r="B1303" s="5">
        <v>1109</v>
      </c>
      <c r="C1303" s="4" t="s">
        <v>66</v>
      </c>
      <c r="D1303" s="5">
        <f>INDEX($B$2:$B$3156,MATCH(C1303,$A$2:$A$3156,1))</f>
        <v>1268</v>
      </c>
      <c r="E1303" s="5" cm="1">
        <f t="array" ref="E1303">_xlfn.IFS(B1303&gt;=100000,1,B1303&gt;=50000,2,TRUE,3)</f>
        <v>3</v>
      </c>
      <c r="F1303" s="4" t="str">
        <f>UPPER(C1303)</f>
        <v>KISVÁRDA</v>
      </c>
      <c r="G1303" s="4" t="str">
        <f>SUBSTITUTE(SUBSTITUTE(SUBSTITUTE(SUBSTITUTE(SUBSTITUTE(SUBSTITUTE(SUBSTITUTE(SUBSTITUTE(SUBSTITUTE(F1303,"Á","A"),"É","E"),"Í","I"),"Ó","O"),"Ö","O"),"Ő","O"),"Ú","U"),"Ü","U"),"Ű","U")</f>
        <v>KISVARDA</v>
      </c>
      <c r="H1303" s="5" t="str" cm="1">
        <f t="array" ref="H1303">_xlfn.IFS(E1303=1,LEFT(G1303,1),E1303=2,LEFT(G1303,1)&amp;RIGHT(G1303,1),TRUE,LEFT(G1303,1)&amp;MID(G1303,3,1)&amp;RIGHT(G1303,1))</f>
        <v>KSA</v>
      </c>
      <c r="I1303" s="5" t="str">
        <f>IF(A1303=C1303,"Igen","Nem")</f>
        <v>Nem</v>
      </c>
      <c r="J1303" s="1" t="str">
        <f t="shared" si="20"/>
        <v/>
      </c>
    </row>
    <row r="1304" spans="1:10" x14ac:dyDescent="0.35">
      <c r="A1304" s="4" t="s">
        <v>2541</v>
      </c>
      <c r="B1304" s="5">
        <v>1094</v>
      </c>
      <c r="C1304" s="4" t="s">
        <v>66</v>
      </c>
      <c r="D1304" s="5">
        <f>INDEX($B$2:$B$3156,MATCH(C1304,$A$2:$A$3156,1))</f>
        <v>1268</v>
      </c>
      <c r="E1304" s="5" cm="1">
        <f t="array" ref="E1304">_xlfn.IFS(B1304&gt;=100000,1,B1304&gt;=50000,2,TRUE,3)</f>
        <v>3</v>
      </c>
      <c r="F1304" s="4" t="str">
        <f>UPPER(C1304)</f>
        <v>KISVÁRDA</v>
      </c>
      <c r="G1304" s="4" t="str">
        <f>SUBSTITUTE(SUBSTITUTE(SUBSTITUTE(SUBSTITUTE(SUBSTITUTE(SUBSTITUTE(SUBSTITUTE(SUBSTITUTE(SUBSTITUTE(F1304,"Á","A"),"É","E"),"Í","I"),"Ó","O"),"Ö","O"),"Ő","O"),"Ú","U"),"Ü","U"),"Ű","U")</f>
        <v>KISVARDA</v>
      </c>
      <c r="H1304" s="5" t="str" cm="1">
        <f t="array" ref="H1304">_xlfn.IFS(E1304=1,LEFT(G1304,1),E1304=2,LEFT(G1304,1)&amp;RIGHT(G1304,1),TRUE,LEFT(G1304,1)&amp;MID(G1304,3,1)&amp;RIGHT(G1304,1))</f>
        <v>KSA</v>
      </c>
      <c r="I1304" s="5" t="str">
        <f>IF(A1304=C1304,"Igen","Nem")</f>
        <v>Nem</v>
      </c>
      <c r="J1304" s="1" t="str">
        <f t="shared" si="20"/>
        <v/>
      </c>
    </row>
    <row r="1305" spans="1:10" x14ac:dyDescent="0.35">
      <c r="A1305" s="4" t="s">
        <v>2542</v>
      </c>
      <c r="B1305" s="5">
        <v>1571</v>
      </c>
      <c r="C1305" s="4" t="s">
        <v>66</v>
      </c>
      <c r="D1305" s="5">
        <f>INDEX($B$2:$B$3156,MATCH(C1305,$A$2:$A$3156,1))</f>
        <v>1268</v>
      </c>
      <c r="E1305" s="5" cm="1">
        <f t="array" ref="E1305">_xlfn.IFS(B1305&gt;=100000,1,B1305&gt;=50000,2,TRUE,3)</f>
        <v>3</v>
      </c>
      <c r="F1305" s="4" t="str">
        <f>UPPER(C1305)</f>
        <v>KISVÁRDA</v>
      </c>
      <c r="G1305" s="4" t="str">
        <f>SUBSTITUTE(SUBSTITUTE(SUBSTITUTE(SUBSTITUTE(SUBSTITUTE(SUBSTITUTE(SUBSTITUTE(SUBSTITUTE(SUBSTITUTE(F1305,"Á","A"),"É","E"),"Í","I"),"Ó","O"),"Ö","O"),"Ő","O"),"Ú","U"),"Ü","U"),"Ű","U")</f>
        <v>KISVARDA</v>
      </c>
      <c r="H1305" s="5" t="str" cm="1">
        <f t="array" ref="H1305">_xlfn.IFS(E1305=1,LEFT(G1305,1),E1305=2,LEFT(G1305,1)&amp;RIGHT(G1305,1),TRUE,LEFT(G1305,1)&amp;MID(G1305,3,1)&amp;RIGHT(G1305,1))</f>
        <v>KSA</v>
      </c>
      <c r="I1305" s="5" t="str">
        <f>IF(A1305=C1305,"Igen","Nem")</f>
        <v>Nem</v>
      </c>
      <c r="J1305" s="1" t="str">
        <f t="shared" si="20"/>
        <v/>
      </c>
    </row>
    <row r="1306" spans="1:10" x14ac:dyDescent="0.35">
      <c r="A1306" s="4" t="s">
        <v>2576</v>
      </c>
      <c r="B1306" s="5">
        <v>2238</v>
      </c>
      <c r="C1306" s="4" t="s">
        <v>644</v>
      </c>
      <c r="D1306" s="5">
        <f>INDEX($B$2:$B$3156,MATCH(C1306,$A$2:$A$3156,1))</f>
        <v>1268</v>
      </c>
      <c r="E1306" s="5" cm="1">
        <f t="array" ref="E1306">_xlfn.IFS(B1306&gt;=100000,1,B1306&gt;=50000,2,TRUE,3)</f>
        <v>3</v>
      </c>
      <c r="F1306" s="4" t="str">
        <f>UPPER(C1306)</f>
        <v>KISKUNMAJSA</v>
      </c>
      <c r="G1306" s="4" t="str">
        <f>SUBSTITUTE(SUBSTITUTE(SUBSTITUTE(SUBSTITUTE(SUBSTITUTE(SUBSTITUTE(SUBSTITUTE(SUBSTITUTE(SUBSTITUTE(F1306,"Á","A"),"É","E"),"Í","I"),"Ó","O"),"Ö","O"),"Ő","O"),"Ú","U"),"Ü","U"),"Ű","U")</f>
        <v>KISKUNMAJSA</v>
      </c>
      <c r="H1306" s="5" t="str" cm="1">
        <f t="array" ref="H1306">_xlfn.IFS(E1306=1,LEFT(G1306,1),E1306=2,LEFT(G1306,1)&amp;RIGHT(G1306,1),TRUE,LEFT(G1306,1)&amp;MID(G1306,3,1)&amp;RIGHT(G1306,1))</f>
        <v>KSA</v>
      </c>
      <c r="I1306" s="5" t="str">
        <f>IF(A1306=C1306,"Igen","Nem")</f>
        <v>Nem</v>
      </c>
      <c r="J1306" s="1" t="str">
        <f t="shared" si="20"/>
        <v/>
      </c>
    </row>
    <row r="1307" spans="1:10" x14ac:dyDescent="0.35">
      <c r="A1307" s="4" t="s">
        <v>2819</v>
      </c>
      <c r="B1307" s="5">
        <v>1501</v>
      </c>
      <c r="C1307" s="4" t="s">
        <v>66</v>
      </c>
      <c r="D1307" s="5">
        <f>INDEX($B$2:$B$3156,MATCH(C1307,$A$2:$A$3156,1))</f>
        <v>1268</v>
      </c>
      <c r="E1307" s="5" cm="1">
        <f t="array" ref="E1307">_xlfn.IFS(B1307&gt;=100000,1,B1307&gt;=50000,2,TRUE,3)</f>
        <v>3</v>
      </c>
      <c r="F1307" s="4" t="str">
        <f>UPPER(C1307)</f>
        <v>KISVÁRDA</v>
      </c>
      <c r="G1307" s="4" t="str">
        <f>SUBSTITUTE(SUBSTITUTE(SUBSTITUTE(SUBSTITUTE(SUBSTITUTE(SUBSTITUTE(SUBSTITUTE(SUBSTITUTE(SUBSTITUTE(F1307,"Á","A"),"É","E"),"Í","I"),"Ó","O"),"Ö","O"),"Ő","O"),"Ú","U"),"Ü","U"),"Ű","U")</f>
        <v>KISVARDA</v>
      </c>
      <c r="H1307" s="5" t="str" cm="1">
        <f t="array" ref="H1307">_xlfn.IFS(E1307=1,LEFT(G1307,1),E1307=2,LEFT(G1307,1)&amp;RIGHT(G1307,1),TRUE,LEFT(G1307,1)&amp;MID(G1307,3,1)&amp;RIGHT(G1307,1))</f>
        <v>KSA</v>
      </c>
      <c r="I1307" s="5" t="str">
        <f>IF(A1307=C1307,"Igen","Nem")</f>
        <v>Nem</v>
      </c>
      <c r="J1307" s="1" t="str">
        <f t="shared" si="20"/>
        <v/>
      </c>
    </row>
    <row r="1308" spans="1:10" x14ac:dyDescent="0.35">
      <c r="A1308" s="4" t="s">
        <v>2879</v>
      </c>
      <c r="B1308" s="5">
        <v>2668</v>
      </c>
      <c r="C1308" s="4" t="s">
        <v>66</v>
      </c>
      <c r="D1308" s="5">
        <f>INDEX($B$2:$B$3156,MATCH(C1308,$A$2:$A$3156,1))</f>
        <v>1268</v>
      </c>
      <c r="E1308" s="5" cm="1">
        <f t="array" ref="E1308">_xlfn.IFS(B1308&gt;=100000,1,B1308&gt;=50000,2,TRUE,3)</f>
        <v>3</v>
      </c>
      <c r="F1308" s="4" t="str">
        <f>UPPER(C1308)</f>
        <v>KISVÁRDA</v>
      </c>
      <c r="G1308" s="4" t="str">
        <f>SUBSTITUTE(SUBSTITUTE(SUBSTITUTE(SUBSTITUTE(SUBSTITUTE(SUBSTITUTE(SUBSTITUTE(SUBSTITUTE(SUBSTITUTE(F1308,"Á","A"),"É","E"),"Í","I"),"Ó","O"),"Ö","O"),"Ő","O"),"Ú","U"),"Ü","U"),"Ű","U")</f>
        <v>KISVARDA</v>
      </c>
      <c r="H1308" s="5" t="str" cm="1">
        <f t="array" ref="H1308">_xlfn.IFS(E1308=1,LEFT(G1308,1),E1308=2,LEFT(G1308,1)&amp;RIGHT(G1308,1),TRUE,LEFT(G1308,1)&amp;MID(G1308,3,1)&amp;RIGHT(G1308,1))</f>
        <v>KSA</v>
      </c>
      <c r="I1308" s="5" t="str">
        <f>IF(A1308=C1308,"Igen","Nem")</f>
        <v>Nem</v>
      </c>
      <c r="J1308" s="1" t="str">
        <f t="shared" si="20"/>
        <v/>
      </c>
    </row>
    <row r="1309" spans="1:10" x14ac:dyDescent="0.35">
      <c r="A1309" s="4" t="s">
        <v>2914</v>
      </c>
      <c r="B1309" s="5">
        <v>736</v>
      </c>
      <c r="C1309" s="4" t="s">
        <v>66</v>
      </c>
      <c r="D1309" s="5">
        <f>INDEX($B$2:$B$3156,MATCH(C1309,$A$2:$A$3156,1))</f>
        <v>1268</v>
      </c>
      <c r="E1309" s="5" cm="1">
        <f t="array" ref="E1309">_xlfn.IFS(B1309&gt;=100000,1,B1309&gt;=50000,2,TRUE,3)</f>
        <v>3</v>
      </c>
      <c r="F1309" s="4" t="str">
        <f>UPPER(C1309)</f>
        <v>KISVÁRDA</v>
      </c>
      <c r="G1309" s="4" t="str">
        <f>SUBSTITUTE(SUBSTITUTE(SUBSTITUTE(SUBSTITUTE(SUBSTITUTE(SUBSTITUTE(SUBSTITUTE(SUBSTITUTE(SUBSTITUTE(F1309,"Á","A"),"É","E"),"Í","I"),"Ó","O"),"Ö","O"),"Ő","O"),"Ú","U"),"Ü","U"),"Ű","U")</f>
        <v>KISVARDA</v>
      </c>
      <c r="H1309" s="5" t="str" cm="1">
        <f t="array" ref="H1309">_xlfn.IFS(E1309=1,LEFT(G1309,1),E1309=2,LEFT(G1309,1)&amp;RIGHT(G1309,1),TRUE,LEFT(G1309,1)&amp;MID(G1309,3,1)&amp;RIGHT(G1309,1))</f>
        <v>KSA</v>
      </c>
      <c r="I1309" s="5" t="str">
        <f>IF(A1309=C1309,"Igen","Nem")</f>
        <v>Nem</v>
      </c>
      <c r="J1309" s="1" t="str">
        <f t="shared" si="20"/>
        <v/>
      </c>
    </row>
    <row r="1310" spans="1:10" x14ac:dyDescent="0.35">
      <c r="A1310" s="4" t="s">
        <v>2919</v>
      </c>
      <c r="B1310" s="5">
        <v>952</v>
      </c>
      <c r="C1310" s="4" t="s">
        <v>66</v>
      </c>
      <c r="D1310" s="5">
        <f>INDEX($B$2:$B$3156,MATCH(C1310,$A$2:$A$3156,1))</f>
        <v>1268</v>
      </c>
      <c r="E1310" s="5" cm="1">
        <f t="array" ref="E1310">_xlfn.IFS(B1310&gt;=100000,1,B1310&gt;=50000,2,TRUE,3)</f>
        <v>3</v>
      </c>
      <c r="F1310" s="4" t="str">
        <f>UPPER(C1310)</f>
        <v>KISVÁRDA</v>
      </c>
      <c r="G1310" s="4" t="str">
        <f>SUBSTITUTE(SUBSTITUTE(SUBSTITUTE(SUBSTITUTE(SUBSTITUTE(SUBSTITUTE(SUBSTITUTE(SUBSTITUTE(SUBSTITUTE(F1310,"Á","A"),"É","E"),"Í","I"),"Ó","O"),"Ö","O"),"Ő","O"),"Ú","U"),"Ü","U"),"Ű","U")</f>
        <v>KISVARDA</v>
      </c>
      <c r="H1310" s="5" t="str" cm="1">
        <f t="array" ref="H1310">_xlfn.IFS(E1310=1,LEFT(G1310,1),E1310=2,LEFT(G1310,1)&amp;RIGHT(G1310,1),TRUE,LEFT(G1310,1)&amp;MID(G1310,3,1)&amp;RIGHT(G1310,1))</f>
        <v>KSA</v>
      </c>
      <c r="I1310" s="5" t="str">
        <f>IF(A1310=C1310,"Igen","Nem")</f>
        <v>Nem</v>
      </c>
      <c r="J1310" s="1" t="str">
        <f t="shared" si="20"/>
        <v/>
      </c>
    </row>
    <row r="1311" spans="1:10" x14ac:dyDescent="0.35">
      <c r="A1311" s="4" t="s">
        <v>498</v>
      </c>
      <c r="B1311" s="5">
        <v>360</v>
      </c>
      <c r="C1311" s="4" t="s">
        <v>499</v>
      </c>
      <c r="D1311" s="5">
        <f>INDEX($B$2:$B$3156,MATCH(C1311,$A$2:$A$3156,1))</f>
        <v>1268</v>
      </c>
      <c r="E1311" s="5" cm="1">
        <f t="array" ref="E1311">_xlfn.IFS(B1311&gt;=100000,1,B1311&gt;=50000,2,TRUE,3)</f>
        <v>3</v>
      </c>
      <c r="F1311" s="4" t="str">
        <f>UPPER(C1311)</f>
        <v>KŐSZEG</v>
      </c>
      <c r="G1311" s="4" t="str">
        <f>SUBSTITUTE(SUBSTITUTE(SUBSTITUTE(SUBSTITUTE(SUBSTITUTE(SUBSTITUTE(SUBSTITUTE(SUBSTITUTE(SUBSTITUTE(F1311,"Á","A"),"É","E"),"Í","I"),"Ó","O"),"Ö","O"),"Ő","O"),"Ú","U"),"Ü","U"),"Ű","U")</f>
        <v>KOSZEG</v>
      </c>
      <c r="H1311" s="5" t="str" cm="1">
        <f t="array" ref="H1311">_xlfn.IFS(E1311=1,LEFT(G1311,1),E1311=2,LEFT(G1311,1)&amp;RIGHT(G1311,1),TRUE,LEFT(G1311,1)&amp;MID(G1311,3,1)&amp;RIGHT(G1311,1))</f>
        <v>KSG</v>
      </c>
      <c r="I1311" s="5" t="str">
        <f>IF(A1311=C1311,"Igen","Nem")</f>
        <v>Nem</v>
      </c>
      <c r="J1311" s="1" t="str">
        <f t="shared" si="20"/>
        <v/>
      </c>
    </row>
    <row r="1312" spans="1:10" x14ac:dyDescent="0.35">
      <c r="A1312" s="4" t="s">
        <v>533</v>
      </c>
      <c r="B1312" s="5">
        <v>3624</v>
      </c>
      <c r="C1312" s="4" t="s">
        <v>499</v>
      </c>
      <c r="D1312" s="5">
        <f>INDEX($B$2:$B$3156,MATCH(C1312,$A$2:$A$3156,1))</f>
        <v>1268</v>
      </c>
      <c r="E1312" s="5" cm="1">
        <f t="array" ref="E1312">_xlfn.IFS(B1312&gt;=100000,1,B1312&gt;=50000,2,TRUE,3)</f>
        <v>3</v>
      </c>
      <c r="F1312" s="4" t="str">
        <f>UPPER(C1312)</f>
        <v>KŐSZEG</v>
      </c>
      <c r="G1312" s="4" t="str">
        <f>SUBSTITUTE(SUBSTITUTE(SUBSTITUTE(SUBSTITUTE(SUBSTITUTE(SUBSTITUTE(SUBSTITUTE(SUBSTITUTE(SUBSTITUTE(F1312,"Á","A"),"É","E"),"Í","I"),"Ó","O"),"Ö","O"),"Ő","O"),"Ú","U"),"Ü","U"),"Ű","U")</f>
        <v>KOSZEG</v>
      </c>
      <c r="H1312" s="5" t="str" cm="1">
        <f t="array" ref="H1312">_xlfn.IFS(E1312=1,LEFT(G1312,1),E1312=2,LEFT(G1312,1)&amp;RIGHT(G1312,1),TRUE,LEFT(G1312,1)&amp;MID(G1312,3,1)&amp;RIGHT(G1312,1))</f>
        <v>KSG</v>
      </c>
      <c r="I1312" s="5" t="str">
        <f>IF(A1312=C1312,"Igen","Nem")</f>
        <v>Nem</v>
      </c>
      <c r="J1312" s="1" t="str">
        <f t="shared" si="20"/>
        <v/>
      </c>
    </row>
    <row r="1313" spans="1:10" x14ac:dyDescent="0.35">
      <c r="A1313" s="4" t="s">
        <v>546</v>
      </c>
      <c r="B1313" s="5">
        <v>255</v>
      </c>
      <c r="C1313" s="4" t="s">
        <v>499</v>
      </c>
      <c r="D1313" s="5">
        <f>INDEX($B$2:$B$3156,MATCH(C1313,$A$2:$A$3156,1))</f>
        <v>1268</v>
      </c>
      <c r="E1313" s="5" cm="1">
        <f t="array" ref="E1313">_xlfn.IFS(B1313&gt;=100000,1,B1313&gt;=50000,2,TRUE,3)</f>
        <v>3</v>
      </c>
      <c r="F1313" s="4" t="str">
        <f>UPPER(C1313)</f>
        <v>KŐSZEG</v>
      </c>
      <c r="G1313" s="4" t="str">
        <f>SUBSTITUTE(SUBSTITUTE(SUBSTITUTE(SUBSTITUTE(SUBSTITUTE(SUBSTITUTE(SUBSTITUTE(SUBSTITUTE(SUBSTITUTE(F1313,"Á","A"),"É","E"),"Í","I"),"Ó","O"),"Ö","O"),"Ő","O"),"Ú","U"),"Ü","U"),"Ű","U")</f>
        <v>KOSZEG</v>
      </c>
      <c r="H1313" s="5" t="str" cm="1">
        <f t="array" ref="H1313">_xlfn.IFS(E1313=1,LEFT(G1313,1),E1313=2,LEFT(G1313,1)&amp;RIGHT(G1313,1),TRUE,LEFT(G1313,1)&amp;MID(G1313,3,1)&amp;RIGHT(G1313,1))</f>
        <v>KSG</v>
      </c>
      <c r="I1313" s="5" t="str">
        <f>IF(A1313=C1313,"Igen","Nem")</f>
        <v>Nem</v>
      </c>
      <c r="J1313" s="1" t="str">
        <f t="shared" si="20"/>
        <v/>
      </c>
    </row>
    <row r="1314" spans="1:10" x14ac:dyDescent="0.35">
      <c r="A1314" s="4" t="s">
        <v>609</v>
      </c>
      <c r="B1314" s="5">
        <v>3277</v>
      </c>
      <c r="C1314" s="4" t="s">
        <v>499</v>
      </c>
      <c r="D1314" s="5">
        <f>INDEX($B$2:$B$3156,MATCH(C1314,$A$2:$A$3156,1))</f>
        <v>1268</v>
      </c>
      <c r="E1314" s="5" cm="1">
        <f t="array" ref="E1314">_xlfn.IFS(B1314&gt;=100000,1,B1314&gt;=50000,2,TRUE,3)</f>
        <v>3</v>
      </c>
      <c r="F1314" s="4" t="str">
        <f>UPPER(C1314)</f>
        <v>KŐSZEG</v>
      </c>
      <c r="G1314" s="4" t="str">
        <f>SUBSTITUTE(SUBSTITUTE(SUBSTITUTE(SUBSTITUTE(SUBSTITUTE(SUBSTITUTE(SUBSTITUTE(SUBSTITUTE(SUBSTITUTE(F1314,"Á","A"),"É","E"),"Í","I"),"Ó","O"),"Ö","O"),"Ő","O"),"Ú","U"),"Ü","U"),"Ű","U")</f>
        <v>KOSZEG</v>
      </c>
      <c r="H1314" s="5" t="str" cm="1">
        <f t="array" ref="H1314">_xlfn.IFS(E1314=1,LEFT(G1314,1),E1314=2,LEFT(G1314,1)&amp;RIGHT(G1314,1),TRUE,LEFT(G1314,1)&amp;MID(G1314,3,1)&amp;RIGHT(G1314,1))</f>
        <v>KSG</v>
      </c>
      <c r="I1314" s="5" t="str">
        <f>IF(A1314=C1314,"Igen","Nem")</f>
        <v>Nem</v>
      </c>
      <c r="J1314" s="1" t="str">
        <f t="shared" si="20"/>
        <v/>
      </c>
    </row>
    <row r="1315" spans="1:10" x14ac:dyDescent="0.35">
      <c r="A1315" s="4" t="s">
        <v>1038</v>
      </c>
      <c r="B1315" s="5">
        <v>1115</v>
      </c>
      <c r="C1315" s="4" t="s">
        <v>499</v>
      </c>
      <c r="D1315" s="5">
        <f>INDEX($B$2:$B$3156,MATCH(C1315,$A$2:$A$3156,1))</f>
        <v>1268</v>
      </c>
      <c r="E1315" s="5" cm="1">
        <f t="array" ref="E1315">_xlfn.IFS(B1315&gt;=100000,1,B1315&gt;=50000,2,TRUE,3)</f>
        <v>3</v>
      </c>
      <c r="F1315" s="4" t="str">
        <f>UPPER(C1315)</f>
        <v>KŐSZEG</v>
      </c>
      <c r="G1315" s="4" t="str">
        <f>SUBSTITUTE(SUBSTITUTE(SUBSTITUTE(SUBSTITUTE(SUBSTITUTE(SUBSTITUTE(SUBSTITUTE(SUBSTITUTE(SUBSTITUTE(F1315,"Á","A"),"É","E"),"Í","I"),"Ó","O"),"Ö","O"),"Ő","O"),"Ú","U"),"Ü","U"),"Ű","U")</f>
        <v>KOSZEG</v>
      </c>
      <c r="H1315" s="5" t="str" cm="1">
        <f t="array" ref="H1315">_xlfn.IFS(E1315=1,LEFT(G1315,1),E1315=2,LEFT(G1315,1)&amp;RIGHT(G1315,1),TRUE,LEFT(G1315,1)&amp;MID(G1315,3,1)&amp;RIGHT(G1315,1))</f>
        <v>KSG</v>
      </c>
      <c r="I1315" s="5" t="str">
        <f>IF(A1315=C1315,"Igen","Nem")</f>
        <v>Nem</v>
      </c>
      <c r="J1315" s="1" t="str">
        <f t="shared" si="20"/>
        <v/>
      </c>
    </row>
    <row r="1316" spans="1:10" x14ac:dyDescent="0.35">
      <c r="A1316" s="4" t="s">
        <v>1181</v>
      </c>
      <c r="B1316" s="5">
        <v>812</v>
      </c>
      <c r="C1316" s="4" t="s">
        <v>499</v>
      </c>
      <c r="D1316" s="5">
        <f>INDEX($B$2:$B$3156,MATCH(C1316,$A$2:$A$3156,1))</f>
        <v>1268</v>
      </c>
      <c r="E1316" s="5" cm="1">
        <f t="array" ref="E1316">_xlfn.IFS(B1316&gt;=100000,1,B1316&gt;=50000,2,TRUE,3)</f>
        <v>3</v>
      </c>
      <c r="F1316" s="4" t="str">
        <f>UPPER(C1316)</f>
        <v>KŐSZEG</v>
      </c>
      <c r="G1316" s="4" t="str">
        <f>SUBSTITUTE(SUBSTITUTE(SUBSTITUTE(SUBSTITUTE(SUBSTITUTE(SUBSTITUTE(SUBSTITUTE(SUBSTITUTE(SUBSTITUTE(F1316,"Á","A"),"É","E"),"Í","I"),"Ó","O"),"Ö","O"),"Ő","O"),"Ú","U"),"Ü","U"),"Ű","U")</f>
        <v>KOSZEG</v>
      </c>
      <c r="H1316" s="5" t="str" cm="1">
        <f t="array" ref="H1316">_xlfn.IFS(E1316=1,LEFT(G1316,1),E1316=2,LEFT(G1316,1)&amp;RIGHT(G1316,1),TRUE,LEFT(G1316,1)&amp;MID(G1316,3,1)&amp;RIGHT(G1316,1))</f>
        <v>KSG</v>
      </c>
      <c r="I1316" s="5" t="str">
        <f>IF(A1316=C1316,"Igen","Nem")</f>
        <v>Nem</v>
      </c>
      <c r="J1316" s="1" t="str">
        <f t="shared" si="20"/>
        <v/>
      </c>
    </row>
    <row r="1317" spans="1:10" x14ac:dyDescent="0.35">
      <c r="A1317" s="4" t="s">
        <v>1204</v>
      </c>
      <c r="B1317" s="5">
        <v>44</v>
      </c>
      <c r="C1317" s="4" t="s">
        <v>499</v>
      </c>
      <c r="D1317" s="5">
        <f>INDEX($B$2:$B$3156,MATCH(C1317,$A$2:$A$3156,1))</f>
        <v>1268</v>
      </c>
      <c r="E1317" s="5" cm="1">
        <f t="array" ref="E1317">_xlfn.IFS(B1317&gt;=100000,1,B1317&gt;=50000,2,TRUE,3)</f>
        <v>3</v>
      </c>
      <c r="F1317" s="4" t="str">
        <f>UPPER(C1317)</f>
        <v>KŐSZEG</v>
      </c>
      <c r="G1317" s="4" t="str">
        <f>SUBSTITUTE(SUBSTITUTE(SUBSTITUTE(SUBSTITUTE(SUBSTITUTE(SUBSTITUTE(SUBSTITUTE(SUBSTITUTE(SUBSTITUTE(F1317,"Á","A"),"É","E"),"Í","I"),"Ó","O"),"Ö","O"),"Ő","O"),"Ú","U"),"Ü","U"),"Ű","U")</f>
        <v>KOSZEG</v>
      </c>
      <c r="H1317" s="5" t="str" cm="1">
        <f t="array" ref="H1317">_xlfn.IFS(E1317=1,LEFT(G1317,1),E1317=2,LEFT(G1317,1)&amp;RIGHT(G1317,1),TRUE,LEFT(G1317,1)&amp;MID(G1317,3,1)&amp;RIGHT(G1317,1))</f>
        <v>KSG</v>
      </c>
      <c r="I1317" s="5" t="str">
        <f>IF(A1317=C1317,"Igen","Nem")</f>
        <v>Nem</v>
      </c>
      <c r="J1317" s="1" t="str">
        <f t="shared" si="20"/>
        <v/>
      </c>
    </row>
    <row r="1318" spans="1:10" x14ac:dyDescent="0.35">
      <c r="A1318" s="4" t="s">
        <v>1502</v>
      </c>
      <c r="B1318" s="5">
        <v>80</v>
      </c>
      <c r="C1318" s="4" t="s">
        <v>499</v>
      </c>
      <c r="D1318" s="5">
        <f>INDEX($B$2:$B$3156,MATCH(C1318,$A$2:$A$3156,1))</f>
        <v>1268</v>
      </c>
      <c r="E1318" s="5" cm="1">
        <f t="array" ref="E1318">_xlfn.IFS(B1318&gt;=100000,1,B1318&gt;=50000,2,TRUE,3)</f>
        <v>3</v>
      </c>
      <c r="F1318" s="4" t="str">
        <f>UPPER(C1318)</f>
        <v>KŐSZEG</v>
      </c>
      <c r="G1318" s="4" t="str">
        <f>SUBSTITUTE(SUBSTITUTE(SUBSTITUTE(SUBSTITUTE(SUBSTITUTE(SUBSTITUTE(SUBSTITUTE(SUBSTITUTE(SUBSTITUTE(F1318,"Á","A"),"É","E"),"Í","I"),"Ó","O"),"Ö","O"),"Ő","O"),"Ú","U"),"Ü","U"),"Ű","U")</f>
        <v>KOSZEG</v>
      </c>
      <c r="H1318" s="5" t="str" cm="1">
        <f t="array" ref="H1318">_xlfn.IFS(E1318=1,LEFT(G1318,1),E1318=2,LEFT(G1318,1)&amp;RIGHT(G1318,1),TRUE,LEFT(G1318,1)&amp;MID(G1318,3,1)&amp;RIGHT(G1318,1))</f>
        <v>KSG</v>
      </c>
      <c r="I1318" s="5" t="str">
        <f>IF(A1318=C1318,"Igen","Nem")</f>
        <v>Nem</v>
      </c>
      <c r="J1318" s="1" t="str">
        <f t="shared" si="20"/>
        <v/>
      </c>
    </row>
    <row r="1319" spans="1:10" x14ac:dyDescent="0.35">
      <c r="A1319" s="4" t="s">
        <v>1566</v>
      </c>
      <c r="B1319" s="5">
        <v>233</v>
      </c>
      <c r="C1319" s="4" t="s">
        <v>499</v>
      </c>
      <c r="D1319" s="5">
        <f>INDEX($B$2:$B$3156,MATCH(C1319,$A$2:$A$3156,1))</f>
        <v>1268</v>
      </c>
      <c r="E1319" s="5" cm="1">
        <f t="array" ref="E1319">_xlfn.IFS(B1319&gt;=100000,1,B1319&gt;=50000,2,TRUE,3)</f>
        <v>3</v>
      </c>
      <c r="F1319" s="4" t="str">
        <f>UPPER(C1319)</f>
        <v>KŐSZEG</v>
      </c>
      <c r="G1319" s="4" t="str">
        <f>SUBSTITUTE(SUBSTITUTE(SUBSTITUTE(SUBSTITUTE(SUBSTITUTE(SUBSTITUTE(SUBSTITUTE(SUBSTITUTE(SUBSTITUTE(F1319,"Á","A"),"É","E"),"Í","I"),"Ó","O"),"Ö","O"),"Ő","O"),"Ú","U"),"Ü","U"),"Ű","U")</f>
        <v>KOSZEG</v>
      </c>
      <c r="H1319" s="5" t="str" cm="1">
        <f t="array" ref="H1319">_xlfn.IFS(E1319=1,LEFT(G1319,1),E1319=2,LEFT(G1319,1)&amp;RIGHT(G1319,1),TRUE,LEFT(G1319,1)&amp;MID(G1319,3,1)&amp;RIGHT(G1319,1))</f>
        <v>KSG</v>
      </c>
      <c r="I1319" s="5" t="str">
        <f>IF(A1319=C1319,"Igen","Nem")</f>
        <v>Nem</v>
      </c>
      <c r="J1319" s="1" t="str">
        <f t="shared" si="20"/>
        <v/>
      </c>
    </row>
    <row r="1320" spans="1:10" x14ac:dyDescent="0.35">
      <c r="A1320" s="4" t="s">
        <v>1567</v>
      </c>
      <c r="B1320" s="5">
        <v>190</v>
      </c>
      <c r="C1320" s="4" t="s">
        <v>499</v>
      </c>
      <c r="D1320" s="5">
        <f>INDEX($B$2:$B$3156,MATCH(C1320,$A$2:$A$3156,1))</f>
        <v>1268</v>
      </c>
      <c r="E1320" s="5" cm="1">
        <f t="array" ref="E1320">_xlfn.IFS(B1320&gt;=100000,1,B1320&gt;=50000,2,TRUE,3)</f>
        <v>3</v>
      </c>
      <c r="F1320" s="4" t="str">
        <f>UPPER(C1320)</f>
        <v>KŐSZEG</v>
      </c>
      <c r="G1320" s="4" t="str">
        <f>SUBSTITUTE(SUBSTITUTE(SUBSTITUTE(SUBSTITUTE(SUBSTITUTE(SUBSTITUTE(SUBSTITUTE(SUBSTITUTE(SUBSTITUTE(F1320,"Á","A"),"É","E"),"Í","I"),"Ó","O"),"Ö","O"),"Ő","O"),"Ú","U"),"Ü","U"),"Ű","U")</f>
        <v>KOSZEG</v>
      </c>
      <c r="H1320" s="5" t="str" cm="1">
        <f t="array" ref="H1320">_xlfn.IFS(E1320=1,LEFT(G1320,1),E1320=2,LEFT(G1320,1)&amp;RIGHT(G1320,1),TRUE,LEFT(G1320,1)&amp;MID(G1320,3,1)&amp;RIGHT(G1320,1))</f>
        <v>KSG</v>
      </c>
      <c r="I1320" s="5" t="str">
        <f>IF(A1320=C1320,"Igen","Nem")</f>
        <v>Nem</v>
      </c>
      <c r="J1320" s="1" t="str">
        <f t="shared" si="20"/>
        <v/>
      </c>
    </row>
    <row r="1321" spans="1:10" x14ac:dyDescent="0.35">
      <c r="A1321" s="4" t="s">
        <v>1568</v>
      </c>
      <c r="B1321" s="5">
        <v>472</v>
      </c>
      <c r="C1321" s="4" t="s">
        <v>499</v>
      </c>
      <c r="D1321" s="5">
        <f>INDEX($B$2:$B$3156,MATCH(C1321,$A$2:$A$3156,1))</f>
        <v>1268</v>
      </c>
      <c r="E1321" s="5" cm="1">
        <f t="array" ref="E1321">_xlfn.IFS(B1321&gt;=100000,1,B1321&gt;=50000,2,TRUE,3)</f>
        <v>3</v>
      </c>
      <c r="F1321" s="4" t="str">
        <f>UPPER(C1321)</f>
        <v>KŐSZEG</v>
      </c>
      <c r="G1321" s="4" t="str">
        <f>SUBSTITUTE(SUBSTITUTE(SUBSTITUTE(SUBSTITUTE(SUBSTITUTE(SUBSTITUTE(SUBSTITUTE(SUBSTITUTE(SUBSTITUTE(F1321,"Á","A"),"É","E"),"Í","I"),"Ó","O"),"Ö","O"),"Ő","O"),"Ú","U"),"Ü","U"),"Ű","U")</f>
        <v>KOSZEG</v>
      </c>
      <c r="H1321" s="5" t="str" cm="1">
        <f t="array" ref="H1321">_xlfn.IFS(E1321=1,LEFT(G1321,1),E1321=2,LEFT(G1321,1)&amp;RIGHT(G1321,1),TRUE,LEFT(G1321,1)&amp;MID(G1321,3,1)&amp;RIGHT(G1321,1))</f>
        <v>KSG</v>
      </c>
      <c r="I1321" s="5" t="str">
        <f>IF(A1321=C1321,"Igen","Nem")</f>
        <v>Nem</v>
      </c>
      <c r="J1321" s="1" t="str">
        <f t="shared" si="20"/>
        <v/>
      </c>
    </row>
    <row r="1322" spans="1:10" x14ac:dyDescent="0.35">
      <c r="A1322" s="4" t="s">
        <v>1651</v>
      </c>
      <c r="B1322" s="5">
        <v>119</v>
      </c>
      <c r="C1322" s="4" t="s">
        <v>499</v>
      </c>
      <c r="D1322" s="5">
        <f>INDEX($B$2:$B$3156,MATCH(C1322,$A$2:$A$3156,1))</f>
        <v>1268</v>
      </c>
      <c r="E1322" s="5" cm="1">
        <f t="array" ref="E1322">_xlfn.IFS(B1322&gt;=100000,1,B1322&gt;=50000,2,TRUE,3)</f>
        <v>3</v>
      </c>
      <c r="F1322" s="4" t="str">
        <f>UPPER(C1322)</f>
        <v>KŐSZEG</v>
      </c>
      <c r="G1322" s="4" t="str">
        <f>SUBSTITUTE(SUBSTITUTE(SUBSTITUTE(SUBSTITUTE(SUBSTITUTE(SUBSTITUTE(SUBSTITUTE(SUBSTITUTE(SUBSTITUTE(F1322,"Á","A"),"É","E"),"Í","I"),"Ó","O"),"Ö","O"),"Ő","O"),"Ú","U"),"Ü","U"),"Ű","U")</f>
        <v>KOSZEG</v>
      </c>
      <c r="H1322" s="5" t="str" cm="1">
        <f t="array" ref="H1322">_xlfn.IFS(E1322=1,LEFT(G1322,1),E1322=2,LEFT(G1322,1)&amp;RIGHT(G1322,1),TRUE,LEFT(G1322,1)&amp;MID(G1322,3,1)&amp;RIGHT(G1322,1))</f>
        <v>KSG</v>
      </c>
      <c r="I1322" s="5" t="str">
        <f>IF(A1322=C1322,"Igen","Nem")</f>
        <v>Nem</v>
      </c>
      <c r="J1322" s="1" t="str">
        <f t="shared" si="20"/>
        <v/>
      </c>
    </row>
    <row r="1323" spans="1:10" x14ac:dyDescent="0.35">
      <c r="A1323" s="4" t="s">
        <v>1668</v>
      </c>
      <c r="B1323" s="5">
        <v>1098</v>
      </c>
      <c r="C1323" s="4" t="s">
        <v>499</v>
      </c>
      <c r="D1323" s="5">
        <f>INDEX($B$2:$B$3156,MATCH(C1323,$A$2:$A$3156,1))</f>
        <v>1268</v>
      </c>
      <c r="E1323" s="5" cm="1">
        <f t="array" ref="E1323">_xlfn.IFS(B1323&gt;=100000,1,B1323&gt;=50000,2,TRUE,3)</f>
        <v>3</v>
      </c>
      <c r="F1323" s="4" t="str">
        <f>UPPER(C1323)</f>
        <v>KŐSZEG</v>
      </c>
      <c r="G1323" s="4" t="str">
        <f>SUBSTITUTE(SUBSTITUTE(SUBSTITUTE(SUBSTITUTE(SUBSTITUTE(SUBSTITUTE(SUBSTITUTE(SUBSTITUTE(SUBSTITUTE(F1323,"Á","A"),"É","E"),"Í","I"),"Ó","O"),"Ö","O"),"Ő","O"),"Ú","U"),"Ü","U"),"Ű","U")</f>
        <v>KOSZEG</v>
      </c>
      <c r="H1323" s="5" t="str" cm="1">
        <f t="array" ref="H1323">_xlfn.IFS(E1323=1,LEFT(G1323,1),E1323=2,LEFT(G1323,1)&amp;RIGHT(G1323,1),TRUE,LEFT(G1323,1)&amp;MID(G1323,3,1)&amp;RIGHT(G1323,1))</f>
        <v>KSG</v>
      </c>
      <c r="I1323" s="5" t="str">
        <f>IF(A1323=C1323,"Igen","Nem")</f>
        <v>Nem</v>
      </c>
      <c r="J1323" s="1" t="str">
        <f t="shared" si="20"/>
        <v/>
      </c>
    </row>
    <row r="1324" spans="1:10" x14ac:dyDescent="0.35">
      <c r="A1324" s="4" t="s">
        <v>1977</v>
      </c>
      <c r="B1324" s="5">
        <v>275</v>
      </c>
      <c r="C1324" s="4" t="s">
        <v>499</v>
      </c>
      <c r="D1324" s="5">
        <f>INDEX($B$2:$B$3156,MATCH(C1324,$A$2:$A$3156,1))</f>
        <v>1268</v>
      </c>
      <c r="E1324" s="5" cm="1">
        <f t="array" ref="E1324">_xlfn.IFS(B1324&gt;=100000,1,B1324&gt;=50000,2,TRUE,3)</f>
        <v>3</v>
      </c>
      <c r="F1324" s="4" t="str">
        <f>UPPER(C1324)</f>
        <v>KŐSZEG</v>
      </c>
      <c r="G1324" s="4" t="str">
        <f>SUBSTITUTE(SUBSTITUTE(SUBSTITUTE(SUBSTITUTE(SUBSTITUTE(SUBSTITUTE(SUBSTITUTE(SUBSTITUTE(SUBSTITUTE(F1324,"Á","A"),"É","E"),"Í","I"),"Ó","O"),"Ö","O"),"Ő","O"),"Ú","U"),"Ü","U"),"Ű","U")</f>
        <v>KOSZEG</v>
      </c>
      <c r="H1324" s="5" t="str" cm="1">
        <f t="array" ref="H1324">_xlfn.IFS(E1324=1,LEFT(G1324,1),E1324=2,LEFT(G1324,1)&amp;RIGHT(G1324,1),TRUE,LEFT(G1324,1)&amp;MID(G1324,3,1)&amp;RIGHT(G1324,1))</f>
        <v>KSG</v>
      </c>
      <c r="I1324" s="5" t="str">
        <f>IF(A1324=C1324,"Igen","Nem")</f>
        <v>Nem</v>
      </c>
      <c r="J1324" s="1" t="str">
        <f t="shared" si="20"/>
        <v/>
      </c>
    </row>
    <row r="1325" spans="1:10" x14ac:dyDescent="0.35">
      <c r="A1325" s="4" t="s">
        <v>2087</v>
      </c>
      <c r="B1325" s="5">
        <v>116</v>
      </c>
      <c r="C1325" s="4" t="s">
        <v>499</v>
      </c>
      <c r="D1325" s="5">
        <f>INDEX($B$2:$B$3156,MATCH(C1325,$A$2:$A$3156,1))</f>
        <v>1268</v>
      </c>
      <c r="E1325" s="5" cm="1">
        <f t="array" ref="E1325">_xlfn.IFS(B1325&gt;=100000,1,B1325&gt;=50000,2,TRUE,3)</f>
        <v>3</v>
      </c>
      <c r="F1325" s="4" t="str">
        <f>UPPER(C1325)</f>
        <v>KŐSZEG</v>
      </c>
      <c r="G1325" s="4" t="str">
        <f>SUBSTITUTE(SUBSTITUTE(SUBSTITUTE(SUBSTITUTE(SUBSTITUTE(SUBSTITUTE(SUBSTITUTE(SUBSTITUTE(SUBSTITUTE(F1325,"Á","A"),"É","E"),"Í","I"),"Ó","O"),"Ö","O"),"Ő","O"),"Ú","U"),"Ü","U"),"Ű","U")</f>
        <v>KOSZEG</v>
      </c>
      <c r="H1325" s="5" t="str" cm="1">
        <f t="array" ref="H1325">_xlfn.IFS(E1325=1,LEFT(G1325,1),E1325=2,LEFT(G1325,1)&amp;RIGHT(G1325,1),TRUE,LEFT(G1325,1)&amp;MID(G1325,3,1)&amp;RIGHT(G1325,1))</f>
        <v>KSG</v>
      </c>
      <c r="I1325" s="5" t="str">
        <f>IF(A1325=C1325,"Igen","Nem")</f>
        <v>Nem</v>
      </c>
      <c r="J1325" s="1" t="str">
        <f t="shared" si="20"/>
        <v/>
      </c>
    </row>
    <row r="1326" spans="1:10" x14ac:dyDescent="0.35">
      <c r="A1326" s="4" t="s">
        <v>2211</v>
      </c>
      <c r="B1326" s="5">
        <v>618</v>
      </c>
      <c r="C1326" s="4" t="s">
        <v>499</v>
      </c>
      <c r="D1326" s="5">
        <f>INDEX($B$2:$B$3156,MATCH(C1326,$A$2:$A$3156,1))</f>
        <v>1268</v>
      </c>
      <c r="E1326" s="5" cm="1">
        <f t="array" ref="E1326">_xlfn.IFS(B1326&gt;=100000,1,B1326&gt;=50000,2,TRUE,3)</f>
        <v>3</v>
      </c>
      <c r="F1326" s="4" t="str">
        <f>UPPER(C1326)</f>
        <v>KŐSZEG</v>
      </c>
      <c r="G1326" s="4" t="str">
        <f>SUBSTITUTE(SUBSTITUTE(SUBSTITUTE(SUBSTITUTE(SUBSTITUTE(SUBSTITUTE(SUBSTITUTE(SUBSTITUTE(SUBSTITUTE(F1326,"Á","A"),"É","E"),"Í","I"),"Ó","O"),"Ö","O"),"Ő","O"),"Ú","U"),"Ü","U"),"Ű","U")</f>
        <v>KOSZEG</v>
      </c>
      <c r="H1326" s="5" t="str" cm="1">
        <f t="array" ref="H1326">_xlfn.IFS(E1326=1,LEFT(G1326,1),E1326=2,LEFT(G1326,1)&amp;RIGHT(G1326,1),TRUE,LEFT(G1326,1)&amp;MID(G1326,3,1)&amp;RIGHT(G1326,1))</f>
        <v>KSG</v>
      </c>
      <c r="I1326" s="5" t="str">
        <f>IF(A1326=C1326,"Igen","Nem")</f>
        <v>Nem</v>
      </c>
      <c r="J1326" s="1" t="str">
        <f t="shared" si="20"/>
        <v/>
      </c>
    </row>
    <row r="1327" spans="1:10" x14ac:dyDescent="0.35">
      <c r="A1327" s="4" t="s">
        <v>2281</v>
      </c>
      <c r="B1327" s="5">
        <v>164</v>
      </c>
      <c r="C1327" s="4" t="s">
        <v>499</v>
      </c>
      <c r="D1327" s="5">
        <f>INDEX($B$2:$B$3156,MATCH(C1327,$A$2:$A$3156,1))</f>
        <v>1268</v>
      </c>
      <c r="E1327" s="5" cm="1">
        <f t="array" ref="E1327">_xlfn.IFS(B1327&gt;=100000,1,B1327&gt;=50000,2,TRUE,3)</f>
        <v>3</v>
      </c>
      <c r="F1327" s="4" t="str">
        <f>UPPER(C1327)</f>
        <v>KŐSZEG</v>
      </c>
      <c r="G1327" s="4" t="str">
        <f>SUBSTITUTE(SUBSTITUTE(SUBSTITUTE(SUBSTITUTE(SUBSTITUTE(SUBSTITUTE(SUBSTITUTE(SUBSTITUTE(SUBSTITUTE(F1327,"Á","A"),"É","E"),"Í","I"),"Ó","O"),"Ö","O"),"Ő","O"),"Ú","U"),"Ü","U"),"Ű","U")</f>
        <v>KOSZEG</v>
      </c>
      <c r="H1327" s="5" t="str" cm="1">
        <f t="array" ref="H1327">_xlfn.IFS(E1327=1,LEFT(G1327,1),E1327=2,LEFT(G1327,1)&amp;RIGHT(G1327,1),TRUE,LEFT(G1327,1)&amp;MID(G1327,3,1)&amp;RIGHT(G1327,1))</f>
        <v>KSG</v>
      </c>
      <c r="I1327" s="5" t="str">
        <f>IF(A1327=C1327,"Igen","Nem")</f>
        <v>Nem</v>
      </c>
      <c r="J1327" s="1" t="str">
        <f t="shared" si="20"/>
        <v/>
      </c>
    </row>
    <row r="1328" spans="1:10" x14ac:dyDescent="0.35">
      <c r="A1328" s="4" t="s">
        <v>2871</v>
      </c>
      <c r="B1328" s="5">
        <v>290</v>
      </c>
      <c r="C1328" s="4" t="s">
        <v>499</v>
      </c>
      <c r="D1328" s="5">
        <f>INDEX($B$2:$B$3156,MATCH(C1328,$A$2:$A$3156,1))</f>
        <v>1268</v>
      </c>
      <c r="E1328" s="5" cm="1">
        <f t="array" ref="E1328">_xlfn.IFS(B1328&gt;=100000,1,B1328&gt;=50000,2,TRUE,3)</f>
        <v>3</v>
      </c>
      <c r="F1328" s="4" t="str">
        <f>UPPER(C1328)</f>
        <v>KŐSZEG</v>
      </c>
      <c r="G1328" s="4" t="str">
        <f>SUBSTITUTE(SUBSTITUTE(SUBSTITUTE(SUBSTITUTE(SUBSTITUTE(SUBSTITUTE(SUBSTITUTE(SUBSTITUTE(SUBSTITUTE(F1328,"Á","A"),"É","E"),"Í","I"),"Ó","O"),"Ö","O"),"Ő","O"),"Ú","U"),"Ü","U"),"Ű","U")</f>
        <v>KOSZEG</v>
      </c>
      <c r="H1328" s="5" t="str" cm="1">
        <f t="array" ref="H1328">_xlfn.IFS(E1328=1,LEFT(G1328,1),E1328=2,LEFT(G1328,1)&amp;RIGHT(G1328,1),TRUE,LEFT(G1328,1)&amp;MID(G1328,3,1)&amp;RIGHT(G1328,1))</f>
        <v>KSG</v>
      </c>
      <c r="I1328" s="5" t="str">
        <f>IF(A1328=C1328,"Igen","Nem")</f>
        <v>Nem</v>
      </c>
      <c r="J1328" s="1" t="str">
        <f t="shared" si="20"/>
        <v/>
      </c>
    </row>
    <row r="1329" spans="1:10" x14ac:dyDescent="0.35">
      <c r="A1329" s="4" t="s">
        <v>2892</v>
      </c>
      <c r="B1329" s="5">
        <v>286</v>
      </c>
      <c r="C1329" s="4" t="s">
        <v>499</v>
      </c>
      <c r="D1329" s="5">
        <f>INDEX($B$2:$B$3156,MATCH(C1329,$A$2:$A$3156,1))</f>
        <v>1268</v>
      </c>
      <c r="E1329" s="5" cm="1">
        <f t="array" ref="E1329">_xlfn.IFS(B1329&gt;=100000,1,B1329&gt;=50000,2,TRUE,3)</f>
        <v>3</v>
      </c>
      <c r="F1329" s="4" t="str">
        <f>UPPER(C1329)</f>
        <v>KŐSZEG</v>
      </c>
      <c r="G1329" s="4" t="str">
        <f>SUBSTITUTE(SUBSTITUTE(SUBSTITUTE(SUBSTITUTE(SUBSTITUTE(SUBSTITUTE(SUBSTITUTE(SUBSTITUTE(SUBSTITUTE(F1329,"Á","A"),"É","E"),"Í","I"),"Ó","O"),"Ö","O"),"Ő","O"),"Ú","U"),"Ü","U"),"Ű","U")</f>
        <v>KOSZEG</v>
      </c>
      <c r="H1329" s="5" t="str" cm="1">
        <f t="array" ref="H1329">_xlfn.IFS(E1329=1,LEFT(G1329,1),E1329=2,LEFT(G1329,1)&amp;RIGHT(G1329,1),TRUE,LEFT(G1329,1)&amp;MID(G1329,3,1)&amp;RIGHT(G1329,1))</f>
        <v>KSG</v>
      </c>
      <c r="I1329" s="5" t="str">
        <f>IF(A1329=C1329,"Igen","Nem")</f>
        <v>Nem</v>
      </c>
      <c r="J1329" s="1" t="str">
        <f t="shared" si="20"/>
        <v/>
      </c>
    </row>
    <row r="1330" spans="1:10" x14ac:dyDescent="0.35">
      <c r="A1330" s="4" t="s">
        <v>3029</v>
      </c>
      <c r="B1330" s="5">
        <v>381</v>
      </c>
      <c r="C1330" s="4" t="s">
        <v>499</v>
      </c>
      <c r="D1330" s="5">
        <f>INDEX($B$2:$B$3156,MATCH(C1330,$A$2:$A$3156,1))</f>
        <v>1268</v>
      </c>
      <c r="E1330" s="5" cm="1">
        <f t="array" ref="E1330">_xlfn.IFS(B1330&gt;=100000,1,B1330&gt;=50000,2,TRUE,3)</f>
        <v>3</v>
      </c>
      <c r="F1330" s="4" t="str">
        <f>UPPER(C1330)</f>
        <v>KŐSZEG</v>
      </c>
      <c r="G1330" s="4" t="str">
        <f>SUBSTITUTE(SUBSTITUTE(SUBSTITUTE(SUBSTITUTE(SUBSTITUTE(SUBSTITUTE(SUBSTITUTE(SUBSTITUTE(SUBSTITUTE(F1330,"Á","A"),"É","E"),"Í","I"),"Ó","O"),"Ö","O"),"Ő","O"),"Ú","U"),"Ü","U"),"Ű","U")</f>
        <v>KOSZEG</v>
      </c>
      <c r="H1330" s="5" t="str" cm="1">
        <f t="array" ref="H1330">_xlfn.IFS(E1330=1,LEFT(G1330,1),E1330=2,LEFT(G1330,1)&amp;RIGHT(G1330,1),TRUE,LEFT(G1330,1)&amp;MID(G1330,3,1)&amp;RIGHT(G1330,1))</f>
        <v>KSG</v>
      </c>
      <c r="I1330" s="5" t="str">
        <f>IF(A1330=C1330,"Igen","Nem")</f>
        <v>Nem</v>
      </c>
      <c r="J1330" s="1" t="str">
        <f t="shared" si="20"/>
        <v/>
      </c>
    </row>
    <row r="1331" spans="1:10" x14ac:dyDescent="0.35">
      <c r="A1331" s="4" t="s">
        <v>246</v>
      </c>
      <c r="B1331" s="5">
        <v>1976</v>
      </c>
      <c r="C1331" s="4" t="s">
        <v>247</v>
      </c>
      <c r="D1331" s="5">
        <f>INDEX($B$2:$B$3156,MATCH(C1331,$A$2:$A$3156,1))</f>
        <v>1268</v>
      </c>
      <c r="E1331" s="5" cm="1">
        <f t="array" ref="E1331">_xlfn.IFS(B1331&gt;=100000,1,B1331&gt;=50000,2,TRUE,3)</f>
        <v>3</v>
      </c>
      <c r="F1331" s="4" t="str">
        <f>UPPER(C1331)</f>
        <v>KISTELEK</v>
      </c>
      <c r="G1331" s="4" t="str">
        <f>SUBSTITUTE(SUBSTITUTE(SUBSTITUTE(SUBSTITUTE(SUBSTITUTE(SUBSTITUTE(SUBSTITUTE(SUBSTITUTE(SUBSTITUTE(F1331,"Á","A"),"É","E"),"Í","I"),"Ó","O"),"Ö","O"),"Ő","O"),"Ú","U"),"Ü","U"),"Ű","U")</f>
        <v>KISTELEK</v>
      </c>
      <c r="H1331" s="5" t="str" cm="1">
        <f t="array" ref="H1331">_xlfn.IFS(E1331=1,LEFT(G1331,1),E1331=2,LEFT(G1331,1)&amp;RIGHT(G1331,1),TRUE,LEFT(G1331,1)&amp;MID(G1331,3,1)&amp;RIGHT(G1331,1))</f>
        <v>KSK</v>
      </c>
      <c r="I1331" s="5" t="str">
        <f>IF(A1331=C1331,"Igen","Nem")</f>
        <v>Nem</v>
      </c>
      <c r="J1331" s="1" t="str">
        <f t="shared" si="20"/>
        <v/>
      </c>
    </row>
    <row r="1332" spans="1:10" x14ac:dyDescent="0.35">
      <c r="A1332" s="4" t="s">
        <v>254</v>
      </c>
      <c r="B1332" s="5">
        <v>3337</v>
      </c>
      <c r="C1332" s="4" t="s">
        <v>247</v>
      </c>
      <c r="D1332" s="5">
        <f>INDEX($B$2:$B$3156,MATCH(C1332,$A$2:$A$3156,1))</f>
        <v>1268</v>
      </c>
      <c r="E1332" s="5" cm="1">
        <f t="array" ref="E1332">_xlfn.IFS(B1332&gt;=100000,1,B1332&gt;=50000,2,TRUE,3)</f>
        <v>3</v>
      </c>
      <c r="F1332" s="4" t="str">
        <f>UPPER(C1332)</f>
        <v>KISTELEK</v>
      </c>
      <c r="G1332" s="4" t="str">
        <f>SUBSTITUTE(SUBSTITUTE(SUBSTITUTE(SUBSTITUTE(SUBSTITUTE(SUBSTITUTE(SUBSTITUTE(SUBSTITUTE(SUBSTITUTE(F1332,"Á","A"),"É","E"),"Í","I"),"Ó","O"),"Ö","O"),"Ő","O"),"Ú","U"),"Ü","U"),"Ű","U")</f>
        <v>KISTELEK</v>
      </c>
      <c r="H1332" s="5" t="str" cm="1">
        <f t="array" ref="H1332">_xlfn.IFS(E1332=1,LEFT(G1332,1),E1332=2,LEFT(G1332,1)&amp;RIGHT(G1332,1),TRUE,LEFT(G1332,1)&amp;MID(G1332,3,1)&amp;RIGHT(G1332,1))</f>
        <v>KSK</v>
      </c>
      <c r="I1332" s="5" t="str">
        <f>IF(A1332=C1332,"Igen","Nem")</f>
        <v>Nem</v>
      </c>
      <c r="J1332" s="1" t="str">
        <f t="shared" si="20"/>
        <v/>
      </c>
    </row>
    <row r="1333" spans="1:10" x14ac:dyDescent="0.35">
      <c r="A1333" s="4" t="s">
        <v>600</v>
      </c>
      <c r="B1333" s="5">
        <v>1865</v>
      </c>
      <c r="C1333" s="4" t="s">
        <v>247</v>
      </c>
      <c r="D1333" s="5">
        <f>INDEX($B$2:$B$3156,MATCH(C1333,$A$2:$A$3156,1))</f>
        <v>1268</v>
      </c>
      <c r="E1333" s="5" cm="1">
        <f t="array" ref="E1333">_xlfn.IFS(B1333&gt;=100000,1,B1333&gt;=50000,2,TRUE,3)</f>
        <v>3</v>
      </c>
      <c r="F1333" s="4" t="str">
        <f>UPPER(C1333)</f>
        <v>KISTELEK</v>
      </c>
      <c r="G1333" s="4" t="str">
        <f>SUBSTITUTE(SUBSTITUTE(SUBSTITUTE(SUBSTITUTE(SUBSTITUTE(SUBSTITUTE(SUBSTITUTE(SUBSTITUTE(SUBSTITUTE(F1333,"Á","A"),"É","E"),"Í","I"),"Ó","O"),"Ö","O"),"Ő","O"),"Ú","U"),"Ü","U"),"Ű","U")</f>
        <v>KISTELEK</v>
      </c>
      <c r="H1333" s="5" t="str" cm="1">
        <f t="array" ref="H1333">_xlfn.IFS(E1333=1,LEFT(G1333,1),E1333=2,LEFT(G1333,1)&amp;RIGHT(G1333,1),TRUE,LEFT(G1333,1)&amp;MID(G1333,3,1)&amp;RIGHT(G1333,1))</f>
        <v>KSK</v>
      </c>
      <c r="I1333" s="5" t="str">
        <f>IF(A1333=C1333,"Igen","Nem")</f>
        <v>Nem</v>
      </c>
      <c r="J1333" s="1" t="str">
        <f t="shared" si="20"/>
        <v/>
      </c>
    </row>
    <row r="1334" spans="1:10" x14ac:dyDescent="0.35">
      <c r="A1334" s="4" t="s">
        <v>2092</v>
      </c>
      <c r="B1334" s="5">
        <v>2152</v>
      </c>
      <c r="C1334" s="4" t="s">
        <v>247</v>
      </c>
      <c r="D1334" s="5">
        <f>INDEX($B$2:$B$3156,MATCH(C1334,$A$2:$A$3156,1))</f>
        <v>1268</v>
      </c>
      <c r="E1334" s="5" cm="1">
        <f t="array" ref="E1334">_xlfn.IFS(B1334&gt;=100000,1,B1334&gt;=50000,2,TRUE,3)</f>
        <v>3</v>
      </c>
      <c r="F1334" s="4" t="str">
        <f>UPPER(C1334)</f>
        <v>KISTELEK</v>
      </c>
      <c r="G1334" s="4" t="str">
        <f>SUBSTITUTE(SUBSTITUTE(SUBSTITUTE(SUBSTITUTE(SUBSTITUTE(SUBSTITUTE(SUBSTITUTE(SUBSTITUTE(SUBSTITUTE(F1334,"Á","A"),"É","E"),"Í","I"),"Ó","O"),"Ö","O"),"Ő","O"),"Ú","U"),"Ü","U"),"Ű","U")</f>
        <v>KISTELEK</v>
      </c>
      <c r="H1334" s="5" t="str" cm="1">
        <f t="array" ref="H1334">_xlfn.IFS(E1334=1,LEFT(G1334,1),E1334=2,LEFT(G1334,1)&amp;RIGHT(G1334,1),TRUE,LEFT(G1334,1)&amp;MID(G1334,3,1)&amp;RIGHT(G1334,1))</f>
        <v>KSK</v>
      </c>
      <c r="I1334" s="5" t="str">
        <f>IF(A1334=C1334,"Igen","Nem")</f>
        <v>Nem</v>
      </c>
      <c r="J1334" s="1" t="str">
        <f t="shared" si="20"/>
        <v/>
      </c>
    </row>
    <row r="1335" spans="1:10" x14ac:dyDescent="0.35">
      <c r="A1335" s="4" t="s">
        <v>2297</v>
      </c>
      <c r="B1335" s="5">
        <v>1384</v>
      </c>
      <c r="C1335" s="4" t="s">
        <v>247</v>
      </c>
      <c r="D1335" s="5">
        <f>INDEX($B$2:$B$3156,MATCH(C1335,$A$2:$A$3156,1))</f>
        <v>1268</v>
      </c>
      <c r="E1335" s="5" cm="1">
        <f t="array" ref="E1335">_xlfn.IFS(B1335&gt;=100000,1,B1335&gt;=50000,2,TRUE,3)</f>
        <v>3</v>
      </c>
      <c r="F1335" s="4" t="str">
        <f>UPPER(C1335)</f>
        <v>KISTELEK</v>
      </c>
      <c r="G1335" s="4" t="str">
        <f>SUBSTITUTE(SUBSTITUTE(SUBSTITUTE(SUBSTITUTE(SUBSTITUTE(SUBSTITUTE(SUBSTITUTE(SUBSTITUTE(SUBSTITUTE(F1335,"Á","A"),"É","E"),"Í","I"),"Ó","O"),"Ö","O"),"Ő","O"),"Ú","U"),"Ü","U"),"Ű","U")</f>
        <v>KISTELEK</v>
      </c>
      <c r="H1335" s="5" t="str" cm="1">
        <f t="array" ref="H1335">_xlfn.IFS(E1335=1,LEFT(G1335,1),E1335=2,LEFT(G1335,1)&amp;RIGHT(G1335,1),TRUE,LEFT(G1335,1)&amp;MID(G1335,3,1)&amp;RIGHT(G1335,1))</f>
        <v>KSK</v>
      </c>
      <c r="I1335" s="5" t="str">
        <f>IF(A1335=C1335,"Igen","Nem")</f>
        <v>Nem</v>
      </c>
      <c r="J1335" s="1" t="str">
        <f t="shared" si="20"/>
        <v/>
      </c>
    </row>
    <row r="1336" spans="1:10" x14ac:dyDescent="0.35">
      <c r="A1336" s="4" t="s">
        <v>42</v>
      </c>
      <c r="B1336" s="5">
        <v>710</v>
      </c>
      <c r="C1336" s="4" t="s">
        <v>43</v>
      </c>
      <c r="D1336" s="5">
        <f>INDEX($B$2:$B$3156,MATCH(C1336,$A$2:$A$3156,1))</f>
        <v>1268</v>
      </c>
      <c r="E1336" s="5" cm="1">
        <f t="array" ref="E1336">_xlfn.IFS(B1336&gt;=100000,1,B1336&gt;=50000,2,TRUE,3)</f>
        <v>3</v>
      </c>
      <c r="F1336" s="4" t="str">
        <f>UPPER(C1336)</f>
        <v>KISBÉR</v>
      </c>
      <c r="G1336" s="4" t="str">
        <f>SUBSTITUTE(SUBSTITUTE(SUBSTITUTE(SUBSTITUTE(SUBSTITUTE(SUBSTITUTE(SUBSTITUTE(SUBSTITUTE(SUBSTITUTE(F1336,"Á","A"),"É","E"),"Í","I"),"Ó","O"),"Ö","O"),"Ő","O"),"Ú","U"),"Ü","U"),"Ű","U")</f>
        <v>KISBER</v>
      </c>
      <c r="H1336" s="5" t="str" cm="1">
        <f t="array" ref="H1336">_xlfn.IFS(E1336=1,LEFT(G1336,1),E1336=2,LEFT(G1336,1)&amp;RIGHT(G1336,1),TRUE,LEFT(G1336,1)&amp;MID(G1336,3,1)&amp;RIGHT(G1336,1))</f>
        <v>KSR</v>
      </c>
      <c r="I1336" s="5" t="str">
        <f>IF(A1336=C1336,"Igen","Nem")</f>
        <v>Nem</v>
      </c>
      <c r="J1336" s="1" t="str">
        <f t="shared" si="20"/>
        <v/>
      </c>
    </row>
    <row r="1337" spans="1:10" x14ac:dyDescent="0.35">
      <c r="A1337" s="4" t="s">
        <v>68</v>
      </c>
      <c r="B1337" s="5">
        <v>262</v>
      </c>
      <c r="C1337" s="4" t="s">
        <v>43</v>
      </c>
      <c r="D1337" s="5">
        <f>INDEX($B$2:$B$3156,MATCH(C1337,$A$2:$A$3156,1))</f>
        <v>1268</v>
      </c>
      <c r="E1337" s="5" cm="1">
        <f t="array" ref="E1337">_xlfn.IFS(B1337&gt;=100000,1,B1337&gt;=50000,2,TRUE,3)</f>
        <v>3</v>
      </c>
      <c r="F1337" s="4" t="str">
        <f>UPPER(C1337)</f>
        <v>KISBÉR</v>
      </c>
      <c r="G1337" s="4" t="str">
        <f>SUBSTITUTE(SUBSTITUTE(SUBSTITUTE(SUBSTITUTE(SUBSTITUTE(SUBSTITUTE(SUBSTITUTE(SUBSTITUTE(SUBSTITUTE(F1337,"Á","A"),"É","E"),"Í","I"),"Ó","O"),"Ö","O"),"Ő","O"),"Ú","U"),"Ü","U"),"Ű","U")</f>
        <v>KISBER</v>
      </c>
      <c r="H1337" s="5" t="str" cm="1">
        <f t="array" ref="H1337">_xlfn.IFS(E1337=1,LEFT(G1337,1),E1337=2,LEFT(G1337,1)&amp;RIGHT(G1337,1),TRUE,LEFT(G1337,1)&amp;MID(G1337,3,1)&amp;RIGHT(G1337,1))</f>
        <v>KSR</v>
      </c>
      <c r="I1337" s="5" t="str">
        <f>IF(A1337=C1337,"Igen","Nem")</f>
        <v>Nem</v>
      </c>
      <c r="J1337" s="1" t="str">
        <f t="shared" si="20"/>
        <v/>
      </c>
    </row>
    <row r="1338" spans="1:10" x14ac:dyDescent="0.35">
      <c r="A1338" s="4" t="s">
        <v>181</v>
      </c>
      <c r="B1338" s="5">
        <v>1694</v>
      </c>
      <c r="C1338" s="4" t="s">
        <v>43</v>
      </c>
      <c r="D1338" s="5">
        <f>INDEX($B$2:$B$3156,MATCH(C1338,$A$2:$A$3156,1))</f>
        <v>1268</v>
      </c>
      <c r="E1338" s="5" cm="1">
        <f t="array" ref="E1338">_xlfn.IFS(B1338&gt;=100000,1,B1338&gt;=50000,2,TRUE,3)</f>
        <v>3</v>
      </c>
      <c r="F1338" s="4" t="str">
        <f>UPPER(C1338)</f>
        <v>KISBÉR</v>
      </c>
      <c r="G1338" s="4" t="str">
        <f>SUBSTITUTE(SUBSTITUTE(SUBSTITUTE(SUBSTITUTE(SUBSTITUTE(SUBSTITUTE(SUBSTITUTE(SUBSTITUTE(SUBSTITUTE(F1338,"Á","A"),"É","E"),"Í","I"),"Ó","O"),"Ö","O"),"Ő","O"),"Ú","U"),"Ü","U"),"Ű","U")</f>
        <v>KISBER</v>
      </c>
      <c r="H1338" s="5" t="str" cm="1">
        <f t="array" ref="H1338">_xlfn.IFS(E1338=1,LEFT(G1338,1),E1338=2,LEFT(G1338,1)&amp;RIGHT(G1338,1),TRUE,LEFT(G1338,1)&amp;MID(G1338,3,1)&amp;RIGHT(G1338,1))</f>
        <v>KSR</v>
      </c>
      <c r="I1338" s="5" t="str">
        <f>IF(A1338=C1338,"Igen","Nem")</f>
        <v>Nem</v>
      </c>
      <c r="J1338" s="1" t="str">
        <f t="shared" si="20"/>
        <v/>
      </c>
    </row>
    <row r="1339" spans="1:10" x14ac:dyDescent="0.35">
      <c r="A1339" s="4" t="s">
        <v>224</v>
      </c>
      <c r="B1339" s="5">
        <v>392</v>
      </c>
      <c r="C1339" s="4" t="s">
        <v>43</v>
      </c>
      <c r="D1339" s="5">
        <f>INDEX($B$2:$B$3156,MATCH(C1339,$A$2:$A$3156,1))</f>
        <v>1268</v>
      </c>
      <c r="E1339" s="5" cm="1">
        <f t="array" ref="E1339">_xlfn.IFS(B1339&gt;=100000,1,B1339&gt;=50000,2,TRUE,3)</f>
        <v>3</v>
      </c>
      <c r="F1339" s="4" t="str">
        <f>UPPER(C1339)</f>
        <v>KISBÉR</v>
      </c>
      <c r="G1339" s="4" t="str">
        <f>SUBSTITUTE(SUBSTITUTE(SUBSTITUTE(SUBSTITUTE(SUBSTITUTE(SUBSTITUTE(SUBSTITUTE(SUBSTITUTE(SUBSTITUTE(F1339,"Á","A"),"É","E"),"Í","I"),"Ó","O"),"Ö","O"),"Ő","O"),"Ú","U"),"Ü","U"),"Ű","U")</f>
        <v>KISBER</v>
      </c>
      <c r="H1339" s="5" t="str" cm="1">
        <f t="array" ref="H1339">_xlfn.IFS(E1339=1,LEFT(G1339,1),E1339=2,LEFT(G1339,1)&amp;RIGHT(G1339,1),TRUE,LEFT(G1339,1)&amp;MID(G1339,3,1)&amp;RIGHT(G1339,1))</f>
        <v>KSR</v>
      </c>
      <c r="I1339" s="5" t="str">
        <f>IF(A1339=C1339,"Igen","Nem")</f>
        <v>Nem</v>
      </c>
      <c r="J1339" s="1" t="str">
        <f t="shared" si="20"/>
        <v/>
      </c>
    </row>
    <row r="1340" spans="1:10" x14ac:dyDescent="0.35">
      <c r="A1340" s="4" t="s">
        <v>239</v>
      </c>
      <c r="B1340" s="5">
        <v>982</v>
      </c>
      <c r="C1340" s="4" t="s">
        <v>43</v>
      </c>
      <c r="D1340" s="5">
        <f>INDEX($B$2:$B$3156,MATCH(C1340,$A$2:$A$3156,1))</f>
        <v>1268</v>
      </c>
      <c r="E1340" s="5" cm="1">
        <f t="array" ref="E1340">_xlfn.IFS(B1340&gt;=100000,1,B1340&gt;=50000,2,TRUE,3)</f>
        <v>3</v>
      </c>
      <c r="F1340" s="4" t="str">
        <f>UPPER(C1340)</f>
        <v>KISBÉR</v>
      </c>
      <c r="G1340" s="4" t="str">
        <f>SUBSTITUTE(SUBSTITUTE(SUBSTITUTE(SUBSTITUTE(SUBSTITUTE(SUBSTITUTE(SUBSTITUTE(SUBSTITUTE(SUBSTITUTE(F1340,"Á","A"),"É","E"),"Í","I"),"Ó","O"),"Ö","O"),"Ő","O"),"Ú","U"),"Ü","U"),"Ű","U")</f>
        <v>KISBER</v>
      </c>
      <c r="H1340" s="5" t="str" cm="1">
        <f t="array" ref="H1340">_xlfn.IFS(E1340=1,LEFT(G1340,1),E1340=2,LEFT(G1340,1)&amp;RIGHT(G1340,1),TRUE,LEFT(G1340,1)&amp;MID(G1340,3,1)&amp;RIGHT(G1340,1))</f>
        <v>KSR</v>
      </c>
      <c r="I1340" s="5" t="str">
        <f>IF(A1340=C1340,"Igen","Nem")</f>
        <v>Nem</v>
      </c>
      <c r="J1340" s="1" t="str">
        <f t="shared" si="20"/>
        <v/>
      </c>
    </row>
    <row r="1341" spans="1:10" x14ac:dyDescent="0.35">
      <c r="A1341" s="4" t="s">
        <v>243</v>
      </c>
      <c r="B1341" s="5">
        <v>1364</v>
      </c>
      <c r="C1341" s="4" t="s">
        <v>43</v>
      </c>
      <c r="D1341" s="5">
        <f>INDEX($B$2:$B$3156,MATCH(C1341,$A$2:$A$3156,1))</f>
        <v>1268</v>
      </c>
      <c r="E1341" s="5" cm="1">
        <f t="array" ref="E1341">_xlfn.IFS(B1341&gt;=100000,1,B1341&gt;=50000,2,TRUE,3)</f>
        <v>3</v>
      </c>
      <c r="F1341" s="4" t="str">
        <f>UPPER(C1341)</f>
        <v>KISBÉR</v>
      </c>
      <c r="G1341" s="4" t="str">
        <f>SUBSTITUTE(SUBSTITUTE(SUBSTITUTE(SUBSTITUTE(SUBSTITUTE(SUBSTITUTE(SUBSTITUTE(SUBSTITUTE(SUBSTITUTE(F1341,"Á","A"),"É","E"),"Í","I"),"Ó","O"),"Ö","O"),"Ő","O"),"Ú","U"),"Ü","U"),"Ű","U")</f>
        <v>KISBER</v>
      </c>
      <c r="H1341" s="5" t="str" cm="1">
        <f t="array" ref="H1341">_xlfn.IFS(E1341=1,LEFT(G1341,1),E1341=2,LEFT(G1341,1)&amp;RIGHT(G1341,1),TRUE,LEFT(G1341,1)&amp;MID(G1341,3,1)&amp;RIGHT(G1341,1))</f>
        <v>KSR</v>
      </c>
      <c r="I1341" s="5" t="str">
        <f>IF(A1341=C1341,"Igen","Nem")</f>
        <v>Nem</v>
      </c>
      <c r="J1341" s="1" t="str">
        <f t="shared" si="20"/>
        <v/>
      </c>
    </row>
    <row r="1342" spans="1:10" x14ac:dyDescent="0.35">
      <c r="A1342" s="4" t="s">
        <v>326</v>
      </c>
      <c r="B1342" s="5">
        <v>762</v>
      </c>
      <c r="C1342" s="4" t="s">
        <v>43</v>
      </c>
      <c r="D1342" s="5">
        <f>INDEX($B$2:$B$3156,MATCH(C1342,$A$2:$A$3156,1))</f>
        <v>1268</v>
      </c>
      <c r="E1342" s="5" cm="1">
        <f t="array" ref="E1342">_xlfn.IFS(B1342&gt;=100000,1,B1342&gt;=50000,2,TRUE,3)</f>
        <v>3</v>
      </c>
      <c r="F1342" s="4" t="str">
        <f>UPPER(C1342)</f>
        <v>KISBÉR</v>
      </c>
      <c r="G1342" s="4" t="str">
        <f>SUBSTITUTE(SUBSTITUTE(SUBSTITUTE(SUBSTITUTE(SUBSTITUTE(SUBSTITUTE(SUBSTITUTE(SUBSTITUTE(SUBSTITUTE(F1342,"Á","A"),"É","E"),"Í","I"),"Ó","O"),"Ö","O"),"Ő","O"),"Ú","U"),"Ü","U"),"Ű","U")</f>
        <v>KISBER</v>
      </c>
      <c r="H1342" s="5" t="str" cm="1">
        <f t="array" ref="H1342">_xlfn.IFS(E1342=1,LEFT(G1342,1),E1342=2,LEFT(G1342,1)&amp;RIGHT(G1342,1),TRUE,LEFT(G1342,1)&amp;MID(G1342,3,1)&amp;RIGHT(G1342,1))</f>
        <v>KSR</v>
      </c>
      <c r="I1342" s="5" t="str">
        <f>IF(A1342=C1342,"Igen","Nem")</f>
        <v>Nem</v>
      </c>
      <c r="J1342" s="1" t="str">
        <f t="shared" si="20"/>
        <v/>
      </c>
    </row>
    <row r="1343" spans="1:10" x14ac:dyDescent="0.35">
      <c r="A1343" s="4" t="s">
        <v>583</v>
      </c>
      <c r="B1343" s="5">
        <v>1866</v>
      </c>
      <c r="C1343" s="4" t="s">
        <v>43</v>
      </c>
      <c r="D1343" s="5">
        <f>INDEX($B$2:$B$3156,MATCH(C1343,$A$2:$A$3156,1))</f>
        <v>1268</v>
      </c>
      <c r="E1343" s="5" cm="1">
        <f t="array" ref="E1343">_xlfn.IFS(B1343&gt;=100000,1,B1343&gt;=50000,2,TRUE,3)</f>
        <v>3</v>
      </c>
      <c r="F1343" s="4" t="str">
        <f>UPPER(C1343)</f>
        <v>KISBÉR</v>
      </c>
      <c r="G1343" s="4" t="str">
        <f>SUBSTITUTE(SUBSTITUTE(SUBSTITUTE(SUBSTITUTE(SUBSTITUTE(SUBSTITUTE(SUBSTITUTE(SUBSTITUTE(SUBSTITUTE(F1343,"Á","A"),"É","E"),"Í","I"),"Ó","O"),"Ö","O"),"Ő","O"),"Ú","U"),"Ü","U"),"Ű","U")</f>
        <v>KISBER</v>
      </c>
      <c r="H1343" s="5" t="str" cm="1">
        <f t="array" ref="H1343">_xlfn.IFS(E1343=1,LEFT(G1343,1),E1343=2,LEFT(G1343,1)&amp;RIGHT(G1343,1),TRUE,LEFT(G1343,1)&amp;MID(G1343,3,1)&amp;RIGHT(G1343,1))</f>
        <v>KSR</v>
      </c>
      <c r="I1343" s="5" t="str">
        <f>IF(A1343=C1343,"Igen","Nem")</f>
        <v>Nem</v>
      </c>
      <c r="J1343" s="1" t="str">
        <f t="shared" si="20"/>
        <v/>
      </c>
    </row>
    <row r="1344" spans="1:10" x14ac:dyDescent="0.35">
      <c r="A1344" s="4" t="s">
        <v>589</v>
      </c>
      <c r="B1344" s="5">
        <v>208</v>
      </c>
      <c r="C1344" s="4" t="s">
        <v>43</v>
      </c>
      <c r="D1344" s="5">
        <f>INDEX($B$2:$B$3156,MATCH(C1344,$A$2:$A$3156,1))</f>
        <v>1268</v>
      </c>
      <c r="E1344" s="5" cm="1">
        <f t="array" ref="E1344">_xlfn.IFS(B1344&gt;=100000,1,B1344&gt;=50000,2,TRUE,3)</f>
        <v>3</v>
      </c>
      <c r="F1344" s="4" t="str">
        <f>UPPER(C1344)</f>
        <v>KISBÉR</v>
      </c>
      <c r="G1344" s="4" t="str">
        <f>SUBSTITUTE(SUBSTITUTE(SUBSTITUTE(SUBSTITUTE(SUBSTITUTE(SUBSTITUTE(SUBSTITUTE(SUBSTITUTE(SUBSTITUTE(F1344,"Á","A"),"É","E"),"Í","I"),"Ó","O"),"Ö","O"),"Ő","O"),"Ú","U"),"Ü","U"),"Ű","U")</f>
        <v>KISBER</v>
      </c>
      <c r="H1344" s="5" t="str" cm="1">
        <f t="array" ref="H1344">_xlfn.IFS(E1344=1,LEFT(G1344,1),E1344=2,LEFT(G1344,1)&amp;RIGHT(G1344,1),TRUE,LEFT(G1344,1)&amp;MID(G1344,3,1)&amp;RIGHT(G1344,1))</f>
        <v>KSR</v>
      </c>
      <c r="I1344" s="5" t="str">
        <f>IF(A1344=C1344,"Igen","Nem")</f>
        <v>Nem</v>
      </c>
      <c r="J1344" s="1" t="str">
        <f t="shared" si="20"/>
        <v/>
      </c>
    </row>
    <row r="1345" spans="1:10" x14ac:dyDescent="0.35">
      <c r="A1345" s="4" t="s">
        <v>607</v>
      </c>
      <c r="B1345" s="5">
        <v>324</v>
      </c>
      <c r="C1345" s="4" t="s">
        <v>43</v>
      </c>
      <c r="D1345" s="5">
        <f>INDEX($B$2:$B$3156,MATCH(C1345,$A$2:$A$3156,1))</f>
        <v>1268</v>
      </c>
      <c r="E1345" s="5" cm="1">
        <f t="array" ref="E1345">_xlfn.IFS(B1345&gt;=100000,1,B1345&gt;=50000,2,TRUE,3)</f>
        <v>3</v>
      </c>
      <c r="F1345" s="4" t="str">
        <f>UPPER(C1345)</f>
        <v>KISBÉR</v>
      </c>
      <c r="G1345" s="4" t="str">
        <f>SUBSTITUTE(SUBSTITUTE(SUBSTITUTE(SUBSTITUTE(SUBSTITUTE(SUBSTITUTE(SUBSTITUTE(SUBSTITUTE(SUBSTITUTE(F1345,"Á","A"),"É","E"),"Í","I"),"Ó","O"),"Ö","O"),"Ő","O"),"Ú","U"),"Ü","U"),"Ű","U")</f>
        <v>KISBER</v>
      </c>
      <c r="H1345" s="5" t="str" cm="1">
        <f t="array" ref="H1345">_xlfn.IFS(E1345=1,LEFT(G1345,1),E1345=2,LEFT(G1345,1)&amp;RIGHT(G1345,1),TRUE,LEFT(G1345,1)&amp;MID(G1345,3,1)&amp;RIGHT(G1345,1))</f>
        <v>KSR</v>
      </c>
      <c r="I1345" s="5" t="str">
        <f>IF(A1345=C1345,"Igen","Nem")</f>
        <v>Nem</v>
      </c>
      <c r="J1345" s="1" t="str">
        <f t="shared" si="20"/>
        <v/>
      </c>
    </row>
    <row r="1346" spans="1:10" x14ac:dyDescent="0.35">
      <c r="A1346" s="4" t="s">
        <v>850</v>
      </c>
      <c r="B1346" s="5">
        <v>600</v>
      </c>
      <c r="C1346" s="4" t="s">
        <v>43</v>
      </c>
      <c r="D1346" s="5">
        <f>INDEX($B$2:$B$3156,MATCH(C1346,$A$2:$A$3156,1))</f>
        <v>1268</v>
      </c>
      <c r="E1346" s="5" cm="1">
        <f t="array" ref="E1346">_xlfn.IFS(B1346&gt;=100000,1,B1346&gt;=50000,2,TRUE,3)</f>
        <v>3</v>
      </c>
      <c r="F1346" s="4" t="str">
        <f>UPPER(C1346)</f>
        <v>KISBÉR</v>
      </c>
      <c r="G1346" s="4" t="str">
        <f>SUBSTITUTE(SUBSTITUTE(SUBSTITUTE(SUBSTITUTE(SUBSTITUTE(SUBSTITUTE(SUBSTITUTE(SUBSTITUTE(SUBSTITUTE(F1346,"Á","A"),"É","E"),"Í","I"),"Ó","O"),"Ö","O"),"Ő","O"),"Ú","U"),"Ü","U"),"Ű","U")</f>
        <v>KISBER</v>
      </c>
      <c r="H1346" s="5" t="str" cm="1">
        <f t="array" ref="H1346">_xlfn.IFS(E1346=1,LEFT(G1346,1),E1346=2,LEFT(G1346,1)&amp;RIGHT(G1346,1),TRUE,LEFT(G1346,1)&amp;MID(G1346,3,1)&amp;RIGHT(G1346,1))</f>
        <v>KSR</v>
      </c>
      <c r="I1346" s="5" t="str">
        <f>IF(A1346=C1346,"Igen","Nem")</f>
        <v>Nem</v>
      </c>
      <c r="J1346" s="1" t="str">
        <f t="shared" si="20"/>
        <v/>
      </c>
    </row>
    <row r="1347" spans="1:10" x14ac:dyDescent="0.35">
      <c r="A1347" s="4" t="s">
        <v>1390</v>
      </c>
      <c r="B1347" s="5">
        <v>690</v>
      </c>
      <c r="C1347" s="4" t="s">
        <v>43</v>
      </c>
      <c r="D1347" s="5">
        <f>INDEX($B$2:$B$3156,MATCH(C1347,$A$2:$A$3156,1))</f>
        <v>1268</v>
      </c>
      <c r="E1347" s="5" cm="1">
        <f t="array" ref="E1347">_xlfn.IFS(B1347&gt;=100000,1,B1347&gt;=50000,2,TRUE,3)</f>
        <v>3</v>
      </c>
      <c r="F1347" s="4" t="str">
        <f>UPPER(C1347)</f>
        <v>KISBÉR</v>
      </c>
      <c r="G1347" s="4" t="str">
        <f>SUBSTITUTE(SUBSTITUTE(SUBSTITUTE(SUBSTITUTE(SUBSTITUTE(SUBSTITUTE(SUBSTITUTE(SUBSTITUTE(SUBSTITUTE(F1347,"Á","A"),"É","E"),"Í","I"),"Ó","O"),"Ö","O"),"Ő","O"),"Ú","U"),"Ü","U"),"Ű","U")</f>
        <v>KISBER</v>
      </c>
      <c r="H1347" s="5" t="str" cm="1">
        <f t="array" ref="H1347">_xlfn.IFS(E1347=1,LEFT(G1347,1),E1347=2,LEFT(G1347,1)&amp;RIGHT(G1347,1),TRUE,LEFT(G1347,1)&amp;MID(G1347,3,1)&amp;RIGHT(G1347,1))</f>
        <v>KSR</v>
      </c>
      <c r="I1347" s="5" t="str">
        <f>IF(A1347=C1347,"Igen","Nem")</f>
        <v>Nem</v>
      </c>
      <c r="J1347" s="1" t="str">
        <f t="shared" ref="J1347:J1410" si="21">IF("Igen"=I1347,COUNTIF($H$2:$H$176,"="&amp;H1347),"")</f>
        <v/>
      </c>
    </row>
    <row r="1348" spans="1:10" x14ac:dyDescent="0.35">
      <c r="A1348" s="4" t="s">
        <v>2344</v>
      </c>
      <c r="B1348" s="5">
        <v>1318</v>
      </c>
      <c r="C1348" s="4" t="s">
        <v>43</v>
      </c>
      <c r="D1348" s="5">
        <f>INDEX($B$2:$B$3156,MATCH(C1348,$A$2:$A$3156,1))</f>
        <v>1268</v>
      </c>
      <c r="E1348" s="5" cm="1">
        <f t="array" ref="E1348">_xlfn.IFS(B1348&gt;=100000,1,B1348&gt;=50000,2,TRUE,3)</f>
        <v>3</v>
      </c>
      <c r="F1348" s="4" t="str">
        <f>UPPER(C1348)</f>
        <v>KISBÉR</v>
      </c>
      <c r="G1348" s="4" t="str">
        <f>SUBSTITUTE(SUBSTITUTE(SUBSTITUTE(SUBSTITUTE(SUBSTITUTE(SUBSTITUTE(SUBSTITUTE(SUBSTITUTE(SUBSTITUTE(F1348,"Á","A"),"É","E"),"Í","I"),"Ó","O"),"Ö","O"),"Ő","O"),"Ú","U"),"Ü","U"),"Ű","U")</f>
        <v>KISBER</v>
      </c>
      <c r="H1348" s="5" t="str" cm="1">
        <f t="array" ref="H1348">_xlfn.IFS(E1348=1,LEFT(G1348,1),E1348=2,LEFT(G1348,1)&amp;RIGHT(G1348,1),TRUE,LEFT(G1348,1)&amp;MID(G1348,3,1)&amp;RIGHT(G1348,1))</f>
        <v>KSR</v>
      </c>
      <c r="I1348" s="5" t="str">
        <f>IF(A1348=C1348,"Igen","Nem")</f>
        <v>Nem</v>
      </c>
      <c r="J1348" s="1" t="str">
        <f t="shared" si="21"/>
        <v/>
      </c>
    </row>
    <row r="1349" spans="1:10" x14ac:dyDescent="0.35">
      <c r="A1349" s="4" t="s">
        <v>2525</v>
      </c>
      <c r="B1349" s="5">
        <v>1204</v>
      </c>
      <c r="C1349" s="4" t="s">
        <v>43</v>
      </c>
      <c r="D1349" s="5">
        <f>INDEX($B$2:$B$3156,MATCH(C1349,$A$2:$A$3156,1))</f>
        <v>1268</v>
      </c>
      <c r="E1349" s="5" cm="1">
        <f t="array" ref="E1349">_xlfn.IFS(B1349&gt;=100000,1,B1349&gt;=50000,2,TRUE,3)</f>
        <v>3</v>
      </c>
      <c r="F1349" s="4" t="str">
        <f>UPPER(C1349)</f>
        <v>KISBÉR</v>
      </c>
      <c r="G1349" s="4" t="str">
        <f>SUBSTITUTE(SUBSTITUTE(SUBSTITUTE(SUBSTITUTE(SUBSTITUTE(SUBSTITUTE(SUBSTITUTE(SUBSTITUTE(SUBSTITUTE(F1349,"Á","A"),"É","E"),"Í","I"),"Ó","O"),"Ö","O"),"Ő","O"),"Ú","U"),"Ü","U"),"Ű","U")</f>
        <v>KISBER</v>
      </c>
      <c r="H1349" s="5" t="str" cm="1">
        <f t="array" ref="H1349">_xlfn.IFS(E1349=1,LEFT(G1349,1),E1349=2,LEFT(G1349,1)&amp;RIGHT(G1349,1),TRUE,LEFT(G1349,1)&amp;MID(G1349,3,1)&amp;RIGHT(G1349,1))</f>
        <v>KSR</v>
      </c>
      <c r="I1349" s="5" t="str">
        <f>IF(A1349=C1349,"Igen","Nem")</f>
        <v>Nem</v>
      </c>
      <c r="J1349" s="1" t="str">
        <f t="shared" si="21"/>
        <v/>
      </c>
    </row>
    <row r="1350" spans="1:10" x14ac:dyDescent="0.35">
      <c r="A1350" s="4" t="s">
        <v>2744</v>
      </c>
      <c r="B1350" s="5">
        <v>1348</v>
      </c>
      <c r="C1350" s="4" t="s">
        <v>43</v>
      </c>
      <c r="D1350" s="5">
        <f>INDEX($B$2:$B$3156,MATCH(C1350,$A$2:$A$3156,1))</f>
        <v>1268</v>
      </c>
      <c r="E1350" s="5" cm="1">
        <f t="array" ref="E1350">_xlfn.IFS(B1350&gt;=100000,1,B1350&gt;=50000,2,TRUE,3)</f>
        <v>3</v>
      </c>
      <c r="F1350" s="4" t="str">
        <f>UPPER(C1350)</f>
        <v>KISBÉR</v>
      </c>
      <c r="G1350" s="4" t="str">
        <f>SUBSTITUTE(SUBSTITUTE(SUBSTITUTE(SUBSTITUTE(SUBSTITUTE(SUBSTITUTE(SUBSTITUTE(SUBSTITUTE(SUBSTITUTE(F1350,"Á","A"),"É","E"),"Í","I"),"Ó","O"),"Ö","O"),"Ő","O"),"Ú","U"),"Ü","U"),"Ű","U")</f>
        <v>KISBER</v>
      </c>
      <c r="H1350" s="5" t="str" cm="1">
        <f t="array" ref="H1350">_xlfn.IFS(E1350=1,LEFT(G1350,1),E1350=2,LEFT(G1350,1)&amp;RIGHT(G1350,1),TRUE,LEFT(G1350,1)&amp;MID(G1350,3,1)&amp;RIGHT(G1350,1))</f>
        <v>KSR</v>
      </c>
      <c r="I1350" s="5" t="str">
        <f>IF(A1350=C1350,"Igen","Nem")</f>
        <v>Nem</v>
      </c>
      <c r="J1350" s="1" t="str">
        <f t="shared" si="21"/>
        <v/>
      </c>
    </row>
    <row r="1351" spans="1:10" x14ac:dyDescent="0.35">
      <c r="A1351" s="4" t="s">
        <v>3044</v>
      </c>
      <c r="B1351" s="5">
        <v>541</v>
      </c>
      <c r="C1351" s="4" t="s">
        <v>43</v>
      </c>
      <c r="D1351" s="5">
        <f>INDEX($B$2:$B$3156,MATCH(C1351,$A$2:$A$3156,1))</f>
        <v>1268</v>
      </c>
      <c r="E1351" s="5" cm="1">
        <f t="array" ref="E1351">_xlfn.IFS(B1351&gt;=100000,1,B1351&gt;=50000,2,TRUE,3)</f>
        <v>3</v>
      </c>
      <c r="F1351" s="4" t="str">
        <f>UPPER(C1351)</f>
        <v>KISBÉR</v>
      </c>
      <c r="G1351" s="4" t="str">
        <f>SUBSTITUTE(SUBSTITUTE(SUBSTITUTE(SUBSTITUTE(SUBSTITUTE(SUBSTITUTE(SUBSTITUTE(SUBSTITUTE(SUBSTITUTE(F1351,"Á","A"),"É","E"),"Í","I"),"Ó","O"),"Ö","O"),"Ő","O"),"Ú","U"),"Ü","U"),"Ű","U")</f>
        <v>KISBER</v>
      </c>
      <c r="H1351" s="5" t="str" cm="1">
        <f t="array" ref="H1351">_xlfn.IFS(E1351=1,LEFT(G1351,1),E1351=2,LEFT(G1351,1)&amp;RIGHT(G1351,1),TRUE,LEFT(G1351,1)&amp;MID(G1351,3,1)&amp;RIGHT(G1351,1))</f>
        <v>KSR</v>
      </c>
      <c r="I1351" s="5" t="str">
        <f>IF(A1351=C1351,"Igen","Nem")</f>
        <v>Nem</v>
      </c>
      <c r="J1351" s="1" t="str">
        <f t="shared" si="21"/>
        <v/>
      </c>
    </row>
    <row r="1352" spans="1:10" x14ac:dyDescent="0.35">
      <c r="A1352" s="4" t="s">
        <v>69</v>
      </c>
      <c r="B1352" s="5">
        <v>3221</v>
      </c>
      <c r="C1352" s="4" t="s">
        <v>70</v>
      </c>
      <c r="D1352" s="5">
        <f>INDEX($B$2:$B$3156,MATCH(C1352,$A$2:$A$3156,1))</f>
        <v>1268</v>
      </c>
      <c r="E1352" s="5" cm="1">
        <f t="array" ref="E1352">_xlfn.IFS(B1352&gt;=100000,1,B1352&gt;=50000,2,TRUE,3)</f>
        <v>3</v>
      </c>
      <c r="F1352" s="4" t="str">
        <f>UPPER(C1352)</f>
        <v>KISKŐRÖS</v>
      </c>
      <c r="G1352" s="4" t="str">
        <f>SUBSTITUTE(SUBSTITUTE(SUBSTITUTE(SUBSTITUTE(SUBSTITUTE(SUBSTITUTE(SUBSTITUTE(SUBSTITUTE(SUBSTITUTE(F1352,"Á","A"),"É","E"),"Í","I"),"Ó","O"),"Ö","O"),"Ő","O"),"Ú","U"),"Ü","U"),"Ű","U")</f>
        <v>KISKOROS</v>
      </c>
      <c r="H1352" s="5" t="str" cm="1">
        <f t="array" ref="H1352">_xlfn.IFS(E1352=1,LEFT(G1352,1),E1352=2,LEFT(G1352,1)&amp;RIGHT(G1352,1),TRUE,LEFT(G1352,1)&amp;MID(G1352,3,1)&amp;RIGHT(G1352,1))</f>
        <v>KSS</v>
      </c>
      <c r="I1352" s="5" t="str">
        <f>IF(A1352=C1352,"Igen","Nem")</f>
        <v>Nem</v>
      </c>
      <c r="J1352" s="1" t="str">
        <f t="shared" si="21"/>
        <v/>
      </c>
    </row>
    <row r="1353" spans="1:10" x14ac:dyDescent="0.35">
      <c r="A1353" s="4" t="s">
        <v>295</v>
      </c>
      <c r="B1353" s="5">
        <v>1489</v>
      </c>
      <c r="C1353" s="4" t="s">
        <v>296</v>
      </c>
      <c r="D1353" s="5">
        <f>INDEX($B$2:$B$3156,MATCH(C1353,$A$2:$A$3156,1))</f>
        <v>1268</v>
      </c>
      <c r="E1353" s="5" cm="1">
        <f t="array" ref="E1353">_xlfn.IFS(B1353&gt;=100000,1,B1353&gt;=50000,2,TRUE,3)</f>
        <v>3</v>
      </c>
      <c r="F1353" s="4" t="str">
        <f>UPPER(C1353)</f>
        <v>KISKUNHALAS</v>
      </c>
      <c r="G1353" s="4" t="str">
        <f>SUBSTITUTE(SUBSTITUTE(SUBSTITUTE(SUBSTITUTE(SUBSTITUTE(SUBSTITUTE(SUBSTITUTE(SUBSTITUTE(SUBSTITUTE(F1353,"Á","A"),"É","E"),"Í","I"),"Ó","O"),"Ö","O"),"Ő","O"),"Ú","U"),"Ü","U"),"Ű","U")</f>
        <v>KISKUNHALAS</v>
      </c>
      <c r="H1353" s="5" t="str" cm="1">
        <f t="array" ref="H1353">_xlfn.IFS(E1353=1,LEFT(G1353,1),E1353=2,LEFT(G1353,1)&amp;RIGHT(G1353,1),TRUE,LEFT(G1353,1)&amp;MID(G1353,3,1)&amp;RIGHT(G1353,1))</f>
        <v>KSS</v>
      </c>
      <c r="I1353" s="5" t="str">
        <f>IF(A1353=C1353,"Igen","Nem")</f>
        <v>Nem</v>
      </c>
      <c r="J1353" s="1" t="str">
        <f t="shared" si="21"/>
        <v/>
      </c>
    </row>
    <row r="1354" spans="1:10" x14ac:dyDescent="0.35">
      <c r="A1354" s="4" t="s">
        <v>432</v>
      </c>
      <c r="B1354" s="5">
        <v>1892</v>
      </c>
      <c r="C1354" s="4" t="s">
        <v>70</v>
      </c>
      <c r="D1354" s="5">
        <f>INDEX($B$2:$B$3156,MATCH(C1354,$A$2:$A$3156,1))</f>
        <v>1268</v>
      </c>
      <c r="E1354" s="5" cm="1">
        <f t="array" ref="E1354">_xlfn.IFS(B1354&gt;=100000,1,B1354&gt;=50000,2,TRUE,3)</f>
        <v>3</v>
      </c>
      <c r="F1354" s="4" t="str">
        <f>UPPER(C1354)</f>
        <v>KISKŐRÖS</v>
      </c>
      <c r="G1354" s="4" t="str">
        <f>SUBSTITUTE(SUBSTITUTE(SUBSTITUTE(SUBSTITUTE(SUBSTITUTE(SUBSTITUTE(SUBSTITUTE(SUBSTITUTE(SUBSTITUTE(F1354,"Á","A"),"É","E"),"Í","I"),"Ó","O"),"Ö","O"),"Ő","O"),"Ú","U"),"Ü","U"),"Ű","U")</f>
        <v>KISKOROS</v>
      </c>
      <c r="H1354" s="5" t="str" cm="1">
        <f t="array" ref="H1354">_xlfn.IFS(E1354=1,LEFT(G1354,1),E1354=2,LEFT(G1354,1)&amp;RIGHT(G1354,1),TRUE,LEFT(G1354,1)&amp;MID(G1354,3,1)&amp;RIGHT(G1354,1))</f>
        <v>KSS</v>
      </c>
      <c r="I1354" s="5" t="str">
        <f>IF(A1354=C1354,"Igen","Nem")</f>
        <v>Nem</v>
      </c>
      <c r="J1354" s="1" t="str">
        <f t="shared" si="21"/>
        <v/>
      </c>
    </row>
    <row r="1355" spans="1:10" x14ac:dyDescent="0.35">
      <c r="A1355" s="4" t="s">
        <v>584</v>
      </c>
      <c r="B1355" s="5">
        <v>2172</v>
      </c>
      <c r="C1355" s="4" t="s">
        <v>70</v>
      </c>
      <c r="D1355" s="5">
        <f>INDEX($B$2:$B$3156,MATCH(C1355,$A$2:$A$3156,1))</f>
        <v>1268</v>
      </c>
      <c r="E1355" s="5" cm="1">
        <f t="array" ref="E1355">_xlfn.IFS(B1355&gt;=100000,1,B1355&gt;=50000,2,TRUE,3)</f>
        <v>3</v>
      </c>
      <c r="F1355" s="4" t="str">
        <f>UPPER(C1355)</f>
        <v>KISKŐRÖS</v>
      </c>
      <c r="G1355" s="4" t="str">
        <f>SUBSTITUTE(SUBSTITUTE(SUBSTITUTE(SUBSTITUTE(SUBSTITUTE(SUBSTITUTE(SUBSTITUTE(SUBSTITUTE(SUBSTITUTE(F1355,"Á","A"),"É","E"),"Í","I"),"Ó","O"),"Ö","O"),"Ő","O"),"Ú","U"),"Ü","U"),"Ű","U")</f>
        <v>KISKOROS</v>
      </c>
      <c r="H1355" s="5" t="str" cm="1">
        <f t="array" ref="H1355">_xlfn.IFS(E1355=1,LEFT(G1355,1),E1355=2,LEFT(G1355,1)&amp;RIGHT(G1355,1),TRUE,LEFT(G1355,1)&amp;MID(G1355,3,1)&amp;RIGHT(G1355,1))</f>
        <v>KSS</v>
      </c>
      <c r="I1355" s="5" t="str">
        <f>IF(A1355=C1355,"Igen","Nem")</f>
        <v>Nem</v>
      </c>
      <c r="J1355" s="1" t="str">
        <f t="shared" si="21"/>
        <v/>
      </c>
    </row>
    <row r="1356" spans="1:10" x14ac:dyDescent="0.35">
      <c r="A1356" s="4" t="s">
        <v>604</v>
      </c>
      <c r="B1356" s="5">
        <v>1942</v>
      </c>
      <c r="C1356" s="4" t="s">
        <v>70</v>
      </c>
      <c r="D1356" s="5">
        <f>INDEX($B$2:$B$3156,MATCH(C1356,$A$2:$A$3156,1))</f>
        <v>1268</v>
      </c>
      <c r="E1356" s="5" cm="1">
        <f t="array" ref="E1356">_xlfn.IFS(B1356&gt;=100000,1,B1356&gt;=50000,2,TRUE,3)</f>
        <v>3</v>
      </c>
      <c r="F1356" s="4" t="str">
        <f>UPPER(C1356)</f>
        <v>KISKŐRÖS</v>
      </c>
      <c r="G1356" s="4" t="str">
        <f>SUBSTITUTE(SUBSTITUTE(SUBSTITUTE(SUBSTITUTE(SUBSTITUTE(SUBSTITUTE(SUBSTITUTE(SUBSTITUTE(SUBSTITUTE(F1356,"Á","A"),"É","E"),"Í","I"),"Ó","O"),"Ö","O"),"Ő","O"),"Ú","U"),"Ü","U"),"Ű","U")</f>
        <v>KISKOROS</v>
      </c>
      <c r="H1356" s="5" t="str" cm="1">
        <f t="array" ref="H1356">_xlfn.IFS(E1356=1,LEFT(G1356,1),E1356=2,LEFT(G1356,1)&amp;RIGHT(G1356,1),TRUE,LEFT(G1356,1)&amp;MID(G1356,3,1)&amp;RIGHT(G1356,1))</f>
        <v>KSS</v>
      </c>
      <c r="I1356" s="5" t="str">
        <f>IF(A1356=C1356,"Igen","Nem")</f>
        <v>Nem</v>
      </c>
      <c r="J1356" s="1" t="str">
        <f t="shared" si="21"/>
        <v/>
      </c>
    </row>
    <row r="1357" spans="1:10" x14ac:dyDescent="0.35">
      <c r="A1357" s="4" t="s">
        <v>937</v>
      </c>
      <c r="B1357" s="5">
        <v>2047</v>
      </c>
      <c r="C1357" s="4" t="s">
        <v>70</v>
      </c>
      <c r="D1357" s="5">
        <f>INDEX($B$2:$B$3156,MATCH(C1357,$A$2:$A$3156,1))</f>
        <v>1268</v>
      </c>
      <c r="E1357" s="5" cm="1">
        <f t="array" ref="E1357">_xlfn.IFS(B1357&gt;=100000,1,B1357&gt;=50000,2,TRUE,3)</f>
        <v>3</v>
      </c>
      <c r="F1357" s="4" t="str">
        <f>UPPER(C1357)</f>
        <v>KISKŐRÖS</v>
      </c>
      <c r="G1357" s="4" t="str">
        <f>SUBSTITUTE(SUBSTITUTE(SUBSTITUTE(SUBSTITUTE(SUBSTITUTE(SUBSTITUTE(SUBSTITUTE(SUBSTITUTE(SUBSTITUTE(F1357,"Á","A"),"É","E"),"Í","I"),"Ó","O"),"Ö","O"),"Ő","O"),"Ú","U"),"Ü","U"),"Ű","U")</f>
        <v>KISKOROS</v>
      </c>
      <c r="H1357" s="5" t="str" cm="1">
        <f t="array" ref="H1357">_xlfn.IFS(E1357=1,LEFT(G1357,1),E1357=2,LEFT(G1357,1)&amp;RIGHT(G1357,1),TRUE,LEFT(G1357,1)&amp;MID(G1357,3,1)&amp;RIGHT(G1357,1))</f>
        <v>KSS</v>
      </c>
      <c r="I1357" s="5" t="str">
        <f>IF(A1357=C1357,"Igen","Nem")</f>
        <v>Nem</v>
      </c>
      <c r="J1357" s="1" t="str">
        <f t="shared" si="21"/>
        <v/>
      </c>
    </row>
    <row r="1358" spans="1:10" x14ac:dyDescent="0.35">
      <c r="A1358" s="4" t="s">
        <v>1092</v>
      </c>
      <c r="B1358" s="5">
        <v>833</v>
      </c>
      <c r="C1358" s="4" t="s">
        <v>296</v>
      </c>
      <c r="D1358" s="5">
        <f>INDEX($B$2:$B$3156,MATCH(C1358,$A$2:$A$3156,1))</f>
        <v>1268</v>
      </c>
      <c r="E1358" s="5" cm="1">
        <f t="array" ref="E1358">_xlfn.IFS(B1358&gt;=100000,1,B1358&gt;=50000,2,TRUE,3)</f>
        <v>3</v>
      </c>
      <c r="F1358" s="4" t="str">
        <f>UPPER(C1358)</f>
        <v>KISKUNHALAS</v>
      </c>
      <c r="G1358" s="4" t="str">
        <f>SUBSTITUTE(SUBSTITUTE(SUBSTITUTE(SUBSTITUTE(SUBSTITUTE(SUBSTITUTE(SUBSTITUTE(SUBSTITUTE(SUBSTITUTE(F1358,"Á","A"),"É","E"),"Í","I"),"Ó","O"),"Ö","O"),"Ő","O"),"Ú","U"),"Ü","U"),"Ű","U")</f>
        <v>KISKUNHALAS</v>
      </c>
      <c r="H1358" s="5" t="str" cm="1">
        <f t="array" ref="H1358">_xlfn.IFS(E1358=1,LEFT(G1358,1),E1358=2,LEFT(G1358,1)&amp;RIGHT(G1358,1),TRUE,LEFT(G1358,1)&amp;MID(G1358,3,1)&amp;RIGHT(G1358,1))</f>
        <v>KSS</v>
      </c>
      <c r="I1358" s="5" t="str">
        <f>IF(A1358=C1358,"Igen","Nem")</f>
        <v>Nem</v>
      </c>
      <c r="J1358" s="1" t="str">
        <f t="shared" si="21"/>
        <v/>
      </c>
    </row>
    <row r="1359" spans="1:10" x14ac:dyDescent="0.35">
      <c r="A1359" s="4" t="s">
        <v>1211</v>
      </c>
      <c r="B1359" s="5">
        <v>672</v>
      </c>
      <c r="C1359" s="4" t="s">
        <v>70</v>
      </c>
      <c r="D1359" s="5">
        <f>INDEX($B$2:$B$3156,MATCH(C1359,$A$2:$A$3156,1))</f>
        <v>1268</v>
      </c>
      <c r="E1359" s="5" cm="1">
        <f t="array" ref="E1359">_xlfn.IFS(B1359&gt;=100000,1,B1359&gt;=50000,2,TRUE,3)</f>
        <v>3</v>
      </c>
      <c r="F1359" s="4" t="str">
        <f>UPPER(C1359)</f>
        <v>KISKŐRÖS</v>
      </c>
      <c r="G1359" s="4" t="str">
        <f>SUBSTITUTE(SUBSTITUTE(SUBSTITUTE(SUBSTITUTE(SUBSTITUTE(SUBSTITUTE(SUBSTITUTE(SUBSTITUTE(SUBSTITUTE(F1359,"Á","A"),"É","E"),"Í","I"),"Ó","O"),"Ö","O"),"Ő","O"),"Ú","U"),"Ü","U"),"Ű","U")</f>
        <v>KISKOROS</v>
      </c>
      <c r="H1359" s="5" t="str" cm="1">
        <f t="array" ref="H1359">_xlfn.IFS(E1359=1,LEFT(G1359,1),E1359=2,LEFT(G1359,1)&amp;RIGHT(G1359,1),TRUE,LEFT(G1359,1)&amp;MID(G1359,3,1)&amp;RIGHT(G1359,1))</f>
        <v>KSS</v>
      </c>
      <c r="I1359" s="5" t="str">
        <f>IF(A1359=C1359,"Igen","Nem")</f>
        <v>Nem</v>
      </c>
      <c r="J1359" s="1" t="str">
        <f t="shared" si="21"/>
        <v/>
      </c>
    </row>
    <row r="1360" spans="1:10" x14ac:dyDescent="0.35">
      <c r="A1360" s="4" t="s">
        <v>1237</v>
      </c>
      <c r="B1360" s="5">
        <v>5515</v>
      </c>
      <c r="C1360" s="4" t="s">
        <v>70</v>
      </c>
      <c r="D1360" s="5">
        <f>INDEX($B$2:$B$3156,MATCH(C1360,$A$2:$A$3156,1))</f>
        <v>1268</v>
      </c>
      <c r="E1360" s="5" cm="1">
        <f t="array" ref="E1360">_xlfn.IFS(B1360&gt;=100000,1,B1360&gt;=50000,2,TRUE,3)</f>
        <v>3</v>
      </c>
      <c r="F1360" s="4" t="str">
        <f>UPPER(C1360)</f>
        <v>KISKŐRÖS</v>
      </c>
      <c r="G1360" s="4" t="str">
        <f>SUBSTITUTE(SUBSTITUTE(SUBSTITUTE(SUBSTITUTE(SUBSTITUTE(SUBSTITUTE(SUBSTITUTE(SUBSTITUTE(SUBSTITUTE(F1360,"Á","A"),"É","E"),"Í","I"),"Ó","O"),"Ö","O"),"Ő","O"),"Ú","U"),"Ü","U"),"Ű","U")</f>
        <v>KISKOROS</v>
      </c>
      <c r="H1360" s="5" t="str" cm="1">
        <f t="array" ref="H1360">_xlfn.IFS(E1360=1,LEFT(G1360,1),E1360=2,LEFT(G1360,1)&amp;RIGHT(G1360,1),TRUE,LEFT(G1360,1)&amp;MID(G1360,3,1)&amp;RIGHT(G1360,1))</f>
        <v>KSS</v>
      </c>
      <c r="I1360" s="5" t="str">
        <f>IF(A1360=C1360,"Igen","Nem")</f>
        <v>Nem</v>
      </c>
      <c r="J1360" s="1" t="str">
        <f t="shared" si="21"/>
        <v/>
      </c>
    </row>
    <row r="1361" spans="1:10" x14ac:dyDescent="0.35">
      <c r="A1361" s="4" t="s">
        <v>1338</v>
      </c>
      <c r="B1361" s="5">
        <v>971</v>
      </c>
      <c r="C1361" s="4" t="s">
        <v>70</v>
      </c>
      <c r="D1361" s="5">
        <f>INDEX($B$2:$B$3156,MATCH(C1361,$A$2:$A$3156,1))</f>
        <v>1268</v>
      </c>
      <c r="E1361" s="5" cm="1">
        <f t="array" ref="E1361">_xlfn.IFS(B1361&gt;=100000,1,B1361&gt;=50000,2,TRUE,3)</f>
        <v>3</v>
      </c>
      <c r="F1361" s="4" t="str">
        <f>UPPER(C1361)</f>
        <v>KISKŐRÖS</v>
      </c>
      <c r="G1361" s="4" t="str">
        <f>SUBSTITUTE(SUBSTITUTE(SUBSTITUTE(SUBSTITUTE(SUBSTITUTE(SUBSTITUTE(SUBSTITUTE(SUBSTITUTE(SUBSTITUTE(F1361,"Á","A"),"É","E"),"Í","I"),"Ó","O"),"Ö","O"),"Ő","O"),"Ú","U"),"Ü","U"),"Ű","U")</f>
        <v>KISKOROS</v>
      </c>
      <c r="H1361" s="5" t="str" cm="1">
        <f t="array" ref="H1361">_xlfn.IFS(E1361=1,LEFT(G1361,1),E1361=2,LEFT(G1361,1)&amp;RIGHT(G1361,1),TRUE,LEFT(G1361,1)&amp;MID(G1361,3,1)&amp;RIGHT(G1361,1))</f>
        <v>KSS</v>
      </c>
      <c r="I1361" s="5" t="str">
        <f>IF(A1361=C1361,"Igen","Nem")</f>
        <v>Nem</v>
      </c>
      <c r="J1361" s="1" t="str">
        <f t="shared" si="21"/>
        <v/>
      </c>
    </row>
    <row r="1362" spans="1:10" x14ac:dyDescent="0.35">
      <c r="A1362" s="4" t="s">
        <v>1351</v>
      </c>
      <c r="B1362" s="5">
        <v>8376</v>
      </c>
      <c r="C1362" s="4" t="s">
        <v>70</v>
      </c>
      <c r="D1362" s="5">
        <f>INDEX($B$2:$B$3156,MATCH(C1362,$A$2:$A$3156,1))</f>
        <v>1268</v>
      </c>
      <c r="E1362" s="5" cm="1">
        <f t="array" ref="E1362">_xlfn.IFS(B1362&gt;=100000,1,B1362&gt;=50000,2,TRUE,3)</f>
        <v>3</v>
      </c>
      <c r="F1362" s="4" t="str">
        <f>UPPER(C1362)</f>
        <v>KISKŐRÖS</v>
      </c>
      <c r="G1362" s="4" t="str">
        <f>SUBSTITUTE(SUBSTITUTE(SUBSTITUTE(SUBSTITUTE(SUBSTITUTE(SUBSTITUTE(SUBSTITUTE(SUBSTITUTE(SUBSTITUTE(F1362,"Á","A"),"É","E"),"Í","I"),"Ó","O"),"Ö","O"),"Ő","O"),"Ú","U"),"Ü","U"),"Ű","U")</f>
        <v>KISKOROS</v>
      </c>
      <c r="H1362" s="5" t="str" cm="1">
        <f t="array" ref="H1362">_xlfn.IFS(E1362=1,LEFT(G1362,1),E1362=2,LEFT(G1362,1)&amp;RIGHT(G1362,1),TRUE,LEFT(G1362,1)&amp;MID(G1362,3,1)&amp;RIGHT(G1362,1))</f>
        <v>KSS</v>
      </c>
      <c r="I1362" s="5" t="str">
        <f>IF(A1362=C1362,"Igen","Nem")</f>
        <v>Nem</v>
      </c>
      <c r="J1362" s="1" t="str">
        <f t="shared" si="21"/>
        <v/>
      </c>
    </row>
    <row r="1363" spans="1:10" x14ac:dyDescent="0.35">
      <c r="A1363" s="4" t="s">
        <v>1359</v>
      </c>
      <c r="B1363" s="5">
        <v>2415</v>
      </c>
      <c r="C1363" s="4" t="s">
        <v>296</v>
      </c>
      <c r="D1363" s="5">
        <f>INDEX($B$2:$B$3156,MATCH(C1363,$A$2:$A$3156,1))</f>
        <v>1268</v>
      </c>
      <c r="E1363" s="5" cm="1">
        <f t="array" ref="E1363">_xlfn.IFS(B1363&gt;=100000,1,B1363&gt;=50000,2,TRUE,3)</f>
        <v>3</v>
      </c>
      <c r="F1363" s="4" t="str">
        <f>UPPER(C1363)</f>
        <v>KISKUNHALAS</v>
      </c>
      <c r="G1363" s="4" t="str">
        <f>SUBSTITUTE(SUBSTITUTE(SUBSTITUTE(SUBSTITUTE(SUBSTITUTE(SUBSTITUTE(SUBSTITUTE(SUBSTITUTE(SUBSTITUTE(F1363,"Á","A"),"É","E"),"Í","I"),"Ó","O"),"Ö","O"),"Ő","O"),"Ú","U"),"Ü","U"),"Ű","U")</f>
        <v>KISKUNHALAS</v>
      </c>
      <c r="H1363" s="5" t="str" cm="1">
        <f t="array" ref="H1363">_xlfn.IFS(E1363=1,LEFT(G1363,1),E1363=2,LEFT(G1363,1)&amp;RIGHT(G1363,1),TRUE,LEFT(G1363,1)&amp;MID(G1363,3,1)&amp;RIGHT(G1363,1))</f>
        <v>KSS</v>
      </c>
      <c r="I1363" s="5" t="str">
        <f>IF(A1363=C1363,"Igen","Nem")</f>
        <v>Nem</v>
      </c>
      <c r="J1363" s="1" t="str">
        <f t="shared" si="21"/>
        <v/>
      </c>
    </row>
    <row r="1364" spans="1:10" x14ac:dyDescent="0.35">
      <c r="A1364" s="4" t="s">
        <v>1503</v>
      </c>
      <c r="B1364" s="5">
        <v>2382</v>
      </c>
      <c r="C1364" s="4" t="s">
        <v>296</v>
      </c>
      <c r="D1364" s="5">
        <f>INDEX($B$2:$B$3156,MATCH(C1364,$A$2:$A$3156,1))</f>
        <v>1268</v>
      </c>
      <c r="E1364" s="5" cm="1">
        <f t="array" ref="E1364">_xlfn.IFS(B1364&gt;=100000,1,B1364&gt;=50000,2,TRUE,3)</f>
        <v>3</v>
      </c>
      <c r="F1364" s="4" t="str">
        <f>UPPER(C1364)</f>
        <v>KISKUNHALAS</v>
      </c>
      <c r="G1364" s="4" t="str">
        <f>SUBSTITUTE(SUBSTITUTE(SUBSTITUTE(SUBSTITUTE(SUBSTITUTE(SUBSTITUTE(SUBSTITUTE(SUBSTITUTE(SUBSTITUTE(F1364,"Á","A"),"É","E"),"Í","I"),"Ó","O"),"Ö","O"),"Ő","O"),"Ú","U"),"Ü","U"),"Ű","U")</f>
        <v>KISKUNHALAS</v>
      </c>
      <c r="H1364" s="5" t="str" cm="1">
        <f t="array" ref="H1364">_xlfn.IFS(E1364=1,LEFT(G1364,1),E1364=2,LEFT(G1364,1)&amp;RIGHT(G1364,1),TRUE,LEFT(G1364,1)&amp;MID(G1364,3,1)&amp;RIGHT(G1364,1))</f>
        <v>KSS</v>
      </c>
      <c r="I1364" s="5" t="str">
        <f>IF(A1364=C1364,"Igen","Nem")</f>
        <v>Nem</v>
      </c>
      <c r="J1364" s="1" t="str">
        <f t="shared" si="21"/>
        <v/>
      </c>
    </row>
    <row r="1365" spans="1:10" x14ac:dyDescent="0.35">
      <c r="A1365" s="4" t="s">
        <v>1584</v>
      </c>
      <c r="B1365" s="5">
        <v>2083</v>
      </c>
      <c r="C1365" s="4" t="s">
        <v>296</v>
      </c>
      <c r="D1365" s="5">
        <f>INDEX($B$2:$B$3156,MATCH(C1365,$A$2:$A$3156,1))</f>
        <v>1268</v>
      </c>
      <c r="E1365" s="5" cm="1">
        <f t="array" ref="E1365">_xlfn.IFS(B1365&gt;=100000,1,B1365&gt;=50000,2,TRUE,3)</f>
        <v>3</v>
      </c>
      <c r="F1365" s="4" t="str">
        <f>UPPER(C1365)</f>
        <v>KISKUNHALAS</v>
      </c>
      <c r="G1365" s="4" t="str">
        <f>SUBSTITUTE(SUBSTITUTE(SUBSTITUTE(SUBSTITUTE(SUBSTITUTE(SUBSTITUTE(SUBSTITUTE(SUBSTITUTE(SUBSTITUTE(F1365,"Á","A"),"É","E"),"Í","I"),"Ó","O"),"Ö","O"),"Ő","O"),"Ú","U"),"Ü","U"),"Ű","U")</f>
        <v>KISKUNHALAS</v>
      </c>
      <c r="H1365" s="5" t="str" cm="1">
        <f t="array" ref="H1365">_xlfn.IFS(E1365=1,LEFT(G1365,1),E1365=2,LEFT(G1365,1)&amp;RIGHT(G1365,1),TRUE,LEFT(G1365,1)&amp;MID(G1365,3,1)&amp;RIGHT(G1365,1))</f>
        <v>KSS</v>
      </c>
      <c r="I1365" s="5" t="str">
        <f>IF(A1365=C1365,"Igen","Nem")</f>
        <v>Nem</v>
      </c>
      <c r="J1365" s="1" t="str">
        <f t="shared" si="21"/>
        <v/>
      </c>
    </row>
    <row r="1366" spans="1:10" x14ac:dyDescent="0.35">
      <c r="A1366" s="4" t="s">
        <v>2143</v>
      </c>
      <c r="B1366" s="5">
        <v>1145</v>
      </c>
      <c r="C1366" s="4" t="s">
        <v>70</v>
      </c>
      <c r="D1366" s="5">
        <f>INDEX($B$2:$B$3156,MATCH(C1366,$A$2:$A$3156,1))</f>
        <v>1268</v>
      </c>
      <c r="E1366" s="5" cm="1">
        <f t="array" ref="E1366">_xlfn.IFS(B1366&gt;=100000,1,B1366&gt;=50000,2,TRUE,3)</f>
        <v>3</v>
      </c>
      <c r="F1366" s="4" t="str">
        <f>UPPER(C1366)</f>
        <v>KISKŐRÖS</v>
      </c>
      <c r="G1366" s="4" t="str">
        <f>SUBSTITUTE(SUBSTITUTE(SUBSTITUTE(SUBSTITUTE(SUBSTITUTE(SUBSTITUTE(SUBSTITUTE(SUBSTITUTE(SUBSTITUTE(F1366,"Á","A"),"É","E"),"Í","I"),"Ó","O"),"Ö","O"),"Ő","O"),"Ú","U"),"Ü","U"),"Ű","U")</f>
        <v>KISKOROS</v>
      </c>
      <c r="H1366" s="5" t="str" cm="1">
        <f t="array" ref="H1366">_xlfn.IFS(E1366=1,LEFT(G1366,1),E1366=2,LEFT(G1366,1)&amp;RIGHT(G1366,1),TRUE,LEFT(G1366,1)&amp;MID(G1366,3,1)&amp;RIGHT(G1366,1))</f>
        <v>KSS</v>
      </c>
      <c r="I1366" s="5" t="str">
        <f>IF(A1366=C1366,"Igen","Nem")</f>
        <v>Nem</v>
      </c>
      <c r="J1366" s="1" t="str">
        <f t="shared" si="21"/>
        <v/>
      </c>
    </row>
    <row r="1367" spans="1:10" x14ac:dyDescent="0.35">
      <c r="A1367" s="4" t="s">
        <v>2245</v>
      </c>
      <c r="B1367" s="5">
        <v>888</v>
      </c>
      <c r="C1367" s="4" t="s">
        <v>296</v>
      </c>
      <c r="D1367" s="5">
        <f>INDEX($B$2:$B$3156,MATCH(C1367,$A$2:$A$3156,1))</f>
        <v>1268</v>
      </c>
      <c r="E1367" s="5" cm="1">
        <f t="array" ref="E1367">_xlfn.IFS(B1367&gt;=100000,1,B1367&gt;=50000,2,TRUE,3)</f>
        <v>3</v>
      </c>
      <c r="F1367" s="4" t="str">
        <f>UPPER(C1367)</f>
        <v>KISKUNHALAS</v>
      </c>
      <c r="G1367" s="4" t="str">
        <f>SUBSTITUTE(SUBSTITUTE(SUBSTITUTE(SUBSTITUTE(SUBSTITUTE(SUBSTITUTE(SUBSTITUTE(SUBSTITUTE(SUBSTITUTE(F1367,"Á","A"),"É","E"),"Í","I"),"Ó","O"),"Ö","O"),"Ő","O"),"Ú","U"),"Ü","U"),"Ű","U")</f>
        <v>KISKUNHALAS</v>
      </c>
      <c r="H1367" s="5" t="str" cm="1">
        <f t="array" ref="H1367">_xlfn.IFS(E1367=1,LEFT(G1367,1),E1367=2,LEFT(G1367,1)&amp;RIGHT(G1367,1),TRUE,LEFT(G1367,1)&amp;MID(G1367,3,1)&amp;RIGHT(G1367,1))</f>
        <v>KSS</v>
      </c>
      <c r="I1367" s="5" t="str">
        <f>IF(A1367=C1367,"Igen","Nem")</f>
        <v>Nem</v>
      </c>
      <c r="J1367" s="1" t="str">
        <f t="shared" si="21"/>
        <v/>
      </c>
    </row>
    <row r="1368" spans="1:10" x14ac:dyDescent="0.35">
      <c r="A1368" s="4" t="s">
        <v>2467</v>
      </c>
      <c r="B1368" s="5">
        <v>1296</v>
      </c>
      <c r="C1368" s="4" t="s">
        <v>70</v>
      </c>
      <c r="D1368" s="5">
        <f>INDEX($B$2:$B$3156,MATCH(C1368,$A$2:$A$3156,1))</f>
        <v>1268</v>
      </c>
      <c r="E1368" s="5" cm="1">
        <f t="array" ref="E1368">_xlfn.IFS(B1368&gt;=100000,1,B1368&gt;=50000,2,TRUE,3)</f>
        <v>3</v>
      </c>
      <c r="F1368" s="4" t="str">
        <f>UPPER(C1368)</f>
        <v>KISKŐRÖS</v>
      </c>
      <c r="G1368" s="4" t="str">
        <f>SUBSTITUTE(SUBSTITUTE(SUBSTITUTE(SUBSTITUTE(SUBSTITUTE(SUBSTITUTE(SUBSTITUTE(SUBSTITUTE(SUBSTITUTE(F1368,"Á","A"),"É","E"),"Í","I"),"Ó","O"),"Ö","O"),"Ő","O"),"Ú","U"),"Ü","U"),"Ű","U")</f>
        <v>KISKOROS</v>
      </c>
      <c r="H1368" s="5" t="str" cm="1">
        <f t="array" ref="H1368">_xlfn.IFS(E1368=1,LEFT(G1368,1),E1368=2,LEFT(G1368,1)&amp;RIGHT(G1368,1),TRUE,LEFT(G1368,1)&amp;MID(G1368,3,1)&amp;RIGHT(G1368,1))</f>
        <v>KSS</v>
      </c>
      <c r="I1368" s="5" t="str">
        <f>IF(A1368=C1368,"Igen","Nem")</f>
        <v>Nem</v>
      </c>
      <c r="J1368" s="1" t="str">
        <f t="shared" si="21"/>
        <v/>
      </c>
    </row>
    <row r="1369" spans="1:10" x14ac:dyDescent="0.35">
      <c r="A1369" s="4" t="s">
        <v>2468</v>
      </c>
      <c r="B1369" s="5">
        <v>7259</v>
      </c>
      <c r="C1369" s="4" t="s">
        <v>70</v>
      </c>
      <c r="D1369" s="5">
        <f>INDEX($B$2:$B$3156,MATCH(C1369,$A$2:$A$3156,1))</f>
        <v>1268</v>
      </c>
      <c r="E1369" s="5" cm="1">
        <f t="array" ref="E1369">_xlfn.IFS(B1369&gt;=100000,1,B1369&gt;=50000,2,TRUE,3)</f>
        <v>3</v>
      </c>
      <c r="F1369" s="4" t="str">
        <f>UPPER(C1369)</f>
        <v>KISKŐRÖS</v>
      </c>
      <c r="G1369" s="4" t="str">
        <f>SUBSTITUTE(SUBSTITUTE(SUBSTITUTE(SUBSTITUTE(SUBSTITUTE(SUBSTITUTE(SUBSTITUTE(SUBSTITUTE(SUBSTITUTE(F1369,"Á","A"),"É","E"),"Í","I"),"Ó","O"),"Ö","O"),"Ő","O"),"Ú","U"),"Ü","U"),"Ű","U")</f>
        <v>KISKOROS</v>
      </c>
      <c r="H1369" s="5" t="str" cm="1">
        <f t="array" ref="H1369">_xlfn.IFS(E1369=1,LEFT(G1369,1),E1369=2,LEFT(G1369,1)&amp;RIGHT(G1369,1),TRUE,LEFT(G1369,1)&amp;MID(G1369,3,1)&amp;RIGHT(G1369,1))</f>
        <v>KSS</v>
      </c>
      <c r="I1369" s="5" t="str">
        <f>IF(A1369=C1369,"Igen","Nem")</f>
        <v>Nem</v>
      </c>
      <c r="J1369" s="1" t="str">
        <f t="shared" si="21"/>
        <v/>
      </c>
    </row>
    <row r="1370" spans="1:10" x14ac:dyDescent="0.35">
      <c r="A1370" s="4" t="s">
        <v>2709</v>
      </c>
      <c r="B1370" s="5">
        <v>1011</v>
      </c>
      <c r="C1370" s="4" t="s">
        <v>70</v>
      </c>
      <c r="D1370" s="5">
        <f>INDEX($B$2:$B$3156,MATCH(C1370,$A$2:$A$3156,1))</f>
        <v>1268</v>
      </c>
      <c r="E1370" s="5" cm="1">
        <f t="array" ref="E1370">_xlfn.IFS(B1370&gt;=100000,1,B1370&gt;=50000,2,TRUE,3)</f>
        <v>3</v>
      </c>
      <c r="F1370" s="4" t="str">
        <f>UPPER(C1370)</f>
        <v>KISKŐRÖS</v>
      </c>
      <c r="G1370" s="4" t="str">
        <f>SUBSTITUTE(SUBSTITUTE(SUBSTITUTE(SUBSTITUTE(SUBSTITUTE(SUBSTITUTE(SUBSTITUTE(SUBSTITUTE(SUBSTITUTE(F1370,"Á","A"),"É","E"),"Í","I"),"Ó","O"),"Ö","O"),"Ő","O"),"Ú","U"),"Ü","U"),"Ű","U")</f>
        <v>KISKOROS</v>
      </c>
      <c r="H1370" s="5" t="str" cm="1">
        <f t="array" ref="H1370">_xlfn.IFS(E1370=1,LEFT(G1370,1),E1370=2,LEFT(G1370,1)&amp;RIGHT(G1370,1),TRUE,LEFT(G1370,1)&amp;MID(G1370,3,1)&amp;RIGHT(G1370,1))</f>
        <v>KSS</v>
      </c>
      <c r="I1370" s="5" t="str">
        <f>IF(A1370=C1370,"Igen","Nem")</f>
        <v>Nem</v>
      </c>
      <c r="J1370" s="1" t="str">
        <f t="shared" si="21"/>
        <v/>
      </c>
    </row>
    <row r="1371" spans="1:10" x14ac:dyDescent="0.35">
      <c r="A1371" s="4" t="s">
        <v>2762</v>
      </c>
      <c r="B1371" s="5">
        <v>1767</v>
      </c>
      <c r="C1371" s="4" t="s">
        <v>70</v>
      </c>
      <c r="D1371" s="5">
        <f>INDEX($B$2:$B$3156,MATCH(C1371,$A$2:$A$3156,1))</f>
        <v>1268</v>
      </c>
      <c r="E1371" s="5" cm="1">
        <f t="array" ref="E1371">_xlfn.IFS(B1371&gt;=100000,1,B1371&gt;=50000,2,TRUE,3)</f>
        <v>3</v>
      </c>
      <c r="F1371" s="4" t="str">
        <f>UPPER(C1371)</f>
        <v>KISKŐRÖS</v>
      </c>
      <c r="G1371" s="4" t="str">
        <f>SUBSTITUTE(SUBSTITUTE(SUBSTITUTE(SUBSTITUTE(SUBSTITUTE(SUBSTITUTE(SUBSTITUTE(SUBSTITUTE(SUBSTITUTE(F1371,"Á","A"),"É","E"),"Í","I"),"Ó","O"),"Ö","O"),"Ő","O"),"Ú","U"),"Ü","U"),"Ű","U")</f>
        <v>KISKOROS</v>
      </c>
      <c r="H1371" s="5" t="str" cm="1">
        <f t="array" ref="H1371">_xlfn.IFS(E1371=1,LEFT(G1371,1),E1371=2,LEFT(G1371,1)&amp;RIGHT(G1371,1),TRUE,LEFT(G1371,1)&amp;MID(G1371,3,1)&amp;RIGHT(G1371,1))</f>
        <v>KSS</v>
      </c>
      <c r="I1371" s="5" t="str">
        <f>IF(A1371=C1371,"Igen","Nem")</f>
        <v>Nem</v>
      </c>
      <c r="J1371" s="1" t="str">
        <f t="shared" si="21"/>
        <v/>
      </c>
    </row>
    <row r="1372" spans="1:10" x14ac:dyDescent="0.35">
      <c r="A1372" s="4" t="s">
        <v>2866</v>
      </c>
      <c r="B1372" s="5">
        <v>4286</v>
      </c>
      <c r="C1372" s="4" t="s">
        <v>296</v>
      </c>
      <c r="D1372" s="5">
        <f>INDEX($B$2:$B$3156,MATCH(C1372,$A$2:$A$3156,1))</f>
        <v>1268</v>
      </c>
      <c r="E1372" s="5" cm="1">
        <f t="array" ref="E1372">_xlfn.IFS(B1372&gt;=100000,1,B1372&gt;=50000,2,TRUE,3)</f>
        <v>3</v>
      </c>
      <c r="F1372" s="4" t="str">
        <f>UPPER(C1372)</f>
        <v>KISKUNHALAS</v>
      </c>
      <c r="G1372" s="4" t="str">
        <f>SUBSTITUTE(SUBSTITUTE(SUBSTITUTE(SUBSTITUTE(SUBSTITUTE(SUBSTITUTE(SUBSTITUTE(SUBSTITUTE(SUBSTITUTE(F1372,"Á","A"),"É","E"),"Í","I"),"Ó","O"),"Ö","O"),"Ő","O"),"Ú","U"),"Ü","U"),"Ű","U")</f>
        <v>KISKUNHALAS</v>
      </c>
      <c r="H1372" s="5" t="str" cm="1">
        <f t="array" ref="H1372">_xlfn.IFS(E1372=1,LEFT(G1372,1),E1372=2,LEFT(G1372,1)&amp;RIGHT(G1372,1),TRUE,LEFT(G1372,1)&amp;MID(G1372,3,1)&amp;RIGHT(G1372,1))</f>
        <v>KSS</v>
      </c>
      <c r="I1372" s="5" t="str">
        <f>IF(A1372=C1372,"Igen","Nem")</f>
        <v>Nem</v>
      </c>
      <c r="J1372" s="1" t="str">
        <f t="shared" si="21"/>
        <v/>
      </c>
    </row>
    <row r="1373" spans="1:10" x14ac:dyDescent="0.35">
      <c r="A1373" s="4" t="s">
        <v>3153</v>
      </c>
      <c r="B1373" s="5">
        <v>724</v>
      </c>
      <c r="C1373" s="4" t="s">
        <v>296</v>
      </c>
      <c r="D1373" s="5">
        <f>INDEX($B$2:$B$3156,MATCH(C1373,$A$2:$A$3156,1))</f>
        <v>1268</v>
      </c>
      <c r="E1373" s="5" cm="1">
        <f t="array" ref="E1373">_xlfn.IFS(B1373&gt;=100000,1,B1373&gt;=50000,2,TRUE,3)</f>
        <v>3</v>
      </c>
      <c r="F1373" s="4" t="str">
        <f>UPPER(C1373)</f>
        <v>KISKUNHALAS</v>
      </c>
      <c r="G1373" s="4" t="str">
        <f>SUBSTITUTE(SUBSTITUTE(SUBSTITUTE(SUBSTITUTE(SUBSTITUTE(SUBSTITUTE(SUBSTITUTE(SUBSTITUTE(SUBSTITUTE(F1373,"Á","A"),"É","E"),"Í","I"),"Ó","O"),"Ö","O"),"Ő","O"),"Ú","U"),"Ü","U"),"Ű","U")</f>
        <v>KISKUNHALAS</v>
      </c>
      <c r="H1373" s="5" t="str" cm="1">
        <f t="array" ref="H1373">_xlfn.IFS(E1373=1,LEFT(G1373,1),E1373=2,LEFT(G1373,1)&amp;RIGHT(G1373,1),TRUE,LEFT(G1373,1)&amp;MID(G1373,3,1)&amp;RIGHT(G1373,1))</f>
        <v>KSS</v>
      </c>
      <c r="I1373" s="5" t="str">
        <f>IF(A1373=C1373,"Igen","Nem")</f>
        <v>Nem</v>
      </c>
      <c r="J1373" s="1" t="str">
        <f t="shared" si="21"/>
        <v/>
      </c>
    </row>
    <row r="1374" spans="1:10" x14ac:dyDescent="0.35">
      <c r="A1374" s="4" t="s">
        <v>112</v>
      </c>
      <c r="B1374" s="5">
        <v>1427</v>
      </c>
      <c r="C1374" s="4" t="s">
        <v>113</v>
      </c>
      <c r="D1374" s="5">
        <f>INDEX($B$2:$B$3156,MATCH(C1374,$A$2:$A$3156,1))</f>
        <v>1187</v>
      </c>
      <c r="E1374" s="5" cm="1">
        <f t="array" ref="E1374">_xlfn.IFS(B1374&gt;=100000,1,B1374&gt;=50000,2,TRUE,3)</f>
        <v>3</v>
      </c>
      <c r="F1374" s="4" t="str">
        <f>UPPER(C1374)</f>
        <v>KESZTHELY</v>
      </c>
      <c r="G1374" s="4" t="str">
        <f>SUBSTITUTE(SUBSTITUTE(SUBSTITUTE(SUBSTITUTE(SUBSTITUTE(SUBSTITUTE(SUBSTITUTE(SUBSTITUTE(SUBSTITUTE(F1374,"Á","A"),"É","E"),"Í","I"),"Ó","O"),"Ö","O"),"Ő","O"),"Ú","U"),"Ü","U"),"Ű","U")</f>
        <v>KESZTHELY</v>
      </c>
      <c r="H1374" s="5" t="str" cm="1">
        <f t="array" ref="H1374">_xlfn.IFS(E1374=1,LEFT(G1374,1),E1374=2,LEFT(G1374,1)&amp;RIGHT(G1374,1),TRUE,LEFT(G1374,1)&amp;MID(G1374,3,1)&amp;RIGHT(G1374,1))</f>
        <v>KSY</v>
      </c>
      <c r="I1374" s="5" t="str">
        <f>IF(A1374=C1374,"Igen","Nem")</f>
        <v>Nem</v>
      </c>
      <c r="J1374" s="1" t="str">
        <f t="shared" si="21"/>
        <v/>
      </c>
    </row>
    <row r="1375" spans="1:10" x14ac:dyDescent="0.35">
      <c r="A1375" s="4" t="s">
        <v>271</v>
      </c>
      <c r="B1375" s="5">
        <v>1060</v>
      </c>
      <c r="C1375" s="4" t="s">
        <v>113</v>
      </c>
      <c r="D1375" s="5">
        <f>INDEX($B$2:$B$3156,MATCH(C1375,$A$2:$A$3156,1))</f>
        <v>1187</v>
      </c>
      <c r="E1375" s="5" cm="1">
        <f t="array" ref="E1375">_xlfn.IFS(B1375&gt;=100000,1,B1375&gt;=50000,2,TRUE,3)</f>
        <v>3</v>
      </c>
      <c r="F1375" s="4" t="str">
        <f>UPPER(C1375)</f>
        <v>KESZTHELY</v>
      </c>
      <c r="G1375" s="4" t="str">
        <f>SUBSTITUTE(SUBSTITUTE(SUBSTITUTE(SUBSTITUTE(SUBSTITUTE(SUBSTITUTE(SUBSTITUTE(SUBSTITUTE(SUBSTITUTE(F1375,"Á","A"),"É","E"),"Í","I"),"Ó","O"),"Ö","O"),"Ő","O"),"Ú","U"),"Ü","U"),"Ű","U")</f>
        <v>KESZTHELY</v>
      </c>
      <c r="H1375" s="5" t="str" cm="1">
        <f t="array" ref="H1375">_xlfn.IFS(E1375=1,LEFT(G1375,1),E1375=2,LEFT(G1375,1)&amp;RIGHT(G1375,1),TRUE,LEFT(G1375,1)&amp;MID(G1375,3,1)&amp;RIGHT(G1375,1))</f>
        <v>KSY</v>
      </c>
      <c r="I1375" s="5" t="str">
        <f>IF(A1375=C1375,"Igen","Nem")</f>
        <v>Nem</v>
      </c>
      <c r="J1375" s="1" t="str">
        <f t="shared" si="21"/>
        <v/>
      </c>
    </row>
    <row r="1376" spans="1:10" x14ac:dyDescent="0.35">
      <c r="A1376" s="4" t="s">
        <v>464</v>
      </c>
      <c r="B1376" s="5">
        <v>251</v>
      </c>
      <c r="C1376" s="4" t="s">
        <v>113</v>
      </c>
      <c r="D1376" s="5">
        <f>INDEX($B$2:$B$3156,MATCH(C1376,$A$2:$A$3156,1))</f>
        <v>1187</v>
      </c>
      <c r="E1376" s="5" cm="1">
        <f t="array" ref="E1376">_xlfn.IFS(B1376&gt;=100000,1,B1376&gt;=50000,2,TRUE,3)</f>
        <v>3</v>
      </c>
      <c r="F1376" s="4" t="str">
        <f>UPPER(C1376)</f>
        <v>KESZTHELY</v>
      </c>
      <c r="G1376" s="4" t="str">
        <f>SUBSTITUTE(SUBSTITUTE(SUBSTITUTE(SUBSTITUTE(SUBSTITUTE(SUBSTITUTE(SUBSTITUTE(SUBSTITUTE(SUBSTITUTE(F1376,"Á","A"),"É","E"),"Í","I"),"Ó","O"),"Ö","O"),"Ő","O"),"Ú","U"),"Ü","U"),"Ű","U")</f>
        <v>KESZTHELY</v>
      </c>
      <c r="H1376" s="5" t="str" cm="1">
        <f t="array" ref="H1376">_xlfn.IFS(E1376=1,LEFT(G1376,1),E1376=2,LEFT(G1376,1)&amp;RIGHT(G1376,1),TRUE,LEFT(G1376,1)&amp;MID(G1376,3,1)&amp;RIGHT(G1376,1))</f>
        <v>KSY</v>
      </c>
      <c r="I1376" s="5" t="str">
        <f>IF(A1376=C1376,"Igen","Nem")</f>
        <v>Nem</v>
      </c>
      <c r="J1376" s="1" t="str">
        <f t="shared" si="21"/>
        <v/>
      </c>
    </row>
    <row r="1377" spans="1:10" x14ac:dyDescent="0.35">
      <c r="A1377" s="4" t="s">
        <v>621</v>
      </c>
      <c r="B1377" s="5">
        <v>3087</v>
      </c>
      <c r="C1377" s="4" t="s">
        <v>113</v>
      </c>
      <c r="D1377" s="5">
        <f>INDEX($B$2:$B$3156,MATCH(C1377,$A$2:$A$3156,1))</f>
        <v>1187</v>
      </c>
      <c r="E1377" s="5" cm="1">
        <f t="array" ref="E1377">_xlfn.IFS(B1377&gt;=100000,1,B1377&gt;=50000,2,TRUE,3)</f>
        <v>3</v>
      </c>
      <c r="F1377" s="4" t="str">
        <f>UPPER(C1377)</f>
        <v>KESZTHELY</v>
      </c>
      <c r="G1377" s="4" t="str">
        <f>SUBSTITUTE(SUBSTITUTE(SUBSTITUTE(SUBSTITUTE(SUBSTITUTE(SUBSTITUTE(SUBSTITUTE(SUBSTITUTE(SUBSTITUTE(F1377,"Á","A"),"É","E"),"Í","I"),"Ó","O"),"Ö","O"),"Ő","O"),"Ú","U"),"Ü","U"),"Ű","U")</f>
        <v>KESZTHELY</v>
      </c>
      <c r="H1377" s="5" t="str" cm="1">
        <f t="array" ref="H1377">_xlfn.IFS(E1377=1,LEFT(G1377,1),E1377=2,LEFT(G1377,1)&amp;RIGHT(G1377,1),TRUE,LEFT(G1377,1)&amp;MID(G1377,3,1)&amp;RIGHT(G1377,1))</f>
        <v>KSY</v>
      </c>
      <c r="I1377" s="5" t="str">
        <f>IF(A1377=C1377,"Igen","Nem")</f>
        <v>Nem</v>
      </c>
      <c r="J1377" s="1" t="str">
        <f t="shared" si="21"/>
        <v/>
      </c>
    </row>
    <row r="1378" spans="1:10" x14ac:dyDescent="0.35">
      <c r="A1378" s="4" t="s">
        <v>712</v>
      </c>
      <c r="B1378" s="5">
        <v>436</v>
      </c>
      <c r="C1378" s="4" t="s">
        <v>113</v>
      </c>
      <c r="D1378" s="5">
        <f>INDEX($B$2:$B$3156,MATCH(C1378,$A$2:$A$3156,1))</f>
        <v>1187</v>
      </c>
      <c r="E1378" s="5" cm="1">
        <f t="array" ref="E1378">_xlfn.IFS(B1378&gt;=100000,1,B1378&gt;=50000,2,TRUE,3)</f>
        <v>3</v>
      </c>
      <c r="F1378" s="4" t="str">
        <f>UPPER(C1378)</f>
        <v>KESZTHELY</v>
      </c>
      <c r="G1378" s="4" t="str">
        <f>SUBSTITUTE(SUBSTITUTE(SUBSTITUTE(SUBSTITUTE(SUBSTITUTE(SUBSTITUTE(SUBSTITUTE(SUBSTITUTE(SUBSTITUTE(F1378,"Á","A"),"É","E"),"Í","I"),"Ó","O"),"Ö","O"),"Ő","O"),"Ú","U"),"Ü","U"),"Ű","U")</f>
        <v>KESZTHELY</v>
      </c>
      <c r="H1378" s="5" t="str" cm="1">
        <f t="array" ref="H1378">_xlfn.IFS(E1378=1,LEFT(G1378,1),E1378=2,LEFT(G1378,1)&amp;RIGHT(G1378,1),TRUE,LEFT(G1378,1)&amp;MID(G1378,3,1)&amp;RIGHT(G1378,1))</f>
        <v>KSY</v>
      </c>
      <c r="I1378" s="5" t="str">
        <f>IF(A1378=C1378,"Igen","Nem")</f>
        <v>Nem</v>
      </c>
      <c r="J1378" s="1" t="str">
        <f t="shared" si="21"/>
        <v/>
      </c>
    </row>
    <row r="1379" spans="1:10" x14ac:dyDescent="0.35">
      <c r="A1379" s="4" t="s">
        <v>794</v>
      </c>
      <c r="B1379" s="5">
        <v>289</v>
      </c>
      <c r="C1379" s="4" t="s">
        <v>113</v>
      </c>
      <c r="D1379" s="5">
        <f>INDEX($B$2:$B$3156,MATCH(C1379,$A$2:$A$3156,1))</f>
        <v>1187</v>
      </c>
      <c r="E1379" s="5" cm="1">
        <f t="array" ref="E1379">_xlfn.IFS(B1379&gt;=100000,1,B1379&gt;=50000,2,TRUE,3)</f>
        <v>3</v>
      </c>
      <c r="F1379" s="4" t="str">
        <f>UPPER(C1379)</f>
        <v>KESZTHELY</v>
      </c>
      <c r="G1379" s="4" t="str">
        <f>SUBSTITUTE(SUBSTITUTE(SUBSTITUTE(SUBSTITUTE(SUBSTITUTE(SUBSTITUTE(SUBSTITUTE(SUBSTITUTE(SUBSTITUTE(F1379,"Á","A"),"É","E"),"Í","I"),"Ó","O"),"Ö","O"),"Ő","O"),"Ú","U"),"Ü","U"),"Ű","U")</f>
        <v>KESZTHELY</v>
      </c>
      <c r="H1379" s="5" t="str" cm="1">
        <f t="array" ref="H1379">_xlfn.IFS(E1379=1,LEFT(G1379,1),E1379=2,LEFT(G1379,1)&amp;RIGHT(G1379,1),TRUE,LEFT(G1379,1)&amp;MID(G1379,3,1)&amp;RIGHT(G1379,1))</f>
        <v>KSY</v>
      </c>
      <c r="I1379" s="5" t="str">
        <f>IF(A1379=C1379,"Igen","Nem")</f>
        <v>Nem</v>
      </c>
      <c r="J1379" s="1" t="str">
        <f t="shared" si="21"/>
        <v/>
      </c>
    </row>
    <row r="1380" spans="1:10" x14ac:dyDescent="0.35">
      <c r="A1380" s="4" t="s">
        <v>849</v>
      </c>
      <c r="B1380" s="5">
        <v>391</v>
      </c>
      <c r="C1380" s="4" t="s">
        <v>113</v>
      </c>
      <c r="D1380" s="5">
        <f>INDEX($B$2:$B$3156,MATCH(C1380,$A$2:$A$3156,1))</f>
        <v>1187</v>
      </c>
      <c r="E1380" s="5" cm="1">
        <f t="array" ref="E1380">_xlfn.IFS(B1380&gt;=100000,1,B1380&gt;=50000,2,TRUE,3)</f>
        <v>3</v>
      </c>
      <c r="F1380" s="4" t="str">
        <f>UPPER(C1380)</f>
        <v>KESZTHELY</v>
      </c>
      <c r="G1380" s="4" t="str">
        <f>SUBSTITUTE(SUBSTITUTE(SUBSTITUTE(SUBSTITUTE(SUBSTITUTE(SUBSTITUTE(SUBSTITUTE(SUBSTITUTE(SUBSTITUTE(F1380,"Á","A"),"É","E"),"Í","I"),"Ó","O"),"Ö","O"),"Ő","O"),"Ú","U"),"Ü","U"),"Ű","U")</f>
        <v>KESZTHELY</v>
      </c>
      <c r="H1380" s="5" t="str" cm="1">
        <f t="array" ref="H1380">_xlfn.IFS(E1380=1,LEFT(G1380,1),E1380=2,LEFT(G1380,1)&amp;RIGHT(G1380,1),TRUE,LEFT(G1380,1)&amp;MID(G1380,3,1)&amp;RIGHT(G1380,1))</f>
        <v>KSY</v>
      </c>
      <c r="I1380" s="5" t="str">
        <f>IF(A1380=C1380,"Igen","Nem")</f>
        <v>Nem</v>
      </c>
      <c r="J1380" s="1" t="str">
        <f t="shared" si="21"/>
        <v/>
      </c>
    </row>
    <row r="1381" spans="1:10" x14ac:dyDescent="0.35">
      <c r="A1381" s="4" t="s">
        <v>892</v>
      </c>
      <c r="B1381" s="5">
        <v>680</v>
      </c>
      <c r="C1381" s="4" t="s">
        <v>113</v>
      </c>
      <c r="D1381" s="5">
        <f>INDEX($B$2:$B$3156,MATCH(C1381,$A$2:$A$3156,1))</f>
        <v>1187</v>
      </c>
      <c r="E1381" s="5" cm="1">
        <f t="array" ref="E1381">_xlfn.IFS(B1381&gt;=100000,1,B1381&gt;=50000,2,TRUE,3)</f>
        <v>3</v>
      </c>
      <c r="F1381" s="4" t="str">
        <f>UPPER(C1381)</f>
        <v>KESZTHELY</v>
      </c>
      <c r="G1381" s="4" t="str">
        <f>SUBSTITUTE(SUBSTITUTE(SUBSTITUTE(SUBSTITUTE(SUBSTITUTE(SUBSTITUTE(SUBSTITUTE(SUBSTITUTE(SUBSTITUTE(F1381,"Á","A"),"É","E"),"Í","I"),"Ó","O"),"Ö","O"),"Ő","O"),"Ú","U"),"Ü","U"),"Ű","U")</f>
        <v>KESZTHELY</v>
      </c>
      <c r="H1381" s="5" t="str" cm="1">
        <f t="array" ref="H1381">_xlfn.IFS(E1381=1,LEFT(G1381,1),E1381=2,LEFT(G1381,1)&amp;RIGHT(G1381,1),TRUE,LEFT(G1381,1)&amp;MID(G1381,3,1)&amp;RIGHT(G1381,1))</f>
        <v>KSY</v>
      </c>
      <c r="I1381" s="5" t="str">
        <f>IF(A1381=C1381,"Igen","Nem")</f>
        <v>Nem</v>
      </c>
      <c r="J1381" s="1" t="str">
        <f t="shared" si="21"/>
        <v/>
      </c>
    </row>
    <row r="1382" spans="1:10" x14ac:dyDescent="0.35">
      <c r="A1382" s="4" t="s">
        <v>997</v>
      </c>
      <c r="B1382" s="5">
        <v>86</v>
      </c>
      <c r="C1382" s="4" t="s">
        <v>113</v>
      </c>
      <c r="D1382" s="5">
        <f>INDEX($B$2:$B$3156,MATCH(C1382,$A$2:$A$3156,1))</f>
        <v>1187</v>
      </c>
      <c r="E1382" s="5" cm="1">
        <f t="array" ref="E1382">_xlfn.IFS(B1382&gt;=100000,1,B1382&gt;=50000,2,TRUE,3)</f>
        <v>3</v>
      </c>
      <c r="F1382" s="4" t="str">
        <f>UPPER(C1382)</f>
        <v>KESZTHELY</v>
      </c>
      <c r="G1382" s="4" t="str">
        <f>SUBSTITUTE(SUBSTITUTE(SUBSTITUTE(SUBSTITUTE(SUBSTITUTE(SUBSTITUTE(SUBSTITUTE(SUBSTITUTE(SUBSTITUTE(F1382,"Á","A"),"É","E"),"Í","I"),"Ó","O"),"Ö","O"),"Ő","O"),"Ú","U"),"Ü","U"),"Ű","U")</f>
        <v>KESZTHELY</v>
      </c>
      <c r="H1382" s="5" t="str" cm="1">
        <f t="array" ref="H1382">_xlfn.IFS(E1382=1,LEFT(G1382,1),E1382=2,LEFT(G1382,1)&amp;RIGHT(G1382,1),TRUE,LEFT(G1382,1)&amp;MID(G1382,3,1)&amp;RIGHT(G1382,1))</f>
        <v>KSY</v>
      </c>
      <c r="I1382" s="5" t="str">
        <f>IF(A1382=C1382,"Igen","Nem")</f>
        <v>Nem</v>
      </c>
      <c r="J1382" s="1" t="str">
        <f t="shared" si="21"/>
        <v/>
      </c>
    </row>
    <row r="1383" spans="1:10" x14ac:dyDescent="0.35">
      <c r="A1383" s="4" t="s">
        <v>1029</v>
      </c>
      <c r="B1383" s="5">
        <v>3641</v>
      </c>
      <c r="C1383" s="4" t="s">
        <v>113</v>
      </c>
      <c r="D1383" s="5">
        <f>INDEX($B$2:$B$3156,MATCH(C1383,$A$2:$A$3156,1))</f>
        <v>1187</v>
      </c>
      <c r="E1383" s="5" cm="1">
        <f t="array" ref="E1383">_xlfn.IFS(B1383&gt;=100000,1,B1383&gt;=50000,2,TRUE,3)</f>
        <v>3</v>
      </c>
      <c r="F1383" s="4" t="str">
        <f>UPPER(C1383)</f>
        <v>KESZTHELY</v>
      </c>
      <c r="G1383" s="4" t="str">
        <f>SUBSTITUTE(SUBSTITUTE(SUBSTITUTE(SUBSTITUTE(SUBSTITUTE(SUBSTITUTE(SUBSTITUTE(SUBSTITUTE(SUBSTITUTE(F1383,"Á","A"),"É","E"),"Í","I"),"Ó","O"),"Ö","O"),"Ő","O"),"Ú","U"),"Ü","U"),"Ű","U")</f>
        <v>KESZTHELY</v>
      </c>
      <c r="H1383" s="5" t="str" cm="1">
        <f t="array" ref="H1383">_xlfn.IFS(E1383=1,LEFT(G1383,1),E1383=2,LEFT(G1383,1)&amp;RIGHT(G1383,1),TRUE,LEFT(G1383,1)&amp;MID(G1383,3,1)&amp;RIGHT(G1383,1))</f>
        <v>KSY</v>
      </c>
      <c r="I1383" s="5" t="str">
        <f>IF(A1383=C1383,"Igen","Nem")</f>
        <v>Nem</v>
      </c>
      <c r="J1383" s="1" t="str">
        <f t="shared" si="21"/>
        <v/>
      </c>
    </row>
    <row r="1384" spans="1:10" x14ac:dyDescent="0.35">
      <c r="A1384" s="4" t="s">
        <v>1153</v>
      </c>
      <c r="B1384" s="5">
        <v>4523</v>
      </c>
      <c r="C1384" s="4" t="s">
        <v>113</v>
      </c>
      <c r="D1384" s="5">
        <f>INDEX($B$2:$B$3156,MATCH(C1384,$A$2:$A$3156,1))</f>
        <v>1187</v>
      </c>
      <c r="E1384" s="5" cm="1">
        <f t="array" ref="E1384">_xlfn.IFS(B1384&gt;=100000,1,B1384&gt;=50000,2,TRUE,3)</f>
        <v>3</v>
      </c>
      <c r="F1384" s="4" t="str">
        <f>UPPER(C1384)</f>
        <v>KESZTHELY</v>
      </c>
      <c r="G1384" s="4" t="str">
        <f>SUBSTITUTE(SUBSTITUTE(SUBSTITUTE(SUBSTITUTE(SUBSTITUTE(SUBSTITUTE(SUBSTITUTE(SUBSTITUTE(SUBSTITUTE(F1384,"Á","A"),"É","E"),"Í","I"),"Ó","O"),"Ö","O"),"Ő","O"),"Ú","U"),"Ü","U"),"Ű","U")</f>
        <v>KESZTHELY</v>
      </c>
      <c r="H1384" s="5" t="str" cm="1">
        <f t="array" ref="H1384">_xlfn.IFS(E1384=1,LEFT(G1384,1),E1384=2,LEFT(G1384,1)&amp;RIGHT(G1384,1),TRUE,LEFT(G1384,1)&amp;MID(G1384,3,1)&amp;RIGHT(G1384,1))</f>
        <v>KSY</v>
      </c>
      <c r="I1384" s="5" t="str">
        <f>IF(A1384=C1384,"Igen","Nem")</f>
        <v>Nem</v>
      </c>
      <c r="J1384" s="1" t="str">
        <f t="shared" si="21"/>
        <v/>
      </c>
    </row>
    <row r="1385" spans="1:10" x14ac:dyDescent="0.35">
      <c r="A1385" s="4" t="s">
        <v>1333</v>
      </c>
      <c r="B1385" s="5">
        <v>798</v>
      </c>
      <c r="C1385" s="4" t="s">
        <v>113</v>
      </c>
      <c r="D1385" s="5">
        <f>INDEX($B$2:$B$3156,MATCH(C1385,$A$2:$A$3156,1))</f>
        <v>1187</v>
      </c>
      <c r="E1385" s="5" cm="1">
        <f t="array" ref="E1385">_xlfn.IFS(B1385&gt;=100000,1,B1385&gt;=50000,2,TRUE,3)</f>
        <v>3</v>
      </c>
      <c r="F1385" s="4" t="str">
        <f>UPPER(C1385)</f>
        <v>KESZTHELY</v>
      </c>
      <c r="G1385" s="4" t="str">
        <f>SUBSTITUTE(SUBSTITUTE(SUBSTITUTE(SUBSTITUTE(SUBSTITUTE(SUBSTITUTE(SUBSTITUTE(SUBSTITUTE(SUBSTITUTE(F1385,"Á","A"),"É","E"),"Í","I"),"Ó","O"),"Ö","O"),"Ő","O"),"Ú","U"),"Ü","U"),"Ű","U")</f>
        <v>KESZTHELY</v>
      </c>
      <c r="H1385" s="5" t="str" cm="1">
        <f t="array" ref="H1385">_xlfn.IFS(E1385=1,LEFT(G1385,1),E1385=2,LEFT(G1385,1)&amp;RIGHT(G1385,1),TRUE,LEFT(G1385,1)&amp;MID(G1385,3,1)&amp;RIGHT(G1385,1))</f>
        <v>KSY</v>
      </c>
      <c r="I1385" s="5" t="str">
        <f>IF(A1385=C1385,"Igen","Nem")</f>
        <v>Nem</v>
      </c>
      <c r="J1385" s="1" t="str">
        <f t="shared" si="21"/>
        <v/>
      </c>
    </row>
    <row r="1386" spans="1:10" x14ac:dyDescent="0.35">
      <c r="A1386" s="4" t="s">
        <v>1642</v>
      </c>
      <c r="B1386" s="5">
        <v>47</v>
      </c>
      <c r="C1386" s="4" t="s">
        <v>113</v>
      </c>
      <c r="D1386" s="5">
        <f>INDEX($B$2:$B$3156,MATCH(C1386,$A$2:$A$3156,1))</f>
        <v>1187</v>
      </c>
      <c r="E1386" s="5" cm="1">
        <f t="array" ref="E1386">_xlfn.IFS(B1386&gt;=100000,1,B1386&gt;=50000,2,TRUE,3)</f>
        <v>3</v>
      </c>
      <c r="F1386" s="4" t="str">
        <f>UPPER(C1386)</f>
        <v>KESZTHELY</v>
      </c>
      <c r="G1386" s="4" t="str">
        <f>SUBSTITUTE(SUBSTITUTE(SUBSTITUTE(SUBSTITUTE(SUBSTITUTE(SUBSTITUTE(SUBSTITUTE(SUBSTITUTE(SUBSTITUTE(F1386,"Á","A"),"É","E"),"Í","I"),"Ó","O"),"Ö","O"),"Ő","O"),"Ú","U"),"Ü","U"),"Ű","U")</f>
        <v>KESZTHELY</v>
      </c>
      <c r="H1386" s="5" t="str" cm="1">
        <f t="array" ref="H1386">_xlfn.IFS(E1386=1,LEFT(G1386,1),E1386=2,LEFT(G1386,1)&amp;RIGHT(G1386,1),TRUE,LEFT(G1386,1)&amp;MID(G1386,3,1)&amp;RIGHT(G1386,1))</f>
        <v>KSY</v>
      </c>
      <c r="I1386" s="5" t="str">
        <f>IF(A1386=C1386,"Igen","Nem")</f>
        <v>Nem</v>
      </c>
      <c r="J1386" s="1" t="str">
        <f t="shared" si="21"/>
        <v/>
      </c>
    </row>
    <row r="1387" spans="1:10" x14ac:dyDescent="0.35">
      <c r="A1387" s="4" t="s">
        <v>1976</v>
      </c>
      <c r="B1387" s="5">
        <v>787</v>
      </c>
      <c r="C1387" s="4" t="s">
        <v>113</v>
      </c>
      <c r="D1387" s="5">
        <f>INDEX($B$2:$B$3156,MATCH(C1387,$A$2:$A$3156,1))</f>
        <v>1187</v>
      </c>
      <c r="E1387" s="5" cm="1">
        <f t="array" ref="E1387">_xlfn.IFS(B1387&gt;=100000,1,B1387&gt;=50000,2,TRUE,3)</f>
        <v>3</v>
      </c>
      <c r="F1387" s="4" t="str">
        <f>UPPER(C1387)</f>
        <v>KESZTHELY</v>
      </c>
      <c r="G1387" s="4" t="str">
        <f>SUBSTITUTE(SUBSTITUTE(SUBSTITUTE(SUBSTITUTE(SUBSTITUTE(SUBSTITUTE(SUBSTITUTE(SUBSTITUTE(SUBSTITUTE(F1387,"Á","A"),"É","E"),"Í","I"),"Ó","O"),"Ö","O"),"Ő","O"),"Ú","U"),"Ü","U"),"Ű","U")</f>
        <v>KESZTHELY</v>
      </c>
      <c r="H1387" s="5" t="str" cm="1">
        <f t="array" ref="H1387">_xlfn.IFS(E1387=1,LEFT(G1387,1),E1387=2,LEFT(G1387,1)&amp;RIGHT(G1387,1),TRUE,LEFT(G1387,1)&amp;MID(G1387,3,1)&amp;RIGHT(G1387,1))</f>
        <v>KSY</v>
      </c>
      <c r="I1387" s="5" t="str">
        <f>IF(A1387=C1387,"Igen","Nem")</f>
        <v>Nem</v>
      </c>
      <c r="J1387" s="1" t="str">
        <f t="shared" si="21"/>
        <v/>
      </c>
    </row>
    <row r="1388" spans="1:10" x14ac:dyDescent="0.35">
      <c r="A1388" s="4" t="s">
        <v>2361</v>
      </c>
      <c r="B1388" s="5">
        <v>1242</v>
      </c>
      <c r="C1388" s="4" t="s">
        <v>113</v>
      </c>
      <c r="D1388" s="5">
        <f>INDEX($B$2:$B$3156,MATCH(C1388,$A$2:$A$3156,1))</f>
        <v>1187</v>
      </c>
      <c r="E1388" s="5" cm="1">
        <f t="array" ref="E1388">_xlfn.IFS(B1388&gt;=100000,1,B1388&gt;=50000,2,TRUE,3)</f>
        <v>3</v>
      </c>
      <c r="F1388" s="4" t="str">
        <f>UPPER(C1388)</f>
        <v>KESZTHELY</v>
      </c>
      <c r="G1388" s="4" t="str">
        <f>SUBSTITUTE(SUBSTITUTE(SUBSTITUTE(SUBSTITUTE(SUBSTITUTE(SUBSTITUTE(SUBSTITUTE(SUBSTITUTE(SUBSTITUTE(F1388,"Á","A"),"É","E"),"Í","I"),"Ó","O"),"Ö","O"),"Ő","O"),"Ú","U"),"Ü","U"),"Ű","U")</f>
        <v>KESZTHELY</v>
      </c>
      <c r="H1388" s="5" t="str" cm="1">
        <f t="array" ref="H1388">_xlfn.IFS(E1388=1,LEFT(G1388,1),E1388=2,LEFT(G1388,1)&amp;RIGHT(G1388,1),TRUE,LEFT(G1388,1)&amp;MID(G1388,3,1)&amp;RIGHT(G1388,1))</f>
        <v>KSY</v>
      </c>
      <c r="I1388" s="5" t="str">
        <f>IF(A1388=C1388,"Igen","Nem")</f>
        <v>Nem</v>
      </c>
      <c r="J1388" s="1" t="str">
        <f t="shared" si="21"/>
        <v/>
      </c>
    </row>
    <row r="1389" spans="1:10" x14ac:dyDescent="0.35">
      <c r="A1389" s="4" t="s">
        <v>2429</v>
      </c>
      <c r="B1389" s="5">
        <v>1871</v>
      </c>
      <c r="C1389" s="4" t="s">
        <v>113</v>
      </c>
      <c r="D1389" s="5">
        <f>INDEX($B$2:$B$3156,MATCH(C1389,$A$2:$A$3156,1))</f>
        <v>1187</v>
      </c>
      <c r="E1389" s="5" cm="1">
        <f t="array" ref="E1389">_xlfn.IFS(B1389&gt;=100000,1,B1389&gt;=50000,2,TRUE,3)</f>
        <v>3</v>
      </c>
      <c r="F1389" s="4" t="str">
        <f>UPPER(C1389)</f>
        <v>KESZTHELY</v>
      </c>
      <c r="G1389" s="4" t="str">
        <f>SUBSTITUTE(SUBSTITUTE(SUBSTITUTE(SUBSTITUTE(SUBSTITUTE(SUBSTITUTE(SUBSTITUTE(SUBSTITUTE(SUBSTITUTE(F1389,"Á","A"),"É","E"),"Í","I"),"Ó","O"),"Ö","O"),"Ő","O"),"Ú","U"),"Ü","U"),"Ű","U")</f>
        <v>KESZTHELY</v>
      </c>
      <c r="H1389" s="5" t="str" cm="1">
        <f t="array" ref="H1389">_xlfn.IFS(E1389=1,LEFT(G1389,1),E1389=2,LEFT(G1389,1)&amp;RIGHT(G1389,1),TRUE,LEFT(G1389,1)&amp;MID(G1389,3,1)&amp;RIGHT(G1389,1))</f>
        <v>KSY</v>
      </c>
      <c r="I1389" s="5" t="str">
        <f>IF(A1389=C1389,"Igen","Nem")</f>
        <v>Nem</v>
      </c>
      <c r="J1389" s="1" t="str">
        <f t="shared" si="21"/>
        <v/>
      </c>
    </row>
    <row r="1390" spans="1:10" x14ac:dyDescent="0.35">
      <c r="A1390" s="4" t="s">
        <v>2632</v>
      </c>
      <c r="B1390" s="5">
        <v>286</v>
      </c>
      <c r="C1390" s="4" t="s">
        <v>113</v>
      </c>
      <c r="D1390" s="5">
        <f>INDEX($B$2:$B$3156,MATCH(C1390,$A$2:$A$3156,1))</f>
        <v>1187</v>
      </c>
      <c r="E1390" s="5" cm="1">
        <f t="array" ref="E1390">_xlfn.IFS(B1390&gt;=100000,1,B1390&gt;=50000,2,TRUE,3)</f>
        <v>3</v>
      </c>
      <c r="F1390" s="4" t="str">
        <f>UPPER(C1390)</f>
        <v>KESZTHELY</v>
      </c>
      <c r="G1390" s="4" t="str">
        <f>SUBSTITUTE(SUBSTITUTE(SUBSTITUTE(SUBSTITUTE(SUBSTITUTE(SUBSTITUTE(SUBSTITUTE(SUBSTITUTE(SUBSTITUTE(F1390,"Á","A"),"É","E"),"Í","I"),"Ó","O"),"Ö","O"),"Ő","O"),"Ú","U"),"Ü","U"),"Ű","U")</f>
        <v>KESZTHELY</v>
      </c>
      <c r="H1390" s="5" t="str" cm="1">
        <f t="array" ref="H1390">_xlfn.IFS(E1390=1,LEFT(G1390,1),E1390=2,LEFT(G1390,1)&amp;RIGHT(G1390,1),TRUE,LEFT(G1390,1)&amp;MID(G1390,3,1)&amp;RIGHT(G1390,1))</f>
        <v>KSY</v>
      </c>
      <c r="I1390" s="5" t="str">
        <f>IF(A1390=C1390,"Igen","Nem")</f>
        <v>Nem</v>
      </c>
      <c r="J1390" s="1" t="str">
        <f t="shared" si="21"/>
        <v/>
      </c>
    </row>
    <row r="1391" spans="1:10" x14ac:dyDescent="0.35">
      <c r="A1391" s="4" t="s">
        <v>2970</v>
      </c>
      <c r="B1391" s="5">
        <v>110</v>
      </c>
      <c r="C1391" s="4" t="s">
        <v>113</v>
      </c>
      <c r="D1391" s="5">
        <f>INDEX($B$2:$B$3156,MATCH(C1391,$A$2:$A$3156,1))</f>
        <v>1187</v>
      </c>
      <c r="E1391" s="5" cm="1">
        <f t="array" ref="E1391">_xlfn.IFS(B1391&gt;=100000,1,B1391&gt;=50000,2,TRUE,3)</f>
        <v>3</v>
      </c>
      <c r="F1391" s="4" t="str">
        <f>UPPER(C1391)</f>
        <v>KESZTHELY</v>
      </c>
      <c r="G1391" s="4" t="str">
        <f>SUBSTITUTE(SUBSTITUTE(SUBSTITUTE(SUBSTITUTE(SUBSTITUTE(SUBSTITUTE(SUBSTITUTE(SUBSTITUTE(SUBSTITUTE(F1391,"Á","A"),"É","E"),"Í","I"),"Ó","O"),"Ö","O"),"Ő","O"),"Ú","U"),"Ü","U"),"Ű","U")</f>
        <v>KESZTHELY</v>
      </c>
      <c r="H1391" s="5" t="str" cm="1">
        <f t="array" ref="H1391">_xlfn.IFS(E1391=1,LEFT(G1391,1),E1391=2,LEFT(G1391,1)&amp;RIGHT(G1391,1),TRUE,LEFT(G1391,1)&amp;MID(G1391,3,1)&amp;RIGHT(G1391,1))</f>
        <v>KSY</v>
      </c>
      <c r="I1391" s="5" t="str">
        <f>IF(A1391=C1391,"Igen","Nem")</f>
        <v>Nem</v>
      </c>
      <c r="J1391" s="1" t="str">
        <f t="shared" si="21"/>
        <v/>
      </c>
    </row>
    <row r="1392" spans="1:10" x14ac:dyDescent="0.35">
      <c r="A1392" s="4" t="s">
        <v>3000</v>
      </c>
      <c r="B1392" s="5">
        <v>1040</v>
      </c>
      <c r="C1392" s="4" t="s">
        <v>113</v>
      </c>
      <c r="D1392" s="5">
        <f>INDEX($B$2:$B$3156,MATCH(C1392,$A$2:$A$3156,1))</f>
        <v>1187</v>
      </c>
      <c r="E1392" s="5" cm="1">
        <f t="array" ref="E1392">_xlfn.IFS(B1392&gt;=100000,1,B1392&gt;=50000,2,TRUE,3)</f>
        <v>3</v>
      </c>
      <c r="F1392" s="4" t="str">
        <f>UPPER(C1392)</f>
        <v>KESZTHELY</v>
      </c>
      <c r="G1392" s="4" t="str">
        <f>SUBSTITUTE(SUBSTITUTE(SUBSTITUTE(SUBSTITUTE(SUBSTITUTE(SUBSTITUTE(SUBSTITUTE(SUBSTITUTE(SUBSTITUTE(F1392,"Á","A"),"É","E"),"Í","I"),"Ó","O"),"Ö","O"),"Ő","O"),"Ú","U"),"Ü","U"),"Ű","U")</f>
        <v>KESZTHELY</v>
      </c>
      <c r="H1392" s="5" t="str" cm="1">
        <f t="array" ref="H1392">_xlfn.IFS(E1392=1,LEFT(G1392,1),E1392=2,LEFT(G1392,1)&amp;RIGHT(G1392,1),TRUE,LEFT(G1392,1)&amp;MID(G1392,3,1)&amp;RIGHT(G1392,1))</f>
        <v>KSY</v>
      </c>
      <c r="I1392" s="5" t="str">
        <f>IF(A1392=C1392,"Igen","Nem")</f>
        <v>Nem</v>
      </c>
      <c r="J1392" s="1" t="str">
        <f t="shared" si="21"/>
        <v/>
      </c>
    </row>
    <row r="1393" spans="1:10" x14ac:dyDescent="0.35">
      <c r="A1393" s="4" t="s">
        <v>3063</v>
      </c>
      <c r="B1393" s="5">
        <v>106</v>
      </c>
      <c r="C1393" s="4" t="s">
        <v>113</v>
      </c>
      <c r="D1393" s="5">
        <f>INDEX($B$2:$B$3156,MATCH(C1393,$A$2:$A$3156,1))</f>
        <v>1187</v>
      </c>
      <c r="E1393" s="5" cm="1">
        <f t="array" ref="E1393">_xlfn.IFS(B1393&gt;=100000,1,B1393&gt;=50000,2,TRUE,3)</f>
        <v>3</v>
      </c>
      <c r="F1393" s="4" t="str">
        <f>UPPER(C1393)</f>
        <v>KESZTHELY</v>
      </c>
      <c r="G1393" s="4" t="str">
        <f>SUBSTITUTE(SUBSTITUTE(SUBSTITUTE(SUBSTITUTE(SUBSTITUTE(SUBSTITUTE(SUBSTITUTE(SUBSTITUTE(SUBSTITUTE(F1393,"Á","A"),"É","E"),"Í","I"),"Ó","O"),"Ö","O"),"Ő","O"),"Ú","U"),"Ü","U"),"Ű","U")</f>
        <v>KESZTHELY</v>
      </c>
      <c r="H1393" s="5" t="str" cm="1">
        <f t="array" ref="H1393">_xlfn.IFS(E1393=1,LEFT(G1393,1),E1393=2,LEFT(G1393,1)&amp;RIGHT(G1393,1),TRUE,LEFT(G1393,1)&amp;MID(G1393,3,1)&amp;RIGHT(G1393,1))</f>
        <v>KSY</v>
      </c>
      <c r="I1393" s="5" t="str">
        <f>IF(A1393=C1393,"Igen","Nem")</f>
        <v>Nem</v>
      </c>
      <c r="J1393" s="1" t="str">
        <f t="shared" si="21"/>
        <v/>
      </c>
    </row>
    <row r="1394" spans="1:10" x14ac:dyDescent="0.35">
      <c r="A1394" s="4" t="s">
        <v>3064</v>
      </c>
      <c r="B1394" s="5">
        <v>59</v>
      </c>
      <c r="C1394" s="4" t="s">
        <v>113</v>
      </c>
      <c r="D1394" s="5">
        <f>INDEX($B$2:$B$3156,MATCH(C1394,$A$2:$A$3156,1))</f>
        <v>1187</v>
      </c>
      <c r="E1394" s="5" cm="1">
        <f t="array" ref="E1394">_xlfn.IFS(B1394&gt;=100000,1,B1394&gt;=50000,2,TRUE,3)</f>
        <v>3</v>
      </c>
      <c r="F1394" s="4" t="str">
        <f>UPPER(C1394)</f>
        <v>KESZTHELY</v>
      </c>
      <c r="G1394" s="4" t="str">
        <f>SUBSTITUTE(SUBSTITUTE(SUBSTITUTE(SUBSTITUTE(SUBSTITUTE(SUBSTITUTE(SUBSTITUTE(SUBSTITUTE(SUBSTITUTE(F1394,"Á","A"),"É","E"),"Í","I"),"Ó","O"),"Ö","O"),"Ő","O"),"Ú","U"),"Ü","U"),"Ű","U")</f>
        <v>KESZTHELY</v>
      </c>
      <c r="H1394" s="5" t="str" cm="1">
        <f t="array" ref="H1394">_xlfn.IFS(E1394=1,LEFT(G1394,1),E1394=2,LEFT(G1394,1)&amp;RIGHT(G1394,1),TRUE,LEFT(G1394,1)&amp;MID(G1394,3,1)&amp;RIGHT(G1394,1))</f>
        <v>KSY</v>
      </c>
      <c r="I1394" s="5" t="str">
        <f>IF(A1394=C1394,"Igen","Nem")</f>
        <v>Nem</v>
      </c>
      <c r="J1394" s="1" t="str">
        <f t="shared" si="21"/>
        <v/>
      </c>
    </row>
    <row r="1395" spans="1:10" x14ac:dyDescent="0.35">
      <c r="A1395" s="4" t="s">
        <v>3065</v>
      </c>
      <c r="B1395" s="5">
        <v>316</v>
      </c>
      <c r="C1395" s="4" t="s">
        <v>113</v>
      </c>
      <c r="D1395" s="5">
        <f>INDEX($B$2:$B$3156,MATCH(C1395,$A$2:$A$3156,1))</f>
        <v>1187</v>
      </c>
      <c r="E1395" s="5" cm="1">
        <f t="array" ref="E1395">_xlfn.IFS(B1395&gt;=100000,1,B1395&gt;=50000,2,TRUE,3)</f>
        <v>3</v>
      </c>
      <c r="F1395" s="4" t="str">
        <f>UPPER(C1395)</f>
        <v>KESZTHELY</v>
      </c>
      <c r="G1395" s="4" t="str">
        <f>SUBSTITUTE(SUBSTITUTE(SUBSTITUTE(SUBSTITUTE(SUBSTITUTE(SUBSTITUTE(SUBSTITUTE(SUBSTITUTE(SUBSTITUTE(F1395,"Á","A"),"É","E"),"Í","I"),"Ó","O"),"Ö","O"),"Ő","O"),"Ú","U"),"Ü","U"),"Ű","U")</f>
        <v>KESZTHELY</v>
      </c>
      <c r="H1395" s="5" t="str" cm="1">
        <f t="array" ref="H1395">_xlfn.IFS(E1395=1,LEFT(G1395,1),E1395=2,LEFT(G1395,1)&amp;RIGHT(G1395,1),TRUE,LEFT(G1395,1)&amp;MID(G1395,3,1)&amp;RIGHT(G1395,1))</f>
        <v>KSY</v>
      </c>
      <c r="I1395" s="5" t="str">
        <f>IF(A1395=C1395,"Igen","Nem")</f>
        <v>Nem</v>
      </c>
      <c r="J1395" s="1" t="str">
        <f t="shared" si="21"/>
        <v/>
      </c>
    </row>
    <row r="1396" spans="1:10" x14ac:dyDescent="0.35">
      <c r="A1396" s="4" t="s">
        <v>3079</v>
      </c>
      <c r="B1396" s="5">
        <v>2280</v>
      </c>
      <c r="C1396" s="4" t="s">
        <v>113</v>
      </c>
      <c r="D1396" s="5">
        <f>INDEX($B$2:$B$3156,MATCH(C1396,$A$2:$A$3156,1))</f>
        <v>1187</v>
      </c>
      <c r="E1396" s="5" cm="1">
        <f t="array" ref="E1396">_xlfn.IFS(B1396&gt;=100000,1,B1396&gt;=50000,2,TRUE,3)</f>
        <v>3</v>
      </c>
      <c r="F1396" s="4" t="str">
        <f>UPPER(C1396)</f>
        <v>KESZTHELY</v>
      </c>
      <c r="G1396" s="4" t="str">
        <f>SUBSTITUTE(SUBSTITUTE(SUBSTITUTE(SUBSTITUTE(SUBSTITUTE(SUBSTITUTE(SUBSTITUTE(SUBSTITUTE(SUBSTITUTE(F1396,"Á","A"),"É","E"),"Í","I"),"Ó","O"),"Ö","O"),"Ő","O"),"Ú","U"),"Ü","U"),"Ű","U")</f>
        <v>KESZTHELY</v>
      </c>
      <c r="H1396" s="5" t="str" cm="1">
        <f t="array" ref="H1396">_xlfn.IFS(E1396=1,LEFT(G1396,1),E1396=2,LEFT(G1396,1)&amp;RIGHT(G1396,1),TRUE,LEFT(G1396,1)&amp;MID(G1396,3,1)&amp;RIGHT(G1396,1))</f>
        <v>KSY</v>
      </c>
      <c r="I1396" s="5" t="str">
        <f>IF(A1396=C1396,"Igen","Nem")</f>
        <v>Nem</v>
      </c>
      <c r="J1396" s="1" t="str">
        <f t="shared" si="21"/>
        <v/>
      </c>
    </row>
    <row r="1397" spans="1:10" x14ac:dyDescent="0.35">
      <c r="A1397" s="4" t="s">
        <v>3096</v>
      </c>
      <c r="B1397" s="5">
        <v>1623</v>
      </c>
      <c r="C1397" s="4" t="s">
        <v>113</v>
      </c>
      <c r="D1397" s="5">
        <f>INDEX($B$2:$B$3156,MATCH(C1397,$A$2:$A$3156,1))</f>
        <v>1187</v>
      </c>
      <c r="E1397" s="5" cm="1">
        <f t="array" ref="E1397">_xlfn.IFS(B1397&gt;=100000,1,B1397&gt;=50000,2,TRUE,3)</f>
        <v>3</v>
      </c>
      <c r="F1397" s="4" t="str">
        <f>UPPER(C1397)</f>
        <v>KESZTHELY</v>
      </c>
      <c r="G1397" s="4" t="str">
        <f>SUBSTITUTE(SUBSTITUTE(SUBSTITUTE(SUBSTITUTE(SUBSTITUTE(SUBSTITUTE(SUBSTITUTE(SUBSTITUTE(SUBSTITUTE(F1397,"Á","A"),"É","E"),"Í","I"),"Ó","O"),"Ö","O"),"Ő","O"),"Ú","U"),"Ü","U"),"Ű","U")</f>
        <v>KESZTHELY</v>
      </c>
      <c r="H1397" s="5" t="str" cm="1">
        <f t="array" ref="H1397">_xlfn.IFS(E1397=1,LEFT(G1397,1),E1397=2,LEFT(G1397,1)&amp;RIGHT(G1397,1),TRUE,LEFT(G1397,1)&amp;MID(G1397,3,1)&amp;RIGHT(G1397,1))</f>
        <v>KSY</v>
      </c>
      <c r="I1397" s="5" t="str">
        <f>IF(A1397=C1397,"Igen","Nem")</f>
        <v>Nem</v>
      </c>
      <c r="J1397" s="1" t="str">
        <f t="shared" si="21"/>
        <v/>
      </c>
    </row>
    <row r="1398" spans="1:10" x14ac:dyDescent="0.35">
      <c r="A1398" s="4" t="s">
        <v>3100</v>
      </c>
      <c r="B1398" s="5">
        <v>910</v>
      </c>
      <c r="C1398" s="4" t="s">
        <v>113</v>
      </c>
      <c r="D1398" s="5">
        <f>INDEX($B$2:$B$3156,MATCH(C1398,$A$2:$A$3156,1))</f>
        <v>1187</v>
      </c>
      <c r="E1398" s="5" cm="1">
        <f t="array" ref="E1398">_xlfn.IFS(B1398&gt;=100000,1,B1398&gt;=50000,2,TRUE,3)</f>
        <v>3</v>
      </c>
      <c r="F1398" s="4" t="str">
        <f>UPPER(C1398)</f>
        <v>KESZTHELY</v>
      </c>
      <c r="G1398" s="4" t="str">
        <f>SUBSTITUTE(SUBSTITUTE(SUBSTITUTE(SUBSTITUTE(SUBSTITUTE(SUBSTITUTE(SUBSTITUTE(SUBSTITUTE(SUBSTITUTE(F1398,"Á","A"),"É","E"),"Í","I"),"Ó","O"),"Ö","O"),"Ő","O"),"Ú","U"),"Ü","U"),"Ű","U")</f>
        <v>KESZTHELY</v>
      </c>
      <c r="H1398" s="5" t="str" cm="1">
        <f t="array" ref="H1398">_xlfn.IFS(E1398=1,LEFT(G1398,1),E1398=2,LEFT(G1398,1)&amp;RIGHT(G1398,1),TRUE,LEFT(G1398,1)&amp;MID(G1398,3,1)&amp;RIGHT(G1398,1))</f>
        <v>KSY</v>
      </c>
      <c r="I1398" s="5" t="str">
        <f>IF(A1398=C1398,"Igen","Nem")</f>
        <v>Nem</v>
      </c>
      <c r="J1398" s="1" t="str">
        <f t="shared" si="21"/>
        <v/>
      </c>
    </row>
    <row r="1399" spans="1:10" x14ac:dyDescent="0.35">
      <c r="A1399" s="4" t="s">
        <v>3110</v>
      </c>
      <c r="B1399" s="5">
        <v>24</v>
      </c>
      <c r="C1399" s="4" t="s">
        <v>113</v>
      </c>
      <c r="D1399" s="5">
        <f>INDEX($B$2:$B$3156,MATCH(C1399,$A$2:$A$3156,1))</f>
        <v>1187</v>
      </c>
      <c r="E1399" s="5" cm="1">
        <f t="array" ref="E1399">_xlfn.IFS(B1399&gt;=100000,1,B1399&gt;=50000,2,TRUE,3)</f>
        <v>3</v>
      </c>
      <c r="F1399" s="4" t="str">
        <f>UPPER(C1399)</f>
        <v>KESZTHELY</v>
      </c>
      <c r="G1399" s="4" t="str">
        <f>SUBSTITUTE(SUBSTITUTE(SUBSTITUTE(SUBSTITUTE(SUBSTITUTE(SUBSTITUTE(SUBSTITUTE(SUBSTITUTE(SUBSTITUTE(F1399,"Á","A"),"É","E"),"Í","I"),"Ó","O"),"Ö","O"),"Ő","O"),"Ú","U"),"Ü","U"),"Ű","U")</f>
        <v>KESZTHELY</v>
      </c>
      <c r="H1399" s="5" t="str" cm="1">
        <f t="array" ref="H1399">_xlfn.IFS(E1399=1,LEFT(G1399,1),E1399=2,LEFT(G1399,1)&amp;RIGHT(G1399,1),TRUE,LEFT(G1399,1)&amp;MID(G1399,3,1)&amp;RIGHT(G1399,1))</f>
        <v>KSY</v>
      </c>
      <c r="I1399" s="5" t="str">
        <f>IF(A1399=C1399,"Igen","Nem")</f>
        <v>Nem</v>
      </c>
      <c r="J1399" s="1" t="str">
        <f t="shared" si="21"/>
        <v/>
      </c>
    </row>
    <row r="1400" spans="1:10" x14ac:dyDescent="0.35">
      <c r="A1400" s="4" t="s">
        <v>3116</v>
      </c>
      <c r="B1400" s="5">
        <v>884</v>
      </c>
      <c r="C1400" s="4" t="s">
        <v>113</v>
      </c>
      <c r="D1400" s="5">
        <f>INDEX($B$2:$B$3156,MATCH(C1400,$A$2:$A$3156,1))</f>
        <v>1187</v>
      </c>
      <c r="E1400" s="5" cm="1">
        <f t="array" ref="E1400">_xlfn.IFS(B1400&gt;=100000,1,B1400&gt;=50000,2,TRUE,3)</f>
        <v>3</v>
      </c>
      <c r="F1400" s="4" t="str">
        <f>UPPER(C1400)</f>
        <v>KESZTHELY</v>
      </c>
      <c r="G1400" s="4" t="str">
        <f>SUBSTITUTE(SUBSTITUTE(SUBSTITUTE(SUBSTITUTE(SUBSTITUTE(SUBSTITUTE(SUBSTITUTE(SUBSTITUTE(SUBSTITUTE(F1400,"Á","A"),"É","E"),"Í","I"),"Ó","O"),"Ö","O"),"Ő","O"),"Ú","U"),"Ü","U"),"Ű","U")</f>
        <v>KESZTHELY</v>
      </c>
      <c r="H1400" s="5" t="str" cm="1">
        <f t="array" ref="H1400">_xlfn.IFS(E1400=1,LEFT(G1400,1),E1400=2,LEFT(G1400,1)&amp;RIGHT(G1400,1),TRUE,LEFT(G1400,1)&amp;MID(G1400,3,1)&amp;RIGHT(G1400,1))</f>
        <v>KSY</v>
      </c>
      <c r="I1400" s="5" t="str">
        <f>IF(A1400=C1400,"Igen","Nem")</f>
        <v>Nem</v>
      </c>
      <c r="J1400" s="1" t="str">
        <f t="shared" si="21"/>
        <v/>
      </c>
    </row>
    <row r="1401" spans="1:10" x14ac:dyDescent="0.35">
      <c r="A1401" s="4" t="s">
        <v>3124</v>
      </c>
      <c r="B1401" s="5">
        <v>55</v>
      </c>
      <c r="C1401" s="4" t="s">
        <v>113</v>
      </c>
      <c r="D1401" s="5">
        <f>INDEX($B$2:$B$3156,MATCH(C1401,$A$2:$A$3156,1))</f>
        <v>1187</v>
      </c>
      <c r="E1401" s="5" cm="1">
        <f t="array" ref="E1401">_xlfn.IFS(B1401&gt;=100000,1,B1401&gt;=50000,2,TRUE,3)</f>
        <v>3</v>
      </c>
      <c r="F1401" s="4" t="str">
        <f>UPPER(C1401)</f>
        <v>KESZTHELY</v>
      </c>
      <c r="G1401" s="4" t="str">
        <f>SUBSTITUTE(SUBSTITUTE(SUBSTITUTE(SUBSTITUTE(SUBSTITUTE(SUBSTITUTE(SUBSTITUTE(SUBSTITUTE(SUBSTITUTE(F1401,"Á","A"),"É","E"),"Í","I"),"Ó","O"),"Ö","O"),"Ő","O"),"Ú","U"),"Ü","U"),"Ű","U")</f>
        <v>KESZTHELY</v>
      </c>
      <c r="H1401" s="5" t="str" cm="1">
        <f t="array" ref="H1401">_xlfn.IFS(E1401=1,LEFT(G1401,1),E1401=2,LEFT(G1401,1)&amp;RIGHT(G1401,1),TRUE,LEFT(G1401,1)&amp;MID(G1401,3,1)&amp;RIGHT(G1401,1))</f>
        <v>KSY</v>
      </c>
      <c r="I1401" s="5" t="str">
        <f>IF(A1401=C1401,"Igen","Nem")</f>
        <v>Nem</v>
      </c>
      <c r="J1401" s="1" t="str">
        <f t="shared" si="21"/>
        <v/>
      </c>
    </row>
    <row r="1402" spans="1:10" x14ac:dyDescent="0.35">
      <c r="A1402" s="4" t="s">
        <v>3130</v>
      </c>
      <c r="B1402" s="5">
        <v>812</v>
      </c>
      <c r="C1402" s="4" t="s">
        <v>113</v>
      </c>
      <c r="D1402" s="5">
        <f>INDEX($B$2:$B$3156,MATCH(C1402,$A$2:$A$3156,1))</f>
        <v>1187</v>
      </c>
      <c r="E1402" s="5" cm="1">
        <f t="array" ref="E1402">_xlfn.IFS(B1402&gt;=100000,1,B1402&gt;=50000,2,TRUE,3)</f>
        <v>3</v>
      </c>
      <c r="F1402" s="4" t="str">
        <f>UPPER(C1402)</f>
        <v>KESZTHELY</v>
      </c>
      <c r="G1402" s="4" t="str">
        <f>SUBSTITUTE(SUBSTITUTE(SUBSTITUTE(SUBSTITUTE(SUBSTITUTE(SUBSTITUTE(SUBSTITUTE(SUBSTITUTE(SUBSTITUTE(F1402,"Á","A"),"É","E"),"Í","I"),"Ó","O"),"Ö","O"),"Ő","O"),"Ú","U"),"Ü","U"),"Ű","U")</f>
        <v>KESZTHELY</v>
      </c>
      <c r="H1402" s="5" t="str" cm="1">
        <f t="array" ref="H1402">_xlfn.IFS(E1402=1,LEFT(G1402,1),E1402=2,LEFT(G1402,1)&amp;RIGHT(G1402,1),TRUE,LEFT(G1402,1)&amp;MID(G1402,3,1)&amp;RIGHT(G1402,1))</f>
        <v>KSY</v>
      </c>
      <c r="I1402" s="5" t="str">
        <f>IF(A1402=C1402,"Igen","Nem")</f>
        <v>Nem</v>
      </c>
      <c r="J1402" s="1" t="str">
        <f t="shared" si="21"/>
        <v/>
      </c>
    </row>
    <row r="1403" spans="1:10" x14ac:dyDescent="0.35">
      <c r="A1403" s="4" t="s">
        <v>71</v>
      </c>
      <c r="B1403" s="5">
        <v>702</v>
      </c>
      <c r="C1403" s="4" t="s">
        <v>72</v>
      </c>
      <c r="D1403" s="5">
        <f>INDEX($B$2:$B$3156,MATCH(C1403,$A$2:$A$3156,1))</f>
        <v>1187</v>
      </c>
      <c r="E1403" s="5" cm="1">
        <f t="array" ref="E1403">_xlfn.IFS(B1403&gt;=100000,1,B1403&gt;=50000,2,TRUE,3)</f>
        <v>3</v>
      </c>
      <c r="F1403" s="4" t="str">
        <f>UPPER(C1403)</f>
        <v>KAZINCBARCIKA</v>
      </c>
      <c r="G1403" s="4" t="str">
        <f>SUBSTITUTE(SUBSTITUTE(SUBSTITUTE(SUBSTITUTE(SUBSTITUTE(SUBSTITUTE(SUBSTITUTE(SUBSTITUTE(SUBSTITUTE(F1403,"Á","A"),"É","E"),"Í","I"),"Ó","O"),"Ö","O"),"Ő","O"),"Ú","U"),"Ü","U"),"Ű","U")</f>
        <v>KAZINCBARCIKA</v>
      </c>
      <c r="H1403" s="5" t="str" cm="1">
        <f t="array" ref="H1403">_xlfn.IFS(E1403=1,LEFT(G1403,1),E1403=2,LEFT(G1403,1)&amp;RIGHT(G1403,1),TRUE,LEFT(G1403,1)&amp;MID(G1403,3,1)&amp;RIGHT(G1403,1))</f>
        <v>KZA</v>
      </c>
      <c r="I1403" s="5" t="str">
        <f>IF(A1403=C1403,"Igen","Nem")</f>
        <v>Nem</v>
      </c>
      <c r="J1403" s="1" t="str">
        <f t="shared" si="21"/>
        <v/>
      </c>
    </row>
    <row r="1404" spans="1:10" x14ac:dyDescent="0.35">
      <c r="A1404" s="4" t="s">
        <v>127</v>
      </c>
      <c r="B1404" s="5">
        <v>131</v>
      </c>
      <c r="C1404" s="4" t="s">
        <v>72</v>
      </c>
      <c r="D1404" s="5">
        <f>INDEX($B$2:$B$3156,MATCH(C1404,$A$2:$A$3156,1))</f>
        <v>1187</v>
      </c>
      <c r="E1404" s="5" cm="1">
        <f t="array" ref="E1404">_xlfn.IFS(B1404&gt;=100000,1,B1404&gt;=50000,2,TRUE,3)</f>
        <v>3</v>
      </c>
      <c r="F1404" s="4" t="str">
        <f>UPPER(C1404)</f>
        <v>KAZINCBARCIKA</v>
      </c>
      <c r="G1404" s="4" t="str">
        <f>SUBSTITUTE(SUBSTITUTE(SUBSTITUTE(SUBSTITUTE(SUBSTITUTE(SUBSTITUTE(SUBSTITUTE(SUBSTITUTE(SUBSTITUTE(F1404,"Á","A"),"É","E"),"Í","I"),"Ó","O"),"Ö","O"),"Ő","O"),"Ú","U"),"Ü","U"),"Ű","U")</f>
        <v>KAZINCBARCIKA</v>
      </c>
      <c r="H1404" s="5" t="str" cm="1">
        <f t="array" ref="H1404">_xlfn.IFS(E1404=1,LEFT(G1404,1),E1404=2,LEFT(G1404,1)&amp;RIGHT(G1404,1),TRUE,LEFT(G1404,1)&amp;MID(G1404,3,1)&amp;RIGHT(G1404,1))</f>
        <v>KZA</v>
      </c>
      <c r="I1404" s="5" t="str">
        <f>IF(A1404=C1404,"Igen","Nem")</f>
        <v>Nem</v>
      </c>
      <c r="J1404" s="1" t="str">
        <f t="shared" si="21"/>
        <v/>
      </c>
    </row>
    <row r="1405" spans="1:10" x14ac:dyDescent="0.35">
      <c r="A1405" s="4" t="s">
        <v>304</v>
      </c>
      <c r="B1405" s="5">
        <v>1317</v>
      </c>
      <c r="C1405" s="4" t="s">
        <v>72</v>
      </c>
      <c r="D1405" s="5">
        <f>INDEX($B$2:$B$3156,MATCH(C1405,$A$2:$A$3156,1))</f>
        <v>1187</v>
      </c>
      <c r="E1405" s="5" cm="1">
        <f t="array" ref="E1405">_xlfn.IFS(B1405&gt;=100000,1,B1405&gt;=50000,2,TRUE,3)</f>
        <v>3</v>
      </c>
      <c r="F1405" s="4" t="str">
        <f>UPPER(C1405)</f>
        <v>KAZINCBARCIKA</v>
      </c>
      <c r="G1405" s="4" t="str">
        <f>SUBSTITUTE(SUBSTITUTE(SUBSTITUTE(SUBSTITUTE(SUBSTITUTE(SUBSTITUTE(SUBSTITUTE(SUBSTITUTE(SUBSTITUTE(F1405,"Á","A"),"É","E"),"Í","I"),"Ó","O"),"Ö","O"),"Ő","O"),"Ú","U"),"Ü","U"),"Ű","U")</f>
        <v>KAZINCBARCIKA</v>
      </c>
      <c r="H1405" s="5" t="str" cm="1">
        <f t="array" ref="H1405">_xlfn.IFS(E1405=1,LEFT(G1405,1),E1405=2,LEFT(G1405,1)&amp;RIGHT(G1405,1),TRUE,LEFT(G1405,1)&amp;MID(G1405,3,1)&amp;RIGHT(G1405,1))</f>
        <v>KZA</v>
      </c>
      <c r="I1405" s="5" t="str">
        <f>IF(A1405=C1405,"Igen","Nem")</f>
        <v>Nem</v>
      </c>
      <c r="J1405" s="1" t="str">
        <f t="shared" si="21"/>
        <v/>
      </c>
    </row>
    <row r="1406" spans="1:10" x14ac:dyDescent="0.35">
      <c r="A1406" s="4" t="s">
        <v>387</v>
      </c>
      <c r="B1406" s="5">
        <v>1159</v>
      </c>
      <c r="C1406" s="4" t="s">
        <v>72</v>
      </c>
      <c r="D1406" s="5">
        <f>INDEX($B$2:$B$3156,MATCH(C1406,$A$2:$A$3156,1))</f>
        <v>1187</v>
      </c>
      <c r="E1406" s="5" cm="1">
        <f t="array" ref="E1406">_xlfn.IFS(B1406&gt;=100000,1,B1406&gt;=50000,2,TRUE,3)</f>
        <v>3</v>
      </c>
      <c r="F1406" s="4" t="str">
        <f>UPPER(C1406)</f>
        <v>KAZINCBARCIKA</v>
      </c>
      <c r="G1406" s="4" t="str">
        <f>SUBSTITUTE(SUBSTITUTE(SUBSTITUTE(SUBSTITUTE(SUBSTITUTE(SUBSTITUTE(SUBSTITUTE(SUBSTITUTE(SUBSTITUTE(F1406,"Á","A"),"É","E"),"Í","I"),"Ó","O"),"Ö","O"),"Ő","O"),"Ú","U"),"Ü","U"),"Ű","U")</f>
        <v>KAZINCBARCIKA</v>
      </c>
      <c r="H1406" s="5" t="str" cm="1">
        <f t="array" ref="H1406">_xlfn.IFS(E1406=1,LEFT(G1406,1),E1406=2,LEFT(G1406,1)&amp;RIGHT(G1406,1),TRUE,LEFT(G1406,1)&amp;MID(G1406,3,1)&amp;RIGHT(G1406,1))</f>
        <v>KZA</v>
      </c>
      <c r="I1406" s="5" t="str">
        <f>IF(A1406=C1406,"Igen","Nem")</f>
        <v>Nem</v>
      </c>
      <c r="J1406" s="1" t="str">
        <f t="shared" si="21"/>
        <v/>
      </c>
    </row>
    <row r="1407" spans="1:10" x14ac:dyDescent="0.35">
      <c r="A1407" s="4" t="s">
        <v>691</v>
      </c>
      <c r="B1407" s="5">
        <v>1468</v>
      </c>
      <c r="C1407" s="4" t="s">
        <v>72</v>
      </c>
      <c r="D1407" s="5">
        <f>INDEX($B$2:$B$3156,MATCH(C1407,$A$2:$A$3156,1))</f>
        <v>1187</v>
      </c>
      <c r="E1407" s="5" cm="1">
        <f t="array" ref="E1407">_xlfn.IFS(B1407&gt;=100000,1,B1407&gt;=50000,2,TRUE,3)</f>
        <v>3</v>
      </c>
      <c r="F1407" s="4" t="str">
        <f>UPPER(C1407)</f>
        <v>KAZINCBARCIKA</v>
      </c>
      <c r="G1407" s="4" t="str">
        <f>SUBSTITUTE(SUBSTITUTE(SUBSTITUTE(SUBSTITUTE(SUBSTITUTE(SUBSTITUTE(SUBSTITUTE(SUBSTITUTE(SUBSTITUTE(F1407,"Á","A"),"É","E"),"Í","I"),"Ó","O"),"Ö","O"),"Ő","O"),"Ú","U"),"Ü","U"),"Ű","U")</f>
        <v>KAZINCBARCIKA</v>
      </c>
      <c r="H1407" s="5" t="str" cm="1">
        <f t="array" ref="H1407">_xlfn.IFS(E1407=1,LEFT(G1407,1),E1407=2,LEFT(G1407,1)&amp;RIGHT(G1407,1),TRUE,LEFT(G1407,1)&amp;MID(G1407,3,1)&amp;RIGHT(G1407,1))</f>
        <v>KZA</v>
      </c>
      <c r="I1407" s="5" t="str">
        <f>IF(A1407=C1407,"Igen","Nem")</f>
        <v>Nem</v>
      </c>
      <c r="J1407" s="1" t="str">
        <f t="shared" si="21"/>
        <v/>
      </c>
    </row>
    <row r="1408" spans="1:10" x14ac:dyDescent="0.35">
      <c r="A1408" s="4" t="s">
        <v>902</v>
      </c>
      <c r="B1408" s="5">
        <v>628</v>
      </c>
      <c r="C1408" s="4" t="s">
        <v>72</v>
      </c>
      <c r="D1408" s="5">
        <f>INDEX($B$2:$B$3156,MATCH(C1408,$A$2:$A$3156,1))</f>
        <v>1187</v>
      </c>
      <c r="E1408" s="5" cm="1">
        <f t="array" ref="E1408">_xlfn.IFS(B1408&gt;=100000,1,B1408&gt;=50000,2,TRUE,3)</f>
        <v>3</v>
      </c>
      <c r="F1408" s="4" t="str">
        <f>UPPER(C1408)</f>
        <v>KAZINCBARCIKA</v>
      </c>
      <c r="G1408" s="4" t="str">
        <f>SUBSTITUTE(SUBSTITUTE(SUBSTITUTE(SUBSTITUTE(SUBSTITUTE(SUBSTITUTE(SUBSTITUTE(SUBSTITUTE(SUBSTITUTE(F1408,"Á","A"),"É","E"),"Í","I"),"Ó","O"),"Ö","O"),"Ő","O"),"Ú","U"),"Ü","U"),"Ű","U")</f>
        <v>KAZINCBARCIKA</v>
      </c>
      <c r="H1408" s="5" t="str" cm="1">
        <f t="array" ref="H1408">_xlfn.IFS(E1408=1,LEFT(G1408,1),E1408=2,LEFT(G1408,1)&amp;RIGHT(G1408,1),TRUE,LEFT(G1408,1)&amp;MID(G1408,3,1)&amp;RIGHT(G1408,1))</f>
        <v>KZA</v>
      </c>
      <c r="I1408" s="5" t="str">
        <f>IF(A1408=C1408,"Igen","Nem")</f>
        <v>Nem</v>
      </c>
      <c r="J1408" s="1" t="str">
        <f t="shared" si="21"/>
        <v/>
      </c>
    </row>
    <row r="1409" spans="1:10" x14ac:dyDescent="0.35">
      <c r="A1409" s="4" t="s">
        <v>1238</v>
      </c>
      <c r="B1409" s="5">
        <v>1713</v>
      </c>
      <c r="C1409" s="4" t="s">
        <v>72</v>
      </c>
      <c r="D1409" s="5">
        <f>INDEX($B$2:$B$3156,MATCH(C1409,$A$2:$A$3156,1))</f>
        <v>1187</v>
      </c>
      <c r="E1409" s="5" cm="1">
        <f t="array" ref="E1409">_xlfn.IFS(B1409&gt;=100000,1,B1409&gt;=50000,2,TRUE,3)</f>
        <v>3</v>
      </c>
      <c r="F1409" s="4" t="str">
        <f>UPPER(C1409)</f>
        <v>KAZINCBARCIKA</v>
      </c>
      <c r="G1409" s="4" t="str">
        <f>SUBSTITUTE(SUBSTITUTE(SUBSTITUTE(SUBSTITUTE(SUBSTITUTE(SUBSTITUTE(SUBSTITUTE(SUBSTITUTE(SUBSTITUTE(F1409,"Á","A"),"É","E"),"Í","I"),"Ó","O"),"Ö","O"),"Ő","O"),"Ú","U"),"Ü","U"),"Ű","U")</f>
        <v>KAZINCBARCIKA</v>
      </c>
      <c r="H1409" s="5" t="str" cm="1">
        <f t="array" ref="H1409">_xlfn.IFS(E1409=1,LEFT(G1409,1),E1409=2,LEFT(G1409,1)&amp;RIGHT(G1409,1),TRUE,LEFT(G1409,1)&amp;MID(G1409,3,1)&amp;RIGHT(G1409,1))</f>
        <v>KZA</v>
      </c>
      <c r="I1409" s="5" t="str">
        <f>IF(A1409=C1409,"Igen","Nem")</f>
        <v>Nem</v>
      </c>
      <c r="J1409" s="1" t="str">
        <f t="shared" si="21"/>
        <v/>
      </c>
    </row>
    <row r="1410" spans="1:10" x14ac:dyDescent="0.35">
      <c r="A1410" s="4" t="s">
        <v>1592</v>
      </c>
      <c r="B1410" s="5">
        <v>1522</v>
      </c>
      <c r="C1410" s="4" t="s">
        <v>72</v>
      </c>
      <c r="D1410" s="5">
        <f>INDEX($B$2:$B$3156,MATCH(C1410,$A$2:$A$3156,1))</f>
        <v>1187</v>
      </c>
      <c r="E1410" s="5" cm="1">
        <f t="array" ref="E1410">_xlfn.IFS(B1410&gt;=100000,1,B1410&gt;=50000,2,TRUE,3)</f>
        <v>3</v>
      </c>
      <c r="F1410" s="4" t="str">
        <f>UPPER(C1410)</f>
        <v>KAZINCBARCIKA</v>
      </c>
      <c r="G1410" s="4" t="str">
        <f>SUBSTITUTE(SUBSTITUTE(SUBSTITUTE(SUBSTITUTE(SUBSTITUTE(SUBSTITUTE(SUBSTITUTE(SUBSTITUTE(SUBSTITUTE(F1410,"Á","A"),"É","E"),"Í","I"),"Ó","O"),"Ö","O"),"Ő","O"),"Ú","U"),"Ü","U"),"Ű","U")</f>
        <v>KAZINCBARCIKA</v>
      </c>
      <c r="H1410" s="5" t="str" cm="1">
        <f t="array" ref="H1410">_xlfn.IFS(E1410=1,LEFT(G1410,1),E1410=2,LEFT(G1410,1)&amp;RIGHT(G1410,1),TRUE,LEFT(G1410,1)&amp;MID(G1410,3,1)&amp;RIGHT(G1410,1))</f>
        <v>KZA</v>
      </c>
      <c r="I1410" s="5" t="str">
        <f>IF(A1410=C1410,"Igen","Nem")</f>
        <v>Nem</v>
      </c>
      <c r="J1410" s="1" t="str">
        <f t="shared" si="21"/>
        <v/>
      </c>
    </row>
    <row r="1411" spans="1:10" x14ac:dyDescent="0.35">
      <c r="A1411" s="4" t="s">
        <v>1714</v>
      </c>
      <c r="B1411" s="5">
        <v>408</v>
      </c>
      <c r="C1411" s="4" t="s">
        <v>72</v>
      </c>
      <c r="D1411" s="5">
        <f>INDEX($B$2:$B$3156,MATCH(C1411,$A$2:$A$3156,1))</f>
        <v>1187</v>
      </c>
      <c r="E1411" s="5" cm="1">
        <f t="array" ref="E1411">_xlfn.IFS(B1411&gt;=100000,1,B1411&gt;=50000,2,TRUE,3)</f>
        <v>3</v>
      </c>
      <c r="F1411" s="4" t="str">
        <f>UPPER(C1411)</f>
        <v>KAZINCBARCIKA</v>
      </c>
      <c r="G1411" s="4" t="str">
        <f>SUBSTITUTE(SUBSTITUTE(SUBSTITUTE(SUBSTITUTE(SUBSTITUTE(SUBSTITUTE(SUBSTITUTE(SUBSTITUTE(SUBSTITUTE(F1411,"Á","A"),"É","E"),"Í","I"),"Ó","O"),"Ö","O"),"Ő","O"),"Ú","U"),"Ü","U"),"Ű","U")</f>
        <v>KAZINCBARCIKA</v>
      </c>
      <c r="H1411" s="5" t="str" cm="1">
        <f t="array" ref="H1411">_xlfn.IFS(E1411=1,LEFT(G1411,1),E1411=2,LEFT(G1411,1)&amp;RIGHT(G1411,1),TRUE,LEFT(G1411,1)&amp;MID(G1411,3,1)&amp;RIGHT(G1411,1))</f>
        <v>KZA</v>
      </c>
      <c r="I1411" s="5" t="str">
        <f>IF(A1411=C1411,"Igen","Nem")</f>
        <v>Nem</v>
      </c>
      <c r="J1411" s="1" t="str">
        <f t="shared" ref="J1411:J1474" si="22">IF("Igen"=I1411,COUNTIF($H$2:$H$176,"="&amp;H1411),"")</f>
        <v/>
      </c>
    </row>
    <row r="1412" spans="1:10" x14ac:dyDescent="0.35">
      <c r="A1412" s="4" t="s">
        <v>1855</v>
      </c>
      <c r="B1412" s="5">
        <v>2888</v>
      </c>
      <c r="C1412" s="4" t="s">
        <v>72</v>
      </c>
      <c r="D1412" s="5">
        <f>INDEX($B$2:$B$3156,MATCH(C1412,$A$2:$A$3156,1))</f>
        <v>1187</v>
      </c>
      <c r="E1412" s="5" cm="1">
        <f t="array" ref="E1412">_xlfn.IFS(B1412&gt;=100000,1,B1412&gt;=50000,2,TRUE,3)</f>
        <v>3</v>
      </c>
      <c r="F1412" s="4" t="str">
        <f>UPPER(C1412)</f>
        <v>KAZINCBARCIKA</v>
      </c>
      <c r="G1412" s="4" t="str">
        <f>SUBSTITUTE(SUBSTITUTE(SUBSTITUTE(SUBSTITUTE(SUBSTITUTE(SUBSTITUTE(SUBSTITUTE(SUBSTITUTE(SUBSTITUTE(F1412,"Á","A"),"É","E"),"Í","I"),"Ó","O"),"Ö","O"),"Ő","O"),"Ú","U"),"Ü","U"),"Ű","U")</f>
        <v>KAZINCBARCIKA</v>
      </c>
      <c r="H1412" s="5" t="str" cm="1">
        <f t="array" ref="H1412">_xlfn.IFS(E1412=1,LEFT(G1412,1),E1412=2,LEFT(G1412,1)&amp;RIGHT(G1412,1),TRUE,LEFT(G1412,1)&amp;MID(G1412,3,1)&amp;RIGHT(G1412,1))</f>
        <v>KZA</v>
      </c>
      <c r="I1412" s="5" t="str">
        <f>IF(A1412=C1412,"Igen","Nem")</f>
        <v>Nem</v>
      </c>
      <c r="J1412" s="1" t="str">
        <f t="shared" si="22"/>
        <v/>
      </c>
    </row>
    <row r="1413" spans="1:10" x14ac:dyDescent="0.35">
      <c r="A1413" s="4" t="s">
        <v>1876</v>
      </c>
      <c r="B1413" s="5">
        <v>962</v>
      </c>
      <c r="C1413" s="4" t="s">
        <v>72</v>
      </c>
      <c r="D1413" s="5">
        <f>INDEX($B$2:$B$3156,MATCH(C1413,$A$2:$A$3156,1))</f>
        <v>1187</v>
      </c>
      <c r="E1413" s="5" cm="1">
        <f t="array" ref="E1413">_xlfn.IFS(B1413&gt;=100000,1,B1413&gt;=50000,2,TRUE,3)</f>
        <v>3</v>
      </c>
      <c r="F1413" s="4" t="str">
        <f>UPPER(C1413)</f>
        <v>KAZINCBARCIKA</v>
      </c>
      <c r="G1413" s="4" t="str">
        <f>SUBSTITUTE(SUBSTITUTE(SUBSTITUTE(SUBSTITUTE(SUBSTITUTE(SUBSTITUTE(SUBSTITUTE(SUBSTITUTE(SUBSTITUTE(F1413,"Á","A"),"É","E"),"Í","I"),"Ó","O"),"Ö","O"),"Ő","O"),"Ú","U"),"Ü","U"),"Ű","U")</f>
        <v>KAZINCBARCIKA</v>
      </c>
      <c r="H1413" s="5" t="str" cm="1">
        <f t="array" ref="H1413">_xlfn.IFS(E1413=1,LEFT(G1413,1),E1413=2,LEFT(G1413,1)&amp;RIGHT(G1413,1),TRUE,LEFT(G1413,1)&amp;MID(G1413,3,1)&amp;RIGHT(G1413,1))</f>
        <v>KZA</v>
      </c>
      <c r="I1413" s="5" t="str">
        <f>IF(A1413=C1413,"Igen","Nem")</f>
        <v>Nem</v>
      </c>
      <c r="J1413" s="1" t="str">
        <f t="shared" si="22"/>
        <v/>
      </c>
    </row>
    <row r="1414" spans="1:10" x14ac:dyDescent="0.35">
      <c r="A1414" s="4" t="s">
        <v>2101</v>
      </c>
      <c r="B1414" s="5">
        <v>1524</v>
      </c>
      <c r="C1414" s="4" t="s">
        <v>72</v>
      </c>
      <c r="D1414" s="5">
        <f>INDEX($B$2:$B$3156,MATCH(C1414,$A$2:$A$3156,1))</f>
        <v>1187</v>
      </c>
      <c r="E1414" s="5" cm="1">
        <f t="array" ref="E1414">_xlfn.IFS(B1414&gt;=100000,1,B1414&gt;=50000,2,TRUE,3)</f>
        <v>3</v>
      </c>
      <c r="F1414" s="4" t="str">
        <f>UPPER(C1414)</f>
        <v>KAZINCBARCIKA</v>
      </c>
      <c r="G1414" s="4" t="str">
        <f>SUBSTITUTE(SUBSTITUTE(SUBSTITUTE(SUBSTITUTE(SUBSTITUTE(SUBSTITUTE(SUBSTITUTE(SUBSTITUTE(SUBSTITUTE(F1414,"Á","A"),"É","E"),"Í","I"),"Ó","O"),"Ö","O"),"Ő","O"),"Ú","U"),"Ü","U"),"Ű","U")</f>
        <v>KAZINCBARCIKA</v>
      </c>
      <c r="H1414" s="5" t="str" cm="1">
        <f t="array" ref="H1414">_xlfn.IFS(E1414=1,LEFT(G1414,1),E1414=2,LEFT(G1414,1)&amp;RIGHT(G1414,1),TRUE,LEFT(G1414,1)&amp;MID(G1414,3,1)&amp;RIGHT(G1414,1))</f>
        <v>KZA</v>
      </c>
      <c r="I1414" s="5" t="str">
        <f>IF(A1414=C1414,"Igen","Nem")</f>
        <v>Nem</v>
      </c>
      <c r="J1414" s="1" t="str">
        <f t="shared" si="22"/>
        <v/>
      </c>
    </row>
    <row r="1415" spans="1:10" x14ac:dyDescent="0.35">
      <c r="A1415" s="4" t="s">
        <v>2381</v>
      </c>
      <c r="B1415" s="5">
        <v>2309</v>
      </c>
      <c r="C1415" s="4" t="s">
        <v>72</v>
      </c>
      <c r="D1415" s="5">
        <f>INDEX($B$2:$B$3156,MATCH(C1415,$A$2:$A$3156,1))</f>
        <v>1187</v>
      </c>
      <c r="E1415" s="5" cm="1">
        <f t="array" ref="E1415">_xlfn.IFS(B1415&gt;=100000,1,B1415&gt;=50000,2,TRUE,3)</f>
        <v>3</v>
      </c>
      <c r="F1415" s="4" t="str">
        <f>UPPER(C1415)</f>
        <v>KAZINCBARCIKA</v>
      </c>
      <c r="G1415" s="4" t="str">
        <f>SUBSTITUTE(SUBSTITUTE(SUBSTITUTE(SUBSTITUTE(SUBSTITUTE(SUBSTITUTE(SUBSTITUTE(SUBSTITUTE(SUBSTITUTE(F1415,"Á","A"),"É","E"),"Í","I"),"Ó","O"),"Ö","O"),"Ő","O"),"Ú","U"),"Ü","U"),"Ű","U")</f>
        <v>KAZINCBARCIKA</v>
      </c>
      <c r="H1415" s="5" t="str" cm="1">
        <f t="array" ref="H1415">_xlfn.IFS(E1415=1,LEFT(G1415,1),E1415=2,LEFT(G1415,1)&amp;RIGHT(G1415,1),TRUE,LEFT(G1415,1)&amp;MID(G1415,3,1)&amp;RIGHT(G1415,1))</f>
        <v>KZA</v>
      </c>
      <c r="I1415" s="5" t="str">
        <f>IF(A1415=C1415,"Igen","Nem")</f>
        <v>Nem</v>
      </c>
      <c r="J1415" s="1" t="str">
        <f t="shared" si="22"/>
        <v/>
      </c>
    </row>
    <row r="1416" spans="1:10" x14ac:dyDescent="0.35">
      <c r="A1416" s="4" t="s">
        <v>2382</v>
      </c>
      <c r="B1416" s="5">
        <v>661</v>
      </c>
      <c r="C1416" s="4" t="s">
        <v>72</v>
      </c>
      <c r="D1416" s="5">
        <f>INDEX($B$2:$B$3156,MATCH(C1416,$A$2:$A$3156,1))</f>
        <v>1187</v>
      </c>
      <c r="E1416" s="5" cm="1">
        <f t="array" ref="E1416">_xlfn.IFS(B1416&gt;=100000,1,B1416&gt;=50000,2,TRUE,3)</f>
        <v>3</v>
      </c>
      <c r="F1416" s="4" t="str">
        <f>UPPER(C1416)</f>
        <v>KAZINCBARCIKA</v>
      </c>
      <c r="G1416" s="4" t="str">
        <f>SUBSTITUTE(SUBSTITUTE(SUBSTITUTE(SUBSTITUTE(SUBSTITUTE(SUBSTITUTE(SUBSTITUTE(SUBSTITUTE(SUBSTITUTE(F1416,"Á","A"),"É","E"),"Í","I"),"Ó","O"),"Ö","O"),"Ő","O"),"Ú","U"),"Ü","U"),"Ű","U")</f>
        <v>KAZINCBARCIKA</v>
      </c>
      <c r="H1416" s="5" t="str" cm="1">
        <f t="array" ref="H1416">_xlfn.IFS(E1416=1,LEFT(G1416,1),E1416=2,LEFT(G1416,1)&amp;RIGHT(G1416,1),TRUE,LEFT(G1416,1)&amp;MID(G1416,3,1)&amp;RIGHT(G1416,1))</f>
        <v>KZA</v>
      </c>
      <c r="I1416" s="5" t="str">
        <f>IF(A1416=C1416,"Igen","Nem")</f>
        <v>Nem</v>
      </c>
      <c r="J1416" s="1" t="str">
        <f t="shared" si="22"/>
        <v/>
      </c>
    </row>
    <row r="1417" spans="1:10" x14ac:dyDescent="0.35">
      <c r="A1417" s="4" t="s">
        <v>2389</v>
      </c>
      <c r="B1417" s="5">
        <v>307</v>
      </c>
      <c r="C1417" s="4" t="s">
        <v>72</v>
      </c>
      <c r="D1417" s="5">
        <f>INDEX($B$2:$B$3156,MATCH(C1417,$A$2:$A$3156,1))</f>
        <v>1187</v>
      </c>
      <c r="E1417" s="5" cm="1">
        <f t="array" ref="E1417">_xlfn.IFS(B1417&gt;=100000,1,B1417&gt;=50000,2,TRUE,3)</f>
        <v>3</v>
      </c>
      <c r="F1417" s="4" t="str">
        <f>UPPER(C1417)</f>
        <v>KAZINCBARCIKA</v>
      </c>
      <c r="G1417" s="4" t="str">
        <f>SUBSTITUTE(SUBSTITUTE(SUBSTITUTE(SUBSTITUTE(SUBSTITUTE(SUBSTITUTE(SUBSTITUTE(SUBSTITUTE(SUBSTITUTE(F1417,"Á","A"),"É","E"),"Í","I"),"Ó","O"),"Ö","O"),"Ő","O"),"Ú","U"),"Ü","U"),"Ű","U")</f>
        <v>KAZINCBARCIKA</v>
      </c>
      <c r="H1417" s="5" t="str" cm="1">
        <f t="array" ref="H1417">_xlfn.IFS(E1417=1,LEFT(G1417,1),E1417=2,LEFT(G1417,1)&amp;RIGHT(G1417,1),TRUE,LEFT(G1417,1)&amp;MID(G1417,3,1)&amp;RIGHT(G1417,1))</f>
        <v>KZA</v>
      </c>
      <c r="I1417" s="5" t="str">
        <f>IF(A1417=C1417,"Igen","Nem")</f>
        <v>Nem</v>
      </c>
      <c r="J1417" s="1" t="str">
        <f t="shared" si="22"/>
        <v/>
      </c>
    </row>
    <row r="1418" spans="1:10" x14ac:dyDescent="0.35">
      <c r="A1418" s="4" t="s">
        <v>2391</v>
      </c>
      <c r="B1418" s="5">
        <v>587</v>
      </c>
      <c r="C1418" s="4" t="s">
        <v>72</v>
      </c>
      <c r="D1418" s="5">
        <f>INDEX($B$2:$B$3156,MATCH(C1418,$A$2:$A$3156,1))</f>
        <v>1187</v>
      </c>
      <c r="E1418" s="5" cm="1">
        <f t="array" ref="E1418">_xlfn.IFS(B1418&gt;=100000,1,B1418&gt;=50000,2,TRUE,3)</f>
        <v>3</v>
      </c>
      <c r="F1418" s="4" t="str">
        <f>UPPER(C1418)</f>
        <v>KAZINCBARCIKA</v>
      </c>
      <c r="G1418" s="4" t="str">
        <f>SUBSTITUTE(SUBSTITUTE(SUBSTITUTE(SUBSTITUTE(SUBSTITUTE(SUBSTITUTE(SUBSTITUTE(SUBSTITUTE(SUBSTITUTE(F1418,"Á","A"),"É","E"),"Í","I"),"Ó","O"),"Ö","O"),"Ő","O"),"Ú","U"),"Ü","U"),"Ű","U")</f>
        <v>KAZINCBARCIKA</v>
      </c>
      <c r="H1418" s="5" t="str" cm="1">
        <f t="array" ref="H1418">_xlfn.IFS(E1418=1,LEFT(G1418,1),E1418=2,LEFT(G1418,1)&amp;RIGHT(G1418,1),TRUE,LEFT(G1418,1)&amp;MID(G1418,3,1)&amp;RIGHT(G1418,1))</f>
        <v>KZA</v>
      </c>
      <c r="I1418" s="5" t="str">
        <f>IF(A1418=C1418,"Igen","Nem")</f>
        <v>Nem</v>
      </c>
      <c r="J1418" s="1" t="str">
        <f t="shared" si="22"/>
        <v/>
      </c>
    </row>
    <row r="1419" spans="1:10" x14ac:dyDescent="0.35">
      <c r="A1419" s="4" t="s">
        <v>2393</v>
      </c>
      <c r="B1419" s="5">
        <v>3057</v>
      </c>
      <c r="C1419" s="4" t="s">
        <v>72</v>
      </c>
      <c r="D1419" s="5">
        <f>INDEX($B$2:$B$3156,MATCH(C1419,$A$2:$A$3156,1))</f>
        <v>1187</v>
      </c>
      <c r="E1419" s="5" cm="1">
        <f t="array" ref="E1419">_xlfn.IFS(B1419&gt;=100000,1,B1419&gt;=50000,2,TRUE,3)</f>
        <v>3</v>
      </c>
      <c r="F1419" s="4" t="str">
        <f>UPPER(C1419)</f>
        <v>KAZINCBARCIKA</v>
      </c>
      <c r="G1419" s="4" t="str">
        <f>SUBSTITUTE(SUBSTITUTE(SUBSTITUTE(SUBSTITUTE(SUBSTITUTE(SUBSTITUTE(SUBSTITUTE(SUBSTITUTE(SUBSTITUTE(F1419,"Á","A"),"É","E"),"Í","I"),"Ó","O"),"Ö","O"),"Ő","O"),"Ú","U"),"Ü","U"),"Ű","U")</f>
        <v>KAZINCBARCIKA</v>
      </c>
      <c r="H1419" s="5" t="str" cm="1">
        <f t="array" ref="H1419">_xlfn.IFS(E1419=1,LEFT(G1419,1),E1419=2,LEFT(G1419,1)&amp;RIGHT(G1419,1),TRUE,LEFT(G1419,1)&amp;MID(G1419,3,1)&amp;RIGHT(G1419,1))</f>
        <v>KZA</v>
      </c>
      <c r="I1419" s="5" t="str">
        <f>IF(A1419=C1419,"Igen","Nem")</f>
        <v>Nem</v>
      </c>
      <c r="J1419" s="1" t="str">
        <f t="shared" si="22"/>
        <v/>
      </c>
    </row>
    <row r="1420" spans="1:10" x14ac:dyDescent="0.35">
      <c r="A1420" s="4" t="s">
        <v>2404</v>
      </c>
      <c r="B1420" s="5">
        <v>11185</v>
      </c>
      <c r="C1420" s="4" t="s">
        <v>72</v>
      </c>
      <c r="D1420" s="5">
        <f>INDEX($B$2:$B$3156,MATCH(C1420,$A$2:$A$3156,1))</f>
        <v>1187</v>
      </c>
      <c r="E1420" s="5" cm="1">
        <f t="array" ref="E1420">_xlfn.IFS(B1420&gt;=100000,1,B1420&gt;=50000,2,TRUE,3)</f>
        <v>3</v>
      </c>
      <c r="F1420" s="4" t="str">
        <f>UPPER(C1420)</f>
        <v>KAZINCBARCIKA</v>
      </c>
      <c r="G1420" s="4" t="str">
        <f>SUBSTITUTE(SUBSTITUTE(SUBSTITUTE(SUBSTITUTE(SUBSTITUTE(SUBSTITUTE(SUBSTITUTE(SUBSTITUTE(SUBSTITUTE(F1420,"Á","A"),"É","E"),"Í","I"),"Ó","O"),"Ö","O"),"Ő","O"),"Ú","U"),"Ü","U"),"Ű","U")</f>
        <v>KAZINCBARCIKA</v>
      </c>
      <c r="H1420" s="5" t="str" cm="1">
        <f t="array" ref="H1420">_xlfn.IFS(E1420=1,LEFT(G1420,1),E1420=2,LEFT(G1420,1)&amp;RIGHT(G1420,1),TRUE,LEFT(G1420,1)&amp;MID(G1420,3,1)&amp;RIGHT(G1420,1))</f>
        <v>KZA</v>
      </c>
      <c r="I1420" s="5" t="str">
        <f>IF(A1420=C1420,"Igen","Nem")</f>
        <v>Nem</v>
      </c>
      <c r="J1420" s="1" t="str">
        <f t="shared" si="22"/>
        <v/>
      </c>
    </row>
    <row r="1421" spans="1:10" x14ac:dyDescent="0.35">
      <c r="A1421" s="4" t="s">
        <v>2700</v>
      </c>
      <c r="B1421" s="5">
        <v>870</v>
      </c>
      <c r="C1421" s="4" t="s">
        <v>72</v>
      </c>
      <c r="D1421" s="5">
        <f>INDEX($B$2:$B$3156,MATCH(C1421,$A$2:$A$3156,1))</f>
        <v>1187</v>
      </c>
      <c r="E1421" s="5" cm="1">
        <f t="array" ref="E1421">_xlfn.IFS(B1421&gt;=100000,1,B1421&gt;=50000,2,TRUE,3)</f>
        <v>3</v>
      </c>
      <c r="F1421" s="4" t="str">
        <f>UPPER(C1421)</f>
        <v>KAZINCBARCIKA</v>
      </c>
      <c r="G1421" s="4" t="str">
        <f>SUBSTITUTE(SUBSTITUTE(SUBSTITUTE(SUBSTITUTE(SUBSTITUTE(SUBSTITUTE(SUBSTITUTE(SUBSTITUTE(SUBSTITUTE(F1421,"Á","A"),"É","E"),"Í","I"),"Ó","O"),"Ö","O"),"Ő","O"),"Ú","U"),"Ü","U"),"Ű","U")</f>
        <v>KAZINCBARCIKA</v>
      </c>
      <c r="H1421" s="5" t="str" cm="1">
        <f t="array" ref="H1421">_xlfn.IFS(E1421=1,LEFT(G1421,1),E1421=2,LEFT(G1421,1)&amp;RIGHT(G1421,1),TRUE,LEFT(G1421,1)&amp;MID(G1421,3,1)&amp;RIGHT(G1421,1))</f>
        <v>KZA</v>
      </c>
      <c r="I1421" s="5" t="str">
        <f>IF(A1421=C1421,"Igen","Nem")</f>
        <v>Nem</v>
      </c>
      <c r="J1421" s="1" t="str">
        <f t="shared" si="22"/>
        <v/>
      </c>
    </row>
    <row r="1422" spans="1:10" x14ac:dyDescent="0.35">
      <c r="A1422" s="4" t="s">
        <v>2739</v>
      </c>
      <c r="B1422" s="5">
        <v>991</v>
      </c>
      <c r="C1422" s="4" t="s">
        <v>72</v>
      </c>
      <c r="D1422" s="5">
        <f>INDEX($B$2:$B$3156,MATCH(C1422,$A$2:$A$3156,1))</f>
        <v>1187</v>
      </c>
      <c r="E1422" s="5" cm="1">
        <f t="array" ref="E1422">_xlfn.IFS(B1422&gt;=100000,1,B1422&gt;=50000,2,TRUE,3)</f>
        <v>3</v>
      </c>
      <c r="F1422" s="4" t="str">
        <f>UPPER(C1422)</f>
        <v>KAZINCBARCIKA</v>
      </c>
      <c r="G1422" s="4" t="str">
        <f>SUBSTITUTE(SUBSTITUTE(SUBSTITUTE(SUBSTITUTE(SUBSTITUTE(SUBSTITUTE(SUBSTITUTE(SUBSTITUTE(SUBSTITUTE(F1422,"Á","A"),"É","E"),"Í","I"),"Ó","O"),"Ö","O"),"Ő","O"),"Ú","U"),"Ü","U"),"Ű","U")</f>
        <v>KAZINCBARCIKA</v>
      </c>
      <c r="H1422" s="5" t="str" cm="1">
        <f t="array" ref="H1422">_xlfn.IFS(E1422=1,LEFT(G1422,1),E1422=2,LEFT(G1422,1)&amp;RIGHT(G1422,1),TRUE,LEFT(G1422,1)&amp;MID(G1422,3,1)&amp;RIGHT(G1422,1))</f>
        <v>KZA</v>
      </c>
      <c r="I1422" s="5" t="str">
        <f>IF(A1422=C1422,"Igen","Nem")</f>
        <v>Nem</v>
      </c>
      <c r="J1422" s="1" t="str">
        <f t="shared" si="22"/>
        <v/>
      </c>
    </row>
    <row r="1423" spans="1:10" x14ac:dyDescent="0.35">
      <c r="A1423" s="4" t="s">
        <v>2958</v>
      </c>
      <c r="B1423" s="5">
        <v>666</v>
      </c>
      <c r="C1423" s="4" t="s">
        <v>72</v>
      </c>
      <c r="D1423" s="5">
        <f>INDEX($B$2:$B$3156,MATCH(C1423,$A$2:$A$3156,1))</f>
        <v>1187</v>
      </c>
      <c r="E1423" s="5" cm="1">
        <f t="array" ref="E1423">_xlfn.IFS(B1423&gt;=100000,1,B1423&gt;=50000,2,TRUE,3)</f>
        <v>3</v>
      </c>
      <c r="F1423" s="4" t="str">
        <f>UPPER(C1423)</f>
        <v>KAZINCBARCIKA</v>
      </c>
      <c r="G1423" s="4" t="str">
        <f>SUBSTITUTE(SUBSTITUTE(SUBSTITUTE(SUBSTITUTE(SUBSTITUTE(SUBSTITUTE(SUBSTITUTE(SUBSTITUTE(SUBSTITUTE(F1423,"Á","A"),"É","E"),"Í","I"),"Ó","O"),"Ö","O"),"Ő","O"),"Ú","U"),"Ü","U"),"Ű","U")</f>
        <v>KAZINCBARCIKA</v>
      </c>
      <c r="H1423" s="5" t="str" cm="1">
        <f t="array" ref="H1423">_xlfn.IFS(E1423=1,LEFT(G1423,1),E1423=2,LEFT(G1423,1)&amp;RIGHT(G1423,1),TRUE,LEFT(G1423,1)&amp;MID(G1423,3,1)&amp;RIGHT(G1423,1))</f>
        <v>KZA</v>
      </c>
      <c r="I1423" s="5" t="str">
        <f>IF(A1423=C1423,"Igen","Nem")</f>
        <v>Nem</v>
      </c>
      <c r="J1423" s="1" t="str">
        <f t="shared" si="22"/>
        <v/>
      </c>
    </row>
    <row r="1424" spans="1:10" x14ac:dyDescent="0.35">
      <c r="A1424" s="4" t="s">
        <v>119</v>
      </c>
      <c r="B1424" s="5">
        <v>35</v>
      </c>
      <c r="C1424" s="4" t="s">
        <v>120</v>
      </c>
      <c r="D1424" s="5">
        <f>INDEX($B$2:$B$3156,MATCH(C1424,$A$2:$A$3156,1))</f>
        <v>966</v>
      </c>
      <c r="E1424" s="5" cm="1">
        <f t="array" ref="E1424">_xlfn.IFS(B1424&gt;=100000,1,B1424&gt;=50000,2,TRUE,3)</f>
        <v>3</v>
      </c>
      <c r="F1424" s="4" t="str">
        <f>UPPER(C1424)</f>
        <v>LENTI</v>
      </c>
      <c r="G1424" s="4" t="str">
        <f>SUBSTITUTE(SUBSTITUTE(SUBSTITUTE(SUBSTITUTE(SUBSTITUTE(SUBSTITUTE(SUBSTITUTE(SUBSTITUTE(SUBSTITUTE(F1424,"Á","A"),"É","E"),"Í","I"),"Ó","O"),"Ö","O"),"Ő","O"),"Ú","U"),"Ü","U"),"Ű","U")</f>
        <v>LENTI</v>
      </c>
      <c r="H1424" s="5" t="str" cm="1">
        <f t="array" ref="H1424">_xlfn.IFS(E1424=1,LEFT(G1424,1),E1424=2,LEFT(G1424,1)&amp;RIGHT(G1424,1),TRUE,LEFT(G1424,1)&amp;MID(G1424,3,1)&amp;RIGHT(G1424,1))</f>
        <v>LNI</v>
      </c>
      <c r="I1424" s="5" t="str">
        <f>IF(A1424=C1424,"Igen","Nem")</f>
        <v>Nem</v>
      </c>
      <c r="J1424" s="1" t="str">
        <f t="shared" si="22"/>
        <v/>
      </c>
    </row>
    <row r="1425" spans="1:10" x14ac:dyDescent="0.35">
      <c r="A1425" s="4" t="s">
        <v>209</v>
      </c>
      <c r="B1425" s="5">
        <v>26</v>
      </c>
      <c r="C1425" s="4" t="s">
        <v>120</v>
      </c>
      <c r="D1425" s="5">
        <f>INDEX($B$2:$B$3156,MATCH(C1425,$A$2:$A$3156,1))</f>
        <v>966</v>
      </c>
      <c r="E1425" s="5" cm="1">
        <f t="array" ref="E1425">_xlfn.IFS(B1425&gt;=100000,1,B1425&gt;=50000,2,TRUE,3)</f>
        <v>3</v>
      </c>
      <c r="F1425" s="4" t="str">
        <f>UPPER(C1425)</f>
        <v>LENTI</v>
      </c>
      <c r="G1425" s="4" t="str">
        <f>SUBSTITUTE(SUBSTITUTE(SUBSTITUTE(SUBSTITUTE(SUBSTITUTE(SUBSTITUTE(SUBSTITUTE(SUBSTITUTE(SUBSTITUTE(F1425,"Á","A"),"É","E"),"Í","I"),"Ó","O"),"Ö","O"),"Ő","O"),"Ú","U"),"Ü","U"),"Ű","U")</f>
        <v>LENTI</v>
      </c>
      <c r="H1425" s="5" t="str" cm="1">
        <f t="array" ref="H1425">_xlfn.IFS(E1425=1,LEFT(G1425,1),E1425=2,LEFT(G1425,1)&amp;RIGHT(G1425,1),TRUE,LEFT(G1425,1)&amp;MID(G1425,3,1)&amp;RIGHT(G1425,1))</f>
        <v>LNI</v>
      </c>
      <c r="I1425" s="5" t="str">
        <f>IF(A1425=C1425,"Igen","Nem")</f>
        <v>Nem</v>
      </c>
      <c r="J1425" s="1" t="str">
        <f t="shared" si="22"/>
        <v/>
      </c>
    </row>
    <row r="1426" spans="1:10" x14ac:dyDescent="0.35">
      <c r="A1426" s="4" t="s">
        <v>322</v>
      </c>
      <c r="B1426" s="5">
        <v>106</v>
      </c>
      <c r="C1426" s="4" t="s">
        <v>120</v>
      </c>
      <c r="D1426" s="5">
        <f>INDEX($B$2:$B$3156,MATCH(C1426,$A$2:$A$3156,1))</f>
        <v>966</v>
      </c>
      <c r="E1426" s="5" cm="1">
        <f t="array" ref="E1426">_xlfn.IFS(B1426&gt;=100000,1,B1426&gt;=50000,2,TRUE,3)</f>
        <v>3</v>
      </c>
      <c r="F1426" s="4" t="str">
        <f>UPPER(C1426)</f>
        <v>LENTI</v>
      </c>
      <c r="G1426" s="4" t="str">
        <f>SUBSTITUTE(SUBSTITUTE(SUBSTITUTE(SUBSTITUTE(SUBSTITUTE(SUBSTITUTE(SUBSTITUTE(SUBSTITUTE(SUBSTITUTE(F1426,"Á","A"),"É","E"),"Í","I"),"Ó","O"),"Ö","O"),"Ő","O"),"Ú","U"),"Ü","U"),"Ű","U")</f>
        <v>LENTI</v>
      </c>
      <c r="H1426" s="5" t="str" cm="1">
        <f t="array" ref="H1426">_xlfn.IFS(E1426=1,LEFT(G1426,1),E1426=2,LEFT(G1426,1)&amp;RIGHT(G1426,1),TRUE,LEFT(G1426,1)&amp;MID(G1426,3,1)&amp;RIGHT(G1426,1))</f>
        <v>LNI</v>
      </c>
      <c r="I1426" s="5" t="str">
        <f>IF(A1426=C1426,"Igen","Nem")</f>
        <v>Nem</v>
      </c>
      <c r="J1426" s="1" t="str">
        <f t="shared" si="22"/>
        <v/>
      </c>
    </row>
    <row r="1427" spans="1:10" x14ac:dyDescent="0.35">
      <c r="A1427" s="4" t="s">
        <v>372</v>
      </c>
      <c r="B1427" s="5">
        <v>96</v>
      </c>
      <c r="C1427" s="4" t="s">
        <v>120</v>
      </c>
      <c r="D1427" s="5">
        <f>INDEX($B$2:$B$3156,MATCH(C1427,$A$2:$A$3156,1))</f>
        <v>966</v>
      </c>
      <c r="E1427" s="5" cm="1">
        <f t="array" ref="E1427">_xlfn.IFS(B1427&gt;=100000,1,B1427&gt;=50000,2,TRUE,3)</f>
        <v>3</v>
      </c>
      <c r="F1427" s="4" t="str">
        <f>UPPER(C1427)</f>
        <v>LENTI</v>
      </c>
      <c r="G1427" s="4" t="str">
        <f>SUBSTITUTE(SUBSTITUTE(SUBSTITUTE(SUBSTITUTE(SUBSTITUTE(SUBSTITUTE(SUBSTITUTE(SUBSTITUTE(SUBSTITUTE(F1427,"Á","A"),"É","E"),"Í","I"),"Ó","O"),"Ö","O"),"Ő","O"),"Ú","U"),"Ü","U"),"Ű","U")</f>
        <v>LENTI</v>
      </c>
      <c r="H1427" s="5" t="str" cm="1">
        <f t="array" ref="H1427">_xlfn.IFS(E1427=1,LEFT(G1427,1),E1427=2,LEFT(G1427,1)&amp;RIGHT(G1427,1),TRUE,LEFT(G1427,1)&amp;MID(G1427,3,1)&amp;RIGHT(G1427,1))</f>
        <v>LNI</v>
      </c>
      <c r="I1427" s="5" t="str">
        <f>IF(A1427=C1427,"Igen","Nem")</f>
        <v>Nem</v>
      </c>
      <c r="J1427" s="1" t="str">
        <f t="shared" si="22"/>
        <v/>
      </c>
    </row>
    <row r="1428" spans="1:10" x14ac:dyDescent="0.35">
      <c r="A1428" s="4" t="s">
        <v>504</v>
      </c>
      <c r="B1428" s="5">
        <v>34</v>
      </c>
      <c r="C1428" s="4" t="s">
        <v>120</v>
      </c>
      <c r="D1428" s="5">
        <f>INDEX($B$2:$B$3156,MATCH(C1428,$A$2:$A$3156,1))</f>
        <v>966</v>
      </c>
      <c r="E1428" s="5" cm="1">
        <f t="array" ref="E1428">_xlfn.IFS(B1428&gt;=100000,1,B1428&gt;=50000,2,TRUE,3)</f>
        <v>3</v>
      </c>
      <c r="F1428" s="4" t="str">
        <f>UPPER(C1428)</f>
        <v>LENTI</v>
      </c>
      <c r="G1428" s="4" t="str">
        <f>SUBSTITUTE(SUBSTITUTE(SUBSTITUTE(SUBSTITUTE(SUBSTITUTE(SUBSTITUTE(SUBSTITUTE(SUBSTITUTE(SUBSTITUTE(F1428,"Á","A"),"É","E"),"Í","I"),"Ó","O"),"Ö","O"),"Ő","O"),"Ú","U"),"Ü","U"),"Ű","U")</f>
        <v>LENTI</v>
      </c>
      <c r="H1428" s="5" t="str" cm="1">
        <f t="array" ref="H1428">_xlfn.IFS(E1428=1,LEFT(G1428,1),E1428=2,LEFT(G1428,1)&amp;RIGHT(G1428,1),TRUE,LEFT(G1428,1)&amp;MID(G1428,3,1)&amp;RIGHT(G1428,1))</f>
        <v>LNI</v>
      </c>
      <c r="I1428" s="5" t="str">
        <f>IF(A1428=C1428,"Igen","Nem")</f>
        <v>Nem</v>
      </c>
      <c r="J1428" s="1" t="str">
        <f t="shared" si="22"/>
        <v/>
      </c>
    </row>
    <row r="1429" spans="1:10" x14ac:dyDescent="0.35">
      <c r="A1429" s="4" t="s">
        <v>625</v>
      </c>
      <c r="B1429" s="5">
        <v>802</v>
      </c>
      <c r="C1429" s="4" t="s">
        <v>120</v>
      </c>
      <c r="D1429" s="5">
        <f>INDEX($B$2:$B$3156,MATCH(C1429,$A$2:$A$3156,1))</f>
        <v>966</v>
      </c>
      <c r="E1429" s="5" cm="1">
        <f t="array" ref="E1429">_xlfn.IFS(B1429&gt;=100000,1,B1429&gt;=50000,2,TRUE,3)</f>
        <v>3</v>
      </c>
      <c r="F1429" s="4" t="str">
        <f>UPPER(C1429)</f>
        <v>LENTI</v>
      </c>
      <c r="G1429" s="4" t="str">
        <f>SUBSTITUTE(SUBSTITUTE(SUBSTITUTE(SUBSTITUTE(SUBSTITUTE(SUBSTITUTE(SUBSTITUTE(SUBSTITUTE(SUBSTITUTE(F1429,"Á","A"),"É","E"),"Í","I"),"Ó","O"),"Ö","O"),"Ő","O"),"Ú","U"),"Ü","U"),"Ű","U")</f>
        <v>LENTI</v>
      </c>
      <c r="H1429" s="5" t="str" cm="1">
        <f t="array" ref="H1429">_xlfn.IFS(E1429=1,LEFT(G1429,1),E1429=2,LEFT(G1429,1)&amp;RIGHT(G1429,1),TRUE,LEFT(G1429,1)&amp;MID(G1429,3,1)&amp;RIGHT(G1429,1))</f>
        <v>LNI</v>
      </c>
      <c r="I1429" s="5" t="str">
        <f>IF(A1429=C1429,"Igen","Nem")</f>
        <v>Nem</v>
      </c>
      <c r="J1429" s="1" t="str">
        <f t="shared" si="22"/>
        <v/>
      </c>
    </row>
    <row r="1430" spans="1:10" x14ac:dyDescent="0.35">
      <c r="A1430" s="4" t="s">
        <v>660</v>
      </c>
      <c r="B1430" s="5">
        <v>624</v>
      </c>
      <c r="C1430" s="4" t="s">
        <v>120</v>
      </c>
      <c r="D1430" s="5">
        <f>INDEX($B$2:$B$3156,MATCH(C1430,$A$2:$A$3156,1))</f>
        <v>966</v>
      </c>
      <c r="E1430" s="5" cm="1">
        <f t="array" ref="E1430">_xlfn.IFS(B1430&gt;=100000,1,B1430&gt;=50000,2,TRUE,3)</f>
        <v>3</v>
      </c>
      <c r="F1430" s="4" t="str">
        <f>UPPER(C1430)</f>
        <v>LENTI</v>
      </c>
      <c r="G1430" s="4" t="str">
        <f>SUBSTITUTE(SUBSTITUTE(SUBSTITUTE(SUBSTITUTE(SUBSTITUTE(SUBSTITUTE(SUBSTITUTE(SUBSTITUTE(SUBSTITUTE(F1430,"Á","A"),"É","E"),"Í","I"),"Ó","O"),"Ö","O"),"Ő","O"),"Ú","U"),"Ü","U"),"Ű","U")</f>
        <v>LENTI</v>
      </c>
      <c r="H1430" s="5" t="str" cm="1">
        <f t="array" ref="H1430">_xlfn.IFS(E1430=1,LEFT(G1430,1),E1430=2,LEFT(G1430,1)&amp;RIGHT(G1430,1),TRUE,LEFT(G1430,1)&amp;MID(G1430,3,1)&amp;RIGHT(G1430,1))</f>
        <v>LNI</v>
      </c>
      <c r="I1430" s="5" t="str">
        <f>IF(A1430=C1430,"Igen","Nem")</f>
        <v>Nem</v>
      </c>
      <c r="J1430" s="1" t="str">
        <f t="shared" si="22"/>
        <v/>
      </c>
    </row>
    <row r="1431" spans="1:10" x14ac:dyDescent="0.35">
      <c r="A1431" s="4" t="s">
        <v>716</v>
      </c>
      <c r="B1431" s="5">
        <v>137</v>
      </c>
      <c r="C1431" s="4" t="s">
        <v>120</v>
      </c>
      <c r="D1431" s="5">
        <f>INDEX($B$2:$B$3156,MATCH(C1431,$A$2:$A$3156,1))</f>
        <v>966</v>
      </c>
      <c r="E1431" s="5" cm="1">
        <f t="array" ref="E1431">_xlfn.IFS(B1431&gt;=100000,1,B1431&gt;=50000,2,TRUE,3)</f>
        <v>3</v>
      </c>
      <c r="F1431" s="4" t="str">
        <f>UPPER(C1431)</f>
        <v>LENTI</v>
      </c>
      <c r="G1431" s="4" t="str">
        <f>SUBSTITUTE(SUBSTITUTE(SUBSTITUTE(SUBSTITUTE(SUBSTITUTE(SUBSTITUTE(SUBSTITUTE(SUBSTITUTE(SUBSTITUTE(F1431,"Á","A"),"É","E"),"Í","I"),"Ó","O"),"Ö","O"),"Ő","O"),"Ú","U"),"Ü","U"),"Ű","U")</f>
        <v>LENTI</v>
      </c>
      <c r="H1431" s="5" t="str" cm="1">
        <f t="array" ref="H1431">_xlfn.IFS(E1431=1,LEFT(G1431,1),E1431=2,LEFT(G1431,1)&amp;RIGHT(G1431,1),TRUE,LEFT(G1431,1)&amp;MID(G1431,3,1)&amp;RIGHT(G1431,1))</f>
        <v>LNI</v>
      </c>
      <c r="I1431" s="5" t="str">
        <f>IF(A1431=C1431,"Igen","Nem")</f>
        <v>Nem</v>
      </c>
      <c r="J1431" s="1" t="str">
        <f t="shared" si="22"/>
        <v/>
      </c>
    </row>
    <row r="1432" spans="1:10" x14ac:dyDescent="0.35">
      <c r="A1432" s="4" t="s">
        <v>897</v>
      </c>
      <c r="B1432" s="5">
        <v>16</v>
      </c>
      <c r="C1432" s="4" t="s">
        <v>120</v>
      </c>
      <c r="D1432" s="5">
        <f>INDEX($B$2:$B$3156,MATCH(C1432,$A$2:$A$3156,1))</f>
        <v>966</v>
      </c>
      <c r="E1432" s="5" cm="1">
        <f t="array" ref="E1432">_xlfn.IFS(B1432&gt;=100000,1,B1432&gt;=50000,2,TRUE,3)</f>
        <v>3</v>
      </c>
      <c r="F1432" s="4" t="str">
        <f>UPPER(C1432)</f>
        <v>LENTI</v>
      </c>
      <c r="G1432" s="4" t="str">
        <f>SUBSTITUTE(SUBSTITUTE(SUBSTITUTE(SUBSTITUTE(SUBSTITUTE(SUBSTITUTE(SUBSTITUTE(SUBSTITUTE(SUBSTITUTE(F1432,"Á","A"),"É","E"),"Í","I"),"Ó","O"),"Ö","O"),"Ő","O"),"Ú","U"),"Ü","U"),"Ű","U")</f>
        <v>LENTI</v>
      </c>
      <c r="H1432" s="5" t="str" cm="1">
        <f t="array" ref="H1432">_xlfn.IFS(E1432=1,LEFT(G1432,1),E1432=2,LEFT(G1432,1)&amp;RIGHT(G1432,1),TRUE,LEFT(G1432,1)&amp;MID(G1432,3,1)&amp;RIGHT(G1432,1))</f>
        <v>LNI</v>
      </c>
      <c r="I1432" s="5" t="str">
        <f>IF(A1432=C1432,"Igen","Nem")</f>
        <v>Nem</v>
      </c>
      <c r="J1432" s="1" t="str">
        <f t="shared" si="22"/>
        <v/>
      </c>
    </row>
    <row r="1433" spans="1:10" x14ac:dyDescent="0.35">
      <c r="A1433" s="4" t="s">
        <v>947</v>
      </c>
      <c r="B1433" s="5">
        <v>70</v>
      </c>
      <c r="C1433" s="4" t="s">
        <v>120</v>
      </c>
      <c r="D1433" s="5">
        <f>INDEX($B$2:$B$3156,MATCH(C1433,$A$2:$A$3156,1))</f>
        <v>966</v>
      </c>
      <c r="E1433" s="5" cm="1">
        <f t="array" ref="E1433">_xlfn.IFS(B1433&gt;=100000,1,B1433&gt;=50000,2,TRUE,3)</f>
        <v>3</v>
      </c>
      <c r="F1433" s="4" t="str">
        <f>UPPER(C1433)</f>
        <v>LENTI</v>
      </c>
      <c r="G1433" s="4" t="str">
        <f>SUBSTITUTE(SUBSTITUTE(SUBSTITUTE(SUBSTITUTE(SUBSTITUTE(SUBSTITUTE(SUBSTITUTE(SUBSTITUTE(SUBSTITUTE(F1433,"Á","A"),"É","E"),"Í","I"),"Ó","O"),"Ö","O"),"Ő","O"),"Ú","U"),"Ü","U"),"Ű","U")</f>
        <v>LENTI</v>
      </c>
      <c r="H1433" s="5" t="str" cm="1">
        <f t="array" ref="H1433">_xlfn.IFS(E1433=1,LEFT(G1433,1),E1433=2,LEFT(G1433,1)&amp;RIGHT(G1433,1),TRUE,LEFT(G1433,1)&amp;MID(G1433,3,1)&amp;RIGHT(G1433,1))</f>
        <v>LNI</v>
      </c>
      <c r="I1433" s="5" t="str">
        <f>IF(A1433=C1433,"Igen","Nem")</f>
        <v>Nem</v>
      </c>
      <c r="J1433" s="1" t="str">
        <f t="shared" si="22"/>
        <v/>
      </c>
    </row>
    <row r="1434" spans="1:10" x14ac:dyDescent="0.35">
      <c r="A1434" s="4" t="s">
        <v>1010</v>
      </c>
      <c r="B1434" s="5">
        <v>49</v>
      </c>
      <c r="C1434" s="4" t="s">
        <v>120</v>
      </c>
      <c r="D1434" s="5">
        <f>INDEX($B$2:$B$3156,MATCH(C1434,$A$2:$A$3156,1))</f>
        <v>966</v>
      </c>
      <c r="E1434" s="5" cm="1">
        <f t="array" ref="E1434">_xlfn.IFS(B1434&gt;=100000,1,B1434&gt;=50000,2,TRUE,3)</f>
        <v>3</v>
      </c>
      <c r="F1434" s="4" t="str">
        <f>UPPER(C1434)</f>
        <v>LENTI</v>
      </c>
      <c r="G1434" s="4" t="str">
        <f>SUBSTITUTE(SUBSTITUTE(SUBSTITUTE(SUBSTITUTE(SUBSTITUTE(SUBSTITUTE(SUBSTITUTE(SUBSTITUTE(SUBSTITUTE(F1434,"Á","A"),"É","E"),"Í","I"),"Ó","O"),"Ö","O"),"Ő","O"),"Ú","U"),"Ü","U"),"Ű","U")</f>
        <v>LENTI</v>
      </c>
      <c r="H1434" s="5" t="str" cm="1">
        <f t="array" ref="H1434">_xlfn.IFS(E1434=1,LEFT(G1434,1),E1434=2,LEFT(G1434,1)&amp;RIGHT(G1434,1),TRUE,LEFT(G1434,1)&amp;MID(G1434,3,1)&amp;RIGHT(G1434,1))</f>
        <v>LNI</v>
      </c>
      <c r="I1434" s="5" t="str">
        <f>IF(A1434=C1434,"Igen","Nem")</f>
        <v>Nem</v>
      </c>
      <c r="J1434" s="1" t="str">
        <f t="shared" si="22"/>
        <v/>
      </c>
    </row>
    <row r="1435" spans="1:10" x14ac:dyDescent="0.35">
      <c r="A1435" s="4" t="s">
        <v>1145</v>
      </c>
      <c r="B1435" s="5">
        <v>68</v>
      </c>
      <c r="C1435" s="4" t="s">
        <v>120</v>
      </c>
      <c r="D1435" s="5">
        <f>INDEX($B$2:$B$3156,MATCH(C1435,$A$2:$A$3156,1))</f>
        <v>966</v>
      </c>
      <c r="E1435" s="5" cm="1">
        <f t="array" ref="E1435">_xlfn.IFS(B1435&gt;=100000,1,B1435&gt;=50000,2,TRUE,3)</f>
        <v>3</v>
      </c>
      <c r="F1435" s="4" t="str">
        <f>UPPER(C1435)</f>
        <v>LENTI</v>
      </c>
      <c r="G1435" s="4" t="str">
        <f>SUBSTITUTE(SUBSTITUTE(SUBSTITUTE(SUBSTITUTE(SUBSTITUTE(SUBSTITUTE(SUBSTITUTE(SUBSTITUTE(SUBSTITUTE(F1435,"Á","A"),"É","E"),"Í","I"),"Ó","O"),"Ö","O"),"Ő","O"),"Ú","U"),"Ü","U"),"Ű","U")</f>
        <v>LENTI</v>
      </c>
      <c r="H1435" s="5" t="str" cm="1">
        <f t="array" ref="H1435">_xlfn.IFS(E1435=1,LEFT(G1435,1),E1435=2,LEFT(G1435,1)&amp;RIGHT(G1435,1),TRUE,LEFT(G1435,1)&amp;MID(G1435,3,1)&amp;RIGHT(G1435,1))</f>
        <v>LNI</v>
      </c>
      <c r="I1435" s="5" t="str">
        <f>IF(A1435=C1435,"Igen","Nem")</f>
        <v>Nem</v>
      </c>
      <c r="J1435" s="1" t="str">
        <f t="shared" si="22"/>
        <v/>
      </c>
    </row>
    <row r="1436" spans="1:10" x14ac:dyDescent="0.35">
      <c r="A1436" s="4" t="s">
        <v>1205</v>
      </c>
      <c r="B1436" s="5">
        <v>269</v>
      </c>
      <c r="C1436" s="4" t="s">
        <v>120</v>
      </c>
      <c r="D1436" s="5">
        <f>INDEX($B$2:$B$3156,MATCH(C1436,$A$2:$A$3156,1))</f>
        <v>966</v>
      </c>
      <c r="E1436" s="5" cm="1">
        <f t="array" ref="E1436">_xlfn.IFS(B1436&gt;=100000,1,B1436&gt;=50000,2,TRUE,3)</f>
        <v>3</v>
      </c>
      <c r="F1436" s="4" t="str">
        <f>UPPER(C1436)</f>
        <v>LENTI</v>
      </c>
      <c r="G1436" s="4" t="str">
        <f>SUBSTITUTE(SUBSTITUTE(SUBSTITUTE(SUBSTITUTE(SUBSTITUTE(SUBSTITUTE(SUBSTITUTE(SUBSTITUTE(SUBSTITUTE(F1436,"Á","A"),"É","E"),"Í","I"),"Ó","O"),"Ö","O"),"Ő","O"),"Ú","U"),"Ü","U"),"Ű","U")</f>
        <v>LENTI</v>
      </c>
      <c r="H1436" s="5" t="str" cm="1">
        <f t="array" ref="H1436">_xlfn.IFS(E1436=1,LEFT(G1436,1),E1436=2,LEFT(G1436,1)&amp;RIGHT(G1436,1),TRUE,LEFT(G1436,1)&amp;MID(G1436,3,1)&amp;RIGHT(G1436,1))</f>
        <v>LNI</v>
      </c>
      <c r="I1436" s="5" t="str">
        <f>IF(A1436=C1436,"Igen","Nem")</f>
        <v>Nem</v>
      </c>
      <c r="J1436" s="1" t="str">
        <f t="shared" si="22"/>
        <v/>
      </c>
    </row>
    <row r="1437" spans="1:10" x14ac:dyDescent="0.35">
      <c r="A1437" s="4" t="s">
        <v>1294</v>
      </c>
      <c r="B1437" s="5">
        <v>148</v>
      </c>
      <c r="C1437" s="4" t="s">
        <v>120</v>
      </c>
      <c r="D1437" s="5">
        <f>INDEX($B$2:$B$3156,MATCH(C1437,$A$2:$A$3156,1))</f>
        <v>966</v>
      </c>
      <c r="E1437" s="5" cm="1">
        <f t="array" ref="E1437">_xlfn.IFS(B1437&gt;=100000,1,B1437&gt;=50000,2,TRUE,3)</f>
        <v>3</v>
      </c>
      <c r="F1437" s="4" t="str">
        <f>UPPER(C1437)</f>
        <v>LENTI</v>
      </c>
      <c r="G1437" s="4" t="str">
        <f>SUBSTITUTE(SUBSTITUTE(SUBSTITUTE(SUBSTITUTE(SUBSTITUTE(SUBSTITUTE(SUBSTITUTE(SUBSTITUTE(SUBSTITUTE(F1437,"Á","A"),"É","E"),"Í","I"),"Ó","O"),"Ö","O"),"Ő","O"),"Ú","U"),"Ü","U"),"Ű","U")</f>
        <v>LENTI</v>
      </c>
      <c r="H1437" s="5" t="str" cm="1">
        <f t="array" ref="H1437">_xlfn.IFS(E1437=1,LEFT(G1437,1),E1437=2,LEFT(G1437,1)&amp;RIGHT(G1437,1),TRUE,LEFT(G1437,1)&amp;MID(G1437,3,1)&amp;RIGHT(G1437,1))</f>
        <v>LNI</v>
      </c>
      <c r="I1437" s="5" t="str">
        <f>IF(A1437=C1437,"Igen","Nem")</f>
        <v>Nem</v>
      </c>
      <c r="J1437" s="1" t="str">
        <f t="shared" si="22"/>
        <v/>
      </c>
    </row>
    <row r="1438" spans="1:10" x14ac:dyDescent="0.35">
      <c r="A1438" s="4" t="s">
        <v>1303</v>
      </c>
      <c r="B1438" s="5">
        <v>113</v>
      </c>
      <c r="C1438" s="4" t="s">
        <v>120</v>
      </c>
      <c r="D1438" s="5">
        <f>INDEX($B$2:$B$3156,MATCH(C1438,$A$2:$A$3156,1))</f>
        <v>966</v>
      </c>
      <c r="E1438" s="5" cm="1">
        <f t="array" ref="E1438">_xlfn.IFS(B1438&gt;=100000,1,B1438&gt;=50000,2,TRUE,3)</f>
        <v>3</v>
      </c>
      <c r="F1438" s="4" t="str">
        <f>UPPER(C1438)</f>
        <v>LENTI</v>
      </c>
      <c r="G1438" s="4" t="str">
        <f>SUBSTITUTE(SUBSTITUTE(SUBSTITUTE(SUBSTITUTE(SUBSTITUTE(SUBSTITUTE(SUBSTITUTE(SUBSTITUTE(SUBSTITUTE(F1438,"Á","A"),"É","E"),"Í","I"),"Ó","O"),"Ö","O"),"Ő","O"),"Ú","U"),"Ü","U"),"Ű","U")</f>
        <v>LENTI</v>
      </c>
      <c r="H1438" s="5" t="str" cm="1">
        <f t="array" ref="H1438">_xlfn.IFS(E1438=1,LEFT(G1438,1),E1438=2,LEFT(G1438,1)&amp;RIGHT(G1438,1),TRUE,LEFT(G1438,1)&amp;MID(G1438,3,1)&amp;RIGHT(G1438,1))</f>
        <v>LNI</v>
      </c>
      <c r="I1438" s="5" t="str">
        <f>IF(A1438=C1438,"Igen","Nem")</f>
        <v>Nem</v>
      </c>
      <c r="J1438" s="1" t="str">
        <f t="shared" si="22"/>
        <v/>
      </c>
    </row>
    <row r="1439" spans="1:10" x14ac:dyDescent="0.35">
      <c r="A1439" s="4" t="s">
        <v>1393</v>
      </c>
      <c r="B1439" s="5">
        <v>263</v>
      </c>
      <c r="C1439" s="4" t="s">
        <v>120</v>
      </c>
      <c r="D1439" s="5">
        <f>INDEX($B$2:$B$3156,MATCH(C1439,$A$2:$A$3156,1))</f>
        <v>966</v>
      </c>
      <c r="E1439" s="5" cm="1">
        <f t="array" ref="E1439">_xlfn.IFS(B1439&gt;=100000,1,B1439&gt;=50000,2,TRUE,3)</f>
        <v>3</v>
      </c>
      <c r="F1439" s="4" t="str">
        <f>UPPER(C1439)</f>
        <v>LENTI</v>
      </c>
      <c r="G1439" s="4" t="str">
        <f>SUBSTITUTE(SUBSTITUTE(SUBSTITUTE(SUBSTITUTE(SUBSTITUTE(SUBSTITUTE(SUBSTITUTE(SUBSTITUTE(SUBSTITUTE(F1439,"Á","A"),"É","E"),"Í","I"),"Ó","O"),"Ö","O"),"Ő","O"),"Ú","U"),"Ü","U"),"Ű","U")</f>
        <v>LENTI</v>
      </c>
      <c r="H1439" s="5" t="str" cm="1">
        <f t="array" ref="H1439">_xlfn.IFS(E1439=1,LEFT(G1439,1),E1439=2,LEFT(G1439,1)&amp;RIGHT(G1439,1),TRUE,LEFT(G1439,1)&amp;MID(G1439,3,1)&amp;RIGHT(G1439,1))</f>
        <v>LNI</v>
      </c>
      <c r="I1439" s="5" t="str">
        <f>IF(A1439=C1439,"Igen","Nem")</f>
        <v>Nem</v>
      </c>
      <c r="J1439" s="1" t="str">
        <f t="shared" si="22"/>
        <v/>
      </c>
    </row>
    <row r="1440" spans="1:10" x14ac:dyDescent="0.35">
      <c r="A1440" s="4" t="s">
        <v>1394</v>
      </c>
      <c r="B1440" s="5">
        <v>97</v>
      </c>
      <c r="C1440" s="4" t="s">
        <v>120</v>
      </c>
      <c r="D1440" s="5">
        <f>INDEX($B$2:$B$3156,MATCH(C1440,$A$2:$A$3156,1))</f>
        <v>966</v>
      </c>
      <c r="E1440" s="5" cm="1">
        <f t="array" ref="E1440">_xlfn.IFS(B1440&gt;=100000,1,B1440&gt;=50000,2,TRUE,3)</f>
        <v>3</v>
      </c>
      <c r="F1440" s="4" t="str">
        <f>UPPER(C1440)</f>
        <v>LENTI</v>
      </c>
      <c r="G1440" s="4" t="str">
        <f>SUBSTITUTE(SUBSTITUTE(SUBSTITUTE(SUBSTITUTE(SUBSTITUTE(SUBSTITUTE(SUBSTITUTE(SUBSTITUTE(SUBSTITUTE(F1440,"Á","A"),"É","E"),"Í","I"),"Ó","O"),"Ö","O"),"Ő","O"),"Ú","U"),"Ü","U"),"Ű","U")</f>
        <v>LENTI</v>
      </c>
      <c r="H1440" s="5" t="str" cm="1">
        <f t="array" ref="H1440">_xlfn.IFS(E1440=1,LEFT(G1440,1),E1440=2,LEFT(G1440,1)&amp;RIGHT(G1440,1),TRUE,LEFT(G1440,1)&amp;MID(G1440,3,1)&amp;RIGHT(G1440,1))</f>
        <v>LNI</v>
      </c>
      <c r="I1440" s="5" t="str">
        <f>IF(A1440=C1440,"Igen","Nem")</f>
        <v>Nem</v>
      </c>
      <c r="J1440" s="1" t="str">
        <f t="shared" si="22"/>
        <v/>
      </c>
    </row>
    <row r="1441" spans="1:10" x14ac:dyDescent="0.35">
      <c r="A1441" s="4" t="s">
        <v>1395</v>
      </c>
      <c r="B1441" s="5">
        <v>99</v>
      </c>
      <c r="C1441" s="4" t="s">
        <v>120</v>
      </c>
      <c r="D1441" s="5">
        <f>INDEX($B$2:$B$3156,MATCH(C1441,$A$2:$A$3156,1))</f>
        <v>966</v>
      </c>
      <c r="E1441" s="5" cm="1">
        <f t="array" ref="E1441">_xlfn.IFS(B1441&gt;=100000,1,B1441&gt;=50000,2,TRUE,3)</f>
        <v>3</v>
      </c>
      <c r="F1441" s="4" t="str">
        <f>UPPER(C1441)</f>
        <v>LENTI</v>
      </c>
      <c r="G1441" s="4" t="str">
        <f>SUBSTITUTE(SUBSTITUTE(SUBSTITUTE(SUBSTITUTE(SUBSTITUTE(SUBSTITUTE(SUBSTITUTE(SUBSTITUTE(SUBSTITUTE(F1441,"Á","A"),"É","E"),"Í","I"),"Ó","O"),"Ö","O"),"Ő","O"),"Ú","U"),"Ü","U"),"Ű","U")</f>
        <v>LENTI</v>
      </c>
      <c r="H1441" s="5" t="str" cm="1">
        <f t="array" ref="H1441">_xlfn.IFS(E1441=1,LEFT(G1441,1),E1441=2,LEFT(G1441,1)&amp;RIGHT(G1441,1),TRUE,LEFT(G1441,1)&amp;MID(G1441,3,1)&amp;RIGHT(G1441,1))</f>
        <v>LNI</v>
      </c>
      <c r="I1441" s="5" t="str">
        <f>IF(A1441=C1441,"Igen","Nem")</f>
        <v>Nem</v>
      </c>
      <c r="J1441" s="1" t="str">
        <f t="shared" si="22"/>
        <v/>
      </c>
    </row>
    <row r="1442" spans="1:10" x14ac:dyDescent="0.35">
      <c r="A1442" s="4" t="s">
        <v>1398</v>
      </c>
      <c r="B1442" s="5">
        <v>157</v>
      </c>
      <c r="C1442" s="4" t="s">
        <v>120</v>
      </c>
      <c r="D1442" s="5">
        <f>INDEX($B$2:$B$3156,MATCH(C1442,$A$2:$A$3156,1))</f>
        <v>966</v>
      </c>
      <c r="E1442" s="5" cm="1">
        <f t="array" ref="E1442">_xlfn.IFS(B1442&gt;=100000,1,B1442&gt;=50000,2,TRUE,3)</f>
        <v>3</v>
      </c>
      <c r="F1442" s="4" t="str">
        <f>UPPER(C1442)</f>
        <v>LENTI</v>
      </c>
      <c r="G1442" s="4" t="str">
        <f>SUBSTITUTE(SUBSTITUTE(SUBSTITUTE(SUBSTITUTE(SUBSTITUTE(SUBSTITUTE(SUBSTITUTE(SUBSTITUTE(SUBSTITUTE(F1442,"Á","A"),"É","E"),"Í","I"),"Ó","O"),"Ö","O"),"Ő","O"),"Ú","U"),"Ü","U"),"Ű","U")</f>
        <v>LENTI</v>
      </c>
      <c r="H1442" s="5" t="str" cm="1">
        <f t="array" ref="H1442">_xlfn.IFS(E1442=1,LEFT(G1442,1),E1442=2,LEFT(G1442,1)&amp;RIGHT(G1442,1),TRUE,LEFT(G1442,1)&amp;MID(G1442,3,1)&amp;RIGHT(G1442,1))</f>
        <v>LNI</v>
      </c>
      <c r="I1442" s="5" t="str">
        <f>IF(A1442=C1442,"Igen","Nem")</f>
        <v>Nem</v>
      </c>
      <c r="J1442" s="1" t="str">
        <f t="shared" si="22"/>
        <v/>
      </c>
    </row>
    <row r="1443" spans="1:10" x14ac:dyDescent="0.35">
      <c r="A1443" s="4" t="s">
        <v>1507</v>
      </c>
      <c r="B1443" s="5">
        <v>160</v>
      </c>
      <c r="C1443" s="4" t="s">
        <v>120</v>
      </c>
      <c r="D1443" s="5">
        <f>INDEX($B$2:$B$3156,MATCH(C1443,$A$2:$A$3156,1))</f>
        <v>966</v>
      </c>
      <c r="E1443" s="5" cm="1">
        <f t="array" ref="E1443">_xlfn.IFS(B1443&gt;=100000,1,B1443&gt;=50000,2,TRUE,3)</f>
        <v>3</v>
      </c>
      <c r="F1443" s="4" t="str">
        <f>UPPER(C1443)</f>
        <v>LENTI</v>
      </c>
      <c r="G1443" s="4" t="str">
        <f>SUBSTITUTE(SUBSTITUTE(SUBSTITUTE(SUBSTITUTE(SUBSTITUTE(SUBSTITUTE(SUBSTITUTE(SUBSTITUTE(SUBSTITUTE(F1443,"Á","A"),"É","E"),"Í","I"),"Ó","O"),"Ö","O"),"Ő","O"),"Ú","U"),"Ü","U"),"Ű","U")</f>
        <v>LENTI</v>
      </c>
      <c r="H1443" s="5" t="str" cm="1">
        <f t="array" ref="H1443">_xlfn.IFS(E1443=1,LEFT(G1443,1),E1443=2,LEFT(G1443,1)&amp;RIGHT(G1443,1),TRUE,LEFT(G1443,1)&amp;MID(G1443,3,1)&amp;RIGHT(G1443,1))</f>
        <v>LNI</v>
      </c>
      <c r="I1443" s="5" t="str">
        <f>IF(A1443=C1443,"Igen","Nem")</f>
        <v>Nem</v>
      </c>
      <c r="J1443" s="1" t="str">
        <f t="shared" si="22"/>
        <v/>
      </c>
    </row>
    <row r="1444" spans="1:10" x14ac:dyDescent="0.35">
      <c r="A1444" s="4" t="s">
        <v>1543</v>
      </c>
      <c r="B1444" s="5">
        <v>33</v>
      </c>
      <c r="C1444" s="4" t="s">
        <v>120</v>
      </c>
      <c r="D1444" s="5">
        <f>INDEX($B$2:$B$3156,MATCH(C1444,$A$2:$A$3156,1))</f>
        <v>966</v>
      </c>
      <c r="E1444" s="5" cm="1">
        <f t="array" ref="E1444">_xlfn.IFS(B1444&gt;=100000,1,B1444&gt;=50000,2,TRUE,3)</f>
        <v>3</v>
      </c>
      <c r="F1444" s="4" t="str">
        <f>UPPER(C1444)</f>
        <v>LENTI</v>
      </c>
      <c r="G1444" s="4" t="str">
        <f>SUBSTITUTE(SUBSTITUTE(SUBSTITUTE(SUBSTITUTE(SUBSTITUTE(SUBSTITUTE(SUBSTITUTE(SUBSTITUTE(SUBSTITUTE(F1444,"Á","A"),"É","E"),"Í","I"),"Ó","O"),"Ö","O"),"Ő","O"),"Ú","U"),"Ü","U"),"Ű","U")</f>
        <v>LENTI</v>
      </c>
      <c r="H1444" s="5" t="str" cm="1">
        <f t="array" ref="H1444">_xlfn.IFS(E1444=1,LEFT(G1444,1),E1444=2,LEFT(G1444,1)&amp;RIGHT(G1444,1),TRUE,LEFT(G1444,1)&amp;MID(G1444,3,1)&amp;RIGHT(G1444,1))</f>
        <v>LNI</v>
      </c>
      <c r="I1444" s="5" t="str">
        <f>IF(A1444=C1444,"Igen","Nem")</f>
        <v>Nem</v>
      </c>
      <c r="J1444" s="1" t="str">
        <f t="shared" si="22"/>
        <v/>
      </c>
    </row>
    <row r="1445" spans="1:10" x14ac:dyDescent="0.35">
      <c r="A1445" s="4" t="s">
        <v>1597</v>
      </c>
      <c r="B1445" s="5">
        <v>64</v>
      </c>
      <c r="C1445" s="4" t="s">
        <v>120</v>
      </c>
      <c r="D1445" s="5">
        <f>INDEX($B$2:$B$3156,MATCH(C1445,$A$2:$A$3156,1))</f>
        <v>966</v>
      </c>
      <c r="E1445" s="5" cm="1">
        <f t="array" ref="E1445">_xlfn.IFS(B1445&gt;=100000,1,B1445&gt;=50000,2,TRUE,3)</f>
        <v>3</v>
      </c>
      <c r="F1445" s="4" t="str">
        <f>UPPER(C1445)</f>
        <v>LENTI</v>
      </c>
      <c r="G1445" s="4" t="str">
        <f>SUBSTITUTE(SUBSTITUTE(SUBSTITUTE(SUBSTITUTE(SUBSTITUTE(SUBSTITUTE(SUBSTITUTE(SUBSTITUTE(SUBSTITUTE(F1445,"Á","A"),"É","E"),"Í","I"),"Ó","O"),"Ö","O"),"Ő","O"),"Ú","U"),"Ü","U"),"Ű","U")</f>
        <v>LENTI</v>
      </c>
      <c r="H1445" s="5" t="str" cm="1">
        <f t="array" ref="H1445">_xlfn.IFS(E1445=1,LEFT(G1445,1),E1445=2,LEFT(G1445,1)&amp;RIGHT(G1445,1),TRUE,LEFT(G1445,1)&amp;MID(G1445,3,1)&amp;RIGHT(G1445,1))</f>
        <v>LNI</v>
      </c>
      <c r="I1445" s="5" t="str">
        <f>IF(A1445=C1445,"Igen","Nem")</f>
        <v>Nem</v>
      </c>
      <c r="J1445" s="1" t="str">
        <f t="shared" si="22"/>
        <v/>
      </c>
    </row>
    <row r="1446" spans="1:10" x14ac:dyDescent="0.35">
      <c r="A1446" s="4" t="s">
        <v>1627</v>
      </c>
      <c r="B1446" s="5">
        <v>27</v>
      </c>
      <c r="C1446" s="4" t="s">
        <v>120</v>
      </c>
      <c r="D1446" s="5">
        <f>INDEX($B$2:$B$3156,MATCH(C1446,$A$2:$A$3156,1))</f>
        <v>966</v>
      </c>
      <c r="E1446" s="5" cm="1">
        <f t="array" ref="E1446">_xlfn.IFS(B1446&gt;=100000,1,B1446&gt;=50000,2,TRUE,3)</f>
        <v>3</v>
      </c>
      <c r="F1446" s="4" t="str">
        <f>UPPER(C1446)</f>
        <v>LENTI</v>
      </c>
      <c r="G1446" s="4" t="str">
        <f>SUBSTITUTE(SUBSTITUTE(SUBSTITUTE(SUBSTITUTE(SUBSTITUTE(SUBSTITUTE(SUBSTITUTE(SUBSTITUTE(SUBSTITUTE(F1446,"Á","A"),"É","E"),"Í","I"),"Ó","O"),"Ö","O"),"Ő","O"),"Ú","U"),"Ü","U"),"Ű","U")</f>
        <v>LENTI</v>
      </c>
      <c r="H1446" s="5" t="str" cm="1">
        <f t="array" ref="H1446">_xlfn.IFS(E1446=1,LEFT(G1446,1),E1446=2,LEFT(G1446,1)&amp;RIGHT(G1446,1),TRUE,LEFT(G1446,1)&amp;MID(G1446,3,1)&amp;RIGHT(G1446,1))</f>
        <v>LNI</v>
      </c>
      <c r="I1446" s="5" t="str">
        <f>IF(A1446=C1446,"Igen","Nem")</f>
        <v>Nem</v>
      </c>
      <c r="J1446" s="1" t="str">
        <f t="shared" si="22"/>
        <v/>
      </c>
    </row>
    <row r="1447" spans="1:10" x14ac:dyDescent="0.35">
      <c r="A1447" s="4" t="s">
        <v>1628</v>
      </c>
      <c r="B1447" s="5">
        <v>27</v>
      </c>
      <c r="C1447" s="4" t="s">
        <v>120</v>
      </c>
      <c r="D1447" s="5">
        <f>INDEX($B$2:$B$3156,MATCH(C1447,$A$2:$A$3156,1))</f>
        <v>966</v>
      </c>
      <c r="E1447" s="5" cm="1">
        <f t="array" ref="E1447">_xlfn.IFS(B1447&gt;=100000,1,B1447&gt;=50000,2,TRUE,3)</f>
        <v>3</v>
      </c>
      <c r="F1447" s="4" t="str">
        <f>UPPER(C1447)</f>
        <v>LENTI</v>
      </c>
      <c r="G1447" s="4" t="str">
        <f>SUBSTITUTE(SUBSTITUTE(SUBSTITUTE(SUBSTITUTE(SUBSTITUTE(SUBSTITUTE(SUBSTITUTE(SUBSTITUTE(SUBSTITUTE(F1447,"Á","A"),"É","E"),"Í","I"),"Ó","O"),"Ö","O"),"Ő","O"),"Ú","U"),"Ü","U"),"Ű","U")</f>
        <v>LENTI</v>
      </c>
      <c r="H1447" s="5" t="str" cm="1">
        <f t="array" ref="H1447">_xlfn.IFS(E1447=1,LEFT(G1447,1),E1447=2,LEFT(G1447,1)&amp;RIGHT(G1447,1),TRUE,LEFT(G1447,1)&amp;MID(G1447,3,1)&amp;RIGHT(G1447,1))</f>
        <v>LNI</v>
      </c>
      <c r="I1447" s="5" t="str">
        <f>IF(A1447=C1447,"Igen","Nem")</f>
        <v>Nem</v>
      </c>
      <c r="J1447" s="1" t="str">
        <f t="shared" si="22"/>
        <v/>
      </c>
    </row>
    <row r="1448" spans="1:10" x14ac:dyDescent="0.35">
      <c r="A1448" s="4" t="s">
        <v>1659</v>
      </c>
      <c r="B1448" s="5">
        <v>1188</v>
      </c>
      <c r="C1448" s="4" t="s">
        <v>120</v>
      </c>
      <c r="D1448" s="5">
        <f>INDEX($B$2:$B$3156,MATCH(C1448,$A$2:$A$3156,1))</f>
        <v>966</v>
      </c>
      <c r="E1448" s="5" cm="1">
        <f t="array" ref="E1448">_xlfn.IFS(B1448&gt;=100000,1,B1448&gt;=50000,2,TRUE,3)</f>
        <v>3</v>
      </c>
      <c r="F1448" s="4" t="str">
        <f>UPPER(C1448)</f>
        <v>LENTI</v>
      </c>
      <c r="G1448" s="4" t="str">
        <f>SUBSTITUTE(SUBSTITUTE(SUBSTITUTE(SUBSTITUTE(SUBSTITUTE(SUBSTITUTE(SUBSTITUTE(SUBSTITUTE(SUBSTITUTE(F1448,"Á","A"),"É","E"),"Í","I"),"Ó","O"),"Ö","O"),"Ő","O"),"Ú","U"),"Ü","U"),"Ű","U")</f>
        <v>LENTI</v>
      </c>
      <c r="H1448" s="5" t="str" cm="1">
        <f t="array" ref="H1448">_xlfn.IFS(E1448=1,LEFT(G1448,1),E1448=2,LEFT(G1448,1)&amp;RIGHT(G1448,1),TRUE,LEFT(G1448,1)&amp;MID(G1448,3,1)&amp;RIGHT(G1448,1))</f>
        <v>LNI</v>
      </c>
      <c r="I1448" s="5" t="str">
        <f>IF(A1448=C1448,"Igen","Nem")</f>
        <v>Nem</v>
      </c>
      <c r="J1448" s="1" t="str">
        <f t="shared" si="22"/>
        <v/>
      </c>
    </row>
    <row r="1449" spans="1:10" x14ac:dyDescent="0.35">
      <c r="A1449" s="4" t="s">
        <v>1687</v>
      </c>
      <c r="B1449" s="5">
        <v>34</v>
      </c>
      <c r="C1449" s="4" t="s">
        <v>120</v>
      </c>
      <c r="D1449" s="5">
        <f>INDEX($B$2:$B$3156,MATCH(C1449,$A$2:$A$3156,1))</f>
        <v>966</v>
      </c>
      <c r="E1449" s="5" cm="1">
        <f t="array" ref="E1449">_xlfn.IFS(B1449&gt;=100000,1,B1449&gt;=50000,2,TRUE,3)</f>
        <v>3</v>
      </c>
      <c r="F1449" s="4" t="str">
        <f>UPPER(C1449)</f>
        <v>LENTI</v>
      </c>
      <c r="G1449" s="4" t="str">
        <f>SUBSTITUTE(SUBSTITUTE(SUBSTITUTE(SUBSTITUTE(SUBSTITUTE(SUBSTITUTE(SUBSTITUTE(SUBSTITUTE(SUBSTITUTE(F1449,"Á","A"),"É","E"),"Í","I"),"Ó","O"),"Ö","O"),"Ő","O"),"Ú","U"),"Ü","U"),"Ű","U")</f>
        <v>LENTI</v>
      </c>
      <c r="H1449" s="5" t="str" cm="1">
        <f t="array" ref="H1449">_xlfn.IFS(E1449=1,LEFT(G1449,1),E1449=2,LEFT(G1449,1)&amp;RIGHT(G1449,1),TRUE,LEFT(G1449,1)&amp;MID(G1449,3,1)&amp;RIGHT(G1449,1))</f>
        <v>LNI</v>
      </c>
      <c r="I1449" s="5" t="str">
        <f>IF(A1449=C1449,"Igen","Nem")</f>
        <v>Nem</v>
      </c>
      <c r="J1449" s="1" t="str">
        <f t="shared" si="22"/>
        <v/>
      </c>
    </row>
    <row r="1450" spans="1:10" x14ac:dyDescent="0.35">
      <c r="A1450" s="4" t="s">
        <v>1736</v>
      </c>
      <c r="B1450" s="5">
        <v>39</v>
      </c>
      <c r="C1450" s="4" t="s">
        <v>120</v>
      </c>
      <c r="D1450" s="5">
        <f>INDEX($B$2:$B$3156,MATCH(C1450,$A$2:$A$3156,1))</f>
        <v>966</v>
      </c>
      <c r="E1450" s="5" cm="1">
        <f t="array" ref="E1450">_xlfn.IFS(B1450&gt;=100000,1,B1450&gt;=50000,2,TRUE,3)</f>
        <v>3</v>
      </c>
      <c r="F1450" s="4" t="str">
        <f>UPPER(C1450)</f>
        <v>LENTI</v>
      </c>
      <c r="G1450" s="4" t="str">
        <f>SUBSTITUTE(SUBSTITUTE(SUBSTITUTE(SUBSTITUTE(SUBSTITUTE(SUBSTITUTE(SUBSTITUTE(SUBSTITUTE(SUBSTITUTE(F1450,"Á","A"),"É","E"),"Í","I"),"Ó","O"),"Ö","O"),"Ő","O"),"Ú","U"),"Ü","U"),"Ű","U")</f>
        <v>LENTI</v>
      </c>
      <c r="H1450" s="5" t="str" cm="1">
        <f t="array" ref="H1450">_xlfn.IFS(E1450=1,LEFT(G1450,1),E1450=2,LEFT(G1450,1)&amp;RIGHT(G1450,1),TRUE,LEFT(G1450,1)&amp;MID(G1450,3,1)&amp;RIGHT(G1450,1))</f>
        <v>LNI</v>
      </c>
      <c r="I1450" s="5" t="str">
        <f>IF(A1450=C1450,"Igen","Nem")</f>
        <v>Nem</v>
      </c>
      <c r="J1450" s="1" t="str">
        <f t="shared" si="22"/>
        <v/>
      </c>
    </row>
    <row r="1451" spans="1:10" x14ac:dyDescent="0.35">
      <c r="A1451" s="4" t="s">
        <v>1813</v>
      </c>
      <c r="B1451" s="5">
        <v>304</v>
      </c>
      <c r="C1451" s="4" t="s">
        <v>120</v>
      </c>
      <c r="D1451" s="5">
        <f>INDEX($B$2:$B$3156,MATCH(C1451,$A$2:$A$3156,1))</f>
        <v>966</v>
      </c>
      <c r="E1451" s="5" cm="1">
        <f t="array" ref="E1451">_xlfn.IFS(B1451&gt;=100000,1,B1451&gt;=50000,2,TRUE,3)</f>
        <v>3</v>
      </c>
      <c r="F1451" s="4" t="str">
        <f>UPPER(C1451)</f>
        <v>LENTI</v>
      </c>
      <c r="G1451" s="4" t="str">
        <f>SUBSTITUTE(SUBSTITUTE(SUBSTITUTE(SUBSTITUTE(SUBSTITUTE(SUBSTITUTE(SUBSTITUTE(SUBSTITUTE(SUBSTITUTE(F1451,"Á","A"),"É","E"),"Í","I"),"Ó","O"),"Ö","O"),"Ő","O"),"Ú","U"),"Ü","U"),"Ű","U")</f>
        <v>LENTI</v>
      </c>
      <c r="H1451" s="5" t="str" cm="1">
        <f t="array" ref="H1451">_xlfn.IFS(E1451=1,LEFT(G1451,1),E1451=2,LEFT(G1451,1)&amp;RIGHT(G1451,1),TRUE,LEFT(G1451,1)&amp;MID(G1451,3,1)&amp;RIGHT(G1451,1))</f>
        <v>LNI</v>
      </c>
      <c r="I1451" s="5" t="str">
        <f>IF(A1451=C1451,"Igen","Nem")</f>
        <v>Nem</v>
      </c>
      <c r="J1451" s="1" t="str">
        <f t="shared" si="22"/>
        <v/>
      </c>
    </row>
    <row r="1452" spans="1:10" x14ac:dyDescent="0.35">
      <c r="A1452" s="4" t="s">
        <v>1992</v>
      </c>
      <c r="B1452" s="5">
        <v>110</v>
      </c>
      <c r="C1452" s="4" t="s">
        <v>120</v>
      </c>
      <c r="D1452" s="5">
        <f>INDEX($B$2:$B$3156,MATCH(C1452,$A$2:$A$3156,1))</f>
        <v>966</v>
      </c>
      <c r="E1452" s="5" cm="1">
        <f t="array" ref="E1452">_xlfn.IFS(B1452&gt;=100000,1,B1452&gt;=50000,2,TRUE,3)</f>
        <v>3</v>
      </c>
      <c r="F1452" s="4" t="str">
        <f>UPPER(C1452)</f>
        <v>LENTI</v>
      </c>
      <c r="G1452" s="4" t="str">
        <f>SUBSTITUTE(SUBSTITUTE(SUBSTITUTE(SUBSTITUTE(SUBSTITUTE(SUBSTITUTE(SUBSTITUTE(SUBSTITUTE(SUBSTITUTE(F1452,"Á","A"),"É","E"),"Í","I"),"Ó","O"),"Ö","O"),"Ő","O"),"Ú","U"),"Ü","U"),"Ű","U")</f>
        <v>LENTI</v>
      </c>
      <c r="H1452" s="5" t="str" cm="1">
        <f t="array" ref="H1452">_xlfn.IFS(E1452=1,LEFT(G1452,1),E1452=2,LEFT(G1452,1)&amp;RIGHT(G1452,1),TRUE,LEFT(G1452,1)&amp;MID(G1452,3,1)&amp;RIGHT(G1452,1))</f>
        <v>LNI</v>
      </c>
      <c r="I1452" s="5" t="str">
        <f>IF(A1452=C1452,"Igen","Nem")</f>
        <v>Nem</v>
      </c>
      <c r="J1452" s="1" t="str">
        <f t="shared" si="22"/>
        <v/>
      </c>
    </row>
    <row r="1453" spans="1:10" x14ac:dyDescent="0.35">
      <c r="A1453" s="4" t="s">
        <v>2020</v>
      </c>
      <c r="B1453" s="5">
        <v>805</v>
      </c>
      <c r="C1453" s="4" t="s">
        <v>120</v>
      </c>
      <c r="D1453" s="5">
        <f>INDEX($B$2:$B$3156,MATCH(C1453,$A$2:$A$3156,1))</f>
        <v>966</v>
      </c>
      <c r="E1453" s="5" cm="1">
        <f t="array" ref="E1453">_xlfn.IFS(B1453&gt;=100000,1,B1453&gt;=50000,2,TRUE,3)</f>
        <v>3</v>
      </c>
      <c r="F1453" s="4" t="str">
        <f>UPPER(C1453)</f>
        <v>LENTI</v>
      </c>
      <c r="G1453" s="4" t="str">
        <f>SUBSTITUTE(SUBSTITUTE(SUBSTITUTE(SUBSTITUTE(SUBSTITUTE(SUBSTITUTE(SUBSTITUTE(SUBSTITUTE(SUBSTITUTE(F1453,"Á","A"),"É","E"),"Í","I"),"Ó","O"),"Ö","O"),"Ő","O"),"Ú","U"),"Ü","U"),"Ű","U")</f>
        <v>LENTI</v>
      </c>
      <c r="H1453" s="5" t="str" cm="1">
        <f t="array" ref="H1453">_xlfn.IFS(E1453=1,LEFT(G1453,1),E1453=2,LEFT(G1453,1)&amp;RIGHT(G1453,1),TRUE,LEFT(G1453,1)&amp;MID(G1453,3,1)&amp;RIGHT(G1453,1))</f>
        <v>LNI</v>
      </c>
      <c r="I1453" s="5" t="str">
        <f>IF(A1453=C1453,"Igen","Nem")</f>
        <v>Nem</v>
      </c>
      <c r="J1453" s="1" t="str">
        <f t="shared" si="22"/>
        <v/>
      </c>
    </row>
    <row r="1454" spans="1:10" x14ac:dyDescent="0.35">
      <c r="A1454" s="4" t="s">
        <v>2105</v>
      </c>
      <c r="B1454" s="5">
        <v>98</v>
      </c>
      <c r="C1454" s="4" t="s">
        <v>120</v>
      </c>
      <c r="D1454" s="5">
        <f>INDEX($B$2:$B$3156,MATCH(C1454,$A$2:$A$3156,1))</f>
        <v>966</v>
      </c>
      <c r="E1454" s="5" cm="1">
        <f t="array" ref="E1454">_xlfn.IFS(B1454&gt;=100000,1,B1454&gt;=50000,2,TRUE,3)</f>
        <v>3</v>
      </c>
      <c r="F1454" s="4" t="str">
        <f>UPPER(C1454)</f>
        <v>LENTI</v>
      </c>
      <c r="G1454" s="4" t="str">
        <f>SUBSTITUTE(SUBSTITUTE(SUBSTITUTE(SUBSTITUTE(SUBSTITUTE(SUBSTITUTE(SUBSTITUTE(SUBSTITUTE(SUBSTITUTE(F1454,"Á","A"),"É","E"),"Í","I"),"Ó","O"),"Ö","O"),"Ő","O"),"Ú","U"),"Ü","U"),"Ű","U")</f>
        <v>LENTI</v>
      </c>
      <c r="H1454" s="5" t="str" cm="1">
        <f t="array" ref="H1454">_xlfn.IFS(E1454=1,LEFT(G1454,1),E1454=2,LEFT(G1454,1)&amp;RIGHT(G1454,1),TRUE,LEFT(G1454,1)&amp;MID(G1454,3,1)&amp;RIGHT(G1454,1))</f>
        <v>LNI</v>
      </c>
      <c r="I1454" s="5" t="str">
        <f>IF(A1454=C1454,"Igen","Nem")</f>
        <v>Nem</v>
      </c>
      <c r="J1454" s="1" t="str">
        <f t="shared" si="22"/>
        <v/>
      </c>
    </row>
    <row r="1455" spans="1:10" x14ac:dyDescent="0.35">
      <c r="A1455" s="4" t="s">
        <v>2144</v>
      </c>
      <c r="B1455" s="5">
        <v>1098</v>
      </c>
      <c r="C1455" s="4" t="s">
        <v>120</v>
      </c>
      <c r="D1455" s="5">
        <f>INDEX($B$2:$B$3156,MATCH(C1455,$A$2:$A$3156,1))</f>
        <v>966</v>
      </c>
      <c r="E1455" s="5" cm="1">
        <f t="array" ref="E1455">_xlfn.IFS(B1455&gt;=100000,1,B1455&gt;=50000,2,TRUE,3)</f>
        <v>3</v>
      </c>
      <c r="F1455" s="4" t="str">
        <f>UPPER(C1455)</f>
        <v>LENTI</v>
      </c>
      <c r="G1455" s="4" t="str">
        <f>SUBSTITUTE(SUBSTITUTE(SUBSTITUTE(SUBSTITUTE(SUBSTITUTE(SUBSTITUTE(SUBSTITUTE(SUBSTITUTE(SUBSTITUTE(F1455,"Á","A"),"É","E"),"Í","I"),"Ó","O"),"Ö","O"),"Ő","O"),"Ú","U"),"Ü","U"),"Ű","U")</f>
        <v>LENTI</v>
      </c>
      <c r="H1455" s="5" t="str" cm="1">
        <f t="array" ref="H1455">_xlfn.IFS(E1455=1,LEFT(G1455,1),E1455=2,LEFT(G1455,1)&amp;RIGHT(G1455,1),TRUE,LEFT(G1455,1)&amp;MID(G1455,3,1)&amp;RIGHT(G1455,1))</f>
        <v>LNI</v>
      </c>
      <c r="I1455" s="5" t="str">
        <f>IF(A1455=C1455,"Igen","Nem")</f>
        <v>Nem</v>
      </c>
      <c r="J1455" s="1" t="str">
        <f t="shared" si="22"/>
        <v/>
      </c>
    </row>
    <row r="1456" spans="1:10" x14ac:dyDescent="0.35">
      <c r="A1456" s="4" t="s">
        <v>2266</v>
      </c>
      <c r="B1456" s="5">
        <v>255</v>
      </c>
      <c r="C1456" s="4" t="s">
        <v>120</v>
      </c>
      <c r="D1456" s="5">
        <f>INDEX($B$2:$B$3156,MATCH(C1456,$A$2:$A$3156,1))</f>
        <v>966</v>
      </c>
      <c r="E1456" s="5" cm="1">
        <f t="array" ref="E1456">_xlfn.IFS(B1456&gt;=100000,1,B1456&gt;=50000,2,TRUE,3)</f>
        <v>3</v>
      </c>
      <c r="F1456" s="4" t="str">
        <f>UPPER(C1456)</f>
        <v>LENTI</v>
      </c>
      <c r="G1456" s="4" t="str">
        <f>SUBSTITUTE(SUBSTITUTE(SUBSTITUTE(SUBSTITUTE(SUBSTITUTE(SUBSTITUTE(SUBSTITUTE(SUBSTITUTE(SUBSTITUTE(F1456,"Á","A"),"É","E"),"Í","I"),"Ó","O"),"Ö","O"),"Ő","O"),"Ú","U"),"Ü","U"),"Ű","U")</f>
        <v>LENTI</v>
      </c>
      <c r="H1456" s="5" t="str" cm="1">
        <f t="array" ref="H1456">_xlfn.IFS(E1456=1,LEFT(G1456,1),E1456=2,LEFT(G1456,1)&amp;RIGHT(G1456,1),TRUE,LEFT(G1456,1)&amp;MID(G1456,3,1)&amp;RIGHT(G1456,1))</f>
        <v>LNI</v>
      </c>
      <c r="I1456" s="5" t="str">
        <f>IF(A1456=C1456,"Igen","Nem")</f>
        <v>Nem</v>
      </c>
      <c r="J1456" s="1" t="str">
        <f t="shared" si="22"/>
        <v/>
      </c>
    </row>
    <row r="1457" spans="1:10" x14ac:dyDescent="0.35">
      <c r="A1457" s="4" t="s">
        <v>2274</v>
      </c>
      <c r="B1457" s="5">
        <v>49</v>
      </c>
      <c r="C1457" s="4" t="s">
        <v>120</v>
      </c>
      <c r="D1457" s="5">
        <f>INDEX($B$2:$B$3156,MATCH(C1457,$A$2:$A$3156,1))</f>
        <v>966</v>
      </c>
      <c r="E1457" s="5" cm="1">
        <f t="array" ref="E1457">_xlfn.IFS(B1457&gt;=100000,1,B1457&gt;=50000,2,TRUE,3)</f>
        <v>3</v>
      </c>
      <c r="F1457" s="4" t="str">
        <f>UPPER(C1457)</f>
        <v>LENTI</v>
      </c>
      <c r="G1457" s="4" t="str">
        <f>SUBSTITUTE(SUBSTITUTE(SUBSTITUTE(SUBSTITUTE(SUBSTITUTE(SUBSTITUTE(SUBSTITUTE(SUBSTITUTE(SUBSTITUTE(F1457,"Á","A"),"É","E"),"Í","I"),"Ó","O"),"Ö","O"),"Ő","O"),"Ú","U"),"Ü","U"),"Ű","U")</f>
        <v>LENTI</v>
      </c>
      <c r="H1457" s="5" t="str" cm="1">
        <f t="array" ref="H1457">_xlfn.IFS(E1457=1,LEFT(G1457,1),E1457=2,LEFT(G1457,1)&amp;RIGHT(G1457,1),TRUE,LEFT(G1457,1)&amp;MID(G1457,3,1)&amp;RIGHT(G1457,1))</f>
        <v>LNI</v>
      </c>
      <c r="I1457" s="5" t="str">
        <f>IF(A1457=C1457,"Igen","Nem")</f>
        <v>Nem</v>
      </c>
      <c r="J1457" s="1" t="str">
        <f t="shared" si="22"/>
        <v/>
      </c>
    </row>
    <row r="1458" spans="1:10" x14ac:dyDescent="0.35">
      <c r="A1458" s="4" t="s">
        <v>2278</v>
      </c>
      <c r="B1458" s="5">
        <v>21</v>
      </c>
      <c r="C1458" s="4" t="s">
        <v>120</v>
      </c>
      <c r="D1458" s="5">
        <f>INDEX($B$2:$B$3156,MATCH(C1458,$A$2:$A$3156,1))</f>
        <v>966</v>
      </c>
      <c r="E1458" s="5" cm="1">
        <f t="array" ref="E1458">_xlfn.IFS(B1458&gt;=100000,1,B1458&gt;=50000,2,TRUE,3)</f>
        <v>3</v>
      </c>
      <c r="F1458" s="4" t="str">
        <f>UPPER(C1458)</f>
        <v>LENTI</v>
      </c>
      <c r="G1458" s="4" t="str">
        <f>SUBSTITUTE(SUBSTITUTE(SUBSTITUTE(SUBSTITUTE(SUBSTITUTE(SUBSTITUTE(SUBSTITUTE(SUBSTITUTE(SUBSTITUTE(F1458,"Á","A"),"É","E"),"Í","I"),"Ó","O"),"Ö","O"),"Ő","O"),"Ú","U"),"Ü","U"),"Ű","U")</f>
        <v>LENTI</v>
      </c>
      <c r="H1458" s="5" t="str" cm="1">
        <f t="array" ref="H1458">_xlfn.IFS(E1458=1,LEFT(G1458,1),E1458=2,LEFT(G1458,1)&amp;RIGHT(G1458,1),TRUE,LEFT(G1458,1)&amp;MID(G1458,3,1)&amp;RIGHT(G1458,1))</f>
        <v>LNI</v>
      </c>
      <c r="I1458" s="5" t="str">
        <f>IF(A1458=C1458,"Igen","Nem")</f>
        <v>Nem</v>
      </c>
      <c r="J1458" s="1" t="str">
        <f t="shared" si="22"/>
        <v/>
      </c>
    </row>
    <row r="1459" spans="1:10" x14ac:dyDescent="0.35">
      <c r="A1459" s="4" t="s">
        <v>2335</v>
      </c>
      <c r="B1459" s="5">
        <v>37</v>
      </c>
      <c r="C1459" s="4" t="s">
        <v>120</v>
      </c>
      <c r="D1459" s="5">
        <f>INDEX($B$2:$B$3156,MATCH(C1459,$A$2:$A$3156,1))</f>
        <v>966</v>
      </c>
      <c r="E1459" s="5" cm="1">
        <f t="array" ref="E1459">_xlfn.IFS(B1459&gt;=100000,1,B1459&gt;=50000,2,TRUE,3)</f>
        <v>3</v>
      </c>
      <c r="F1459" s="4" t="str">
        <f>UPPER(C1459)</f>
        <v>LENTI</v>
      </c>
      <c r="G1459" s="4" t="str">
        <f>SUBSTITUTE(SUBSTITUTE(SUBSTITUTE(SUBSTITUTE(SUBSTITUTE(SUBSTITUTE(SUBSTITUTE(SUBSTITUTE(SUBSTITUTE(F1459,"Á","A"),"É","E"),"Í","I"),"Ó","O"),"Ö","O"),"Ő","O"),"Ú","U"),"Ü","U"),"Ű","U")</f>
        <v>LENTI</v>
      </c>
      <c r="H1459" s="5" t="str" cm="1">
        <f t="array" ref="H1459">_xlfn.IFS(E1459=1,LEFT(G1459,1),E1459=2,LEFT(G1459,1)&amp;RIGHT(G1459,1),TRUE,LEFT(G1459,1)&amp;MID(G1459,3,1)&amp;RIGHT(G1459,1))</f>
        <v>LNI</v>
      </c>
      <c r="I1459" s="5" t="str">
        <f>IF(A1459=C1459,"Igen","Nem")</f>
        <v>Nem</v>
      </c>
      <c r="J1459" s="1" t="str">
        <f t="shared" si="22"/>
        <v/>
      </c>
    </row>
    <row r="1460" spans="1:10" x14ac:dyDescent="0.35">
      <c r="A1460" s="4" t="s">
        <v>2345</v>
      </c>
      <c r="B1460" s="5">
        <v>850</v>
      </c>
      <c r="C1460" s="4" t="s">
        <v>120</v>
      </c>
      <c r="D1460" s="5">
        <f>INDEX($B$2:$B$3156,MATCH(C1460,$A$2:$A$3156,1))</f>
        <v>966</v>
      </c>
      <c r="E1460" s="5" cm="1">
        <f t="array" ref="E1460">_xlfn.IFS(B1460&gt;=100000,1,B1460&gt;=50000,2,TRUE,3)</f>
        <v>3</v>
      </c>
      <c r="F1460" s="4" t="str">
        <f>UPPER(C1460)</f>
        <v>LENTI</v>
      </c>
      <c r="G1460" s="4" t="str">
        <f>SUBSTITUTE(SUBSTITUTE(SUBSTITUTE(SUBSTITUTE(SUBSTITUTE(SUBSTITUTE(SUBSTITUTE(SUBSTITUTE(SUBSTITUTE(F1460,"Á","A"),"É","E"),"Í","I"),"Ó","O"),"Ö","O"),"Ő","O"),"Ú","U"),"Ü","U"),"Ű","U")</f>
        <v>LENTI</v>
      </c>
      <c r="H1460" s="5" t="str" cm="1">
        <f t="array" ref="H1460">_xlfn.IFS(E1460=1,LEFT(G1460,1),E1460=2,LEFT(G1460,1)&amp;RIGHT(G1460,1),TRUE,LEFT(G1460,1)&amp;MID(G1460,3,1)&amp;RIGHT(G1460,1))</f>
        <v>LNI</v>
      </c>
      <c r="I1460" s="5" t="str">
        <f>IF(A1460=C1460,"Igen","Nem")</f>
        <v>Nem</v>
      </c>
      <c r="J1460" s="1" t="str">
        <f t="shared" si="22"/>
        <v/>
      </c>
    </row>
    <row r="1461" spans="1:10" x14ac:dyDescent="0.35">
      <c r="A1461" s="4" t="s">
        <v>2356</v>
      </c>
      <c r="B1461" s="5">
        <v>231</v>
      </c>
      <c r="C1461" s="4" t="s">
        <v>120</v>
      </c>
      <c r="D1461" s="5">
        <f>INDEX($B$2:$B$3156,MATCH(C1461,$A$2:$A$3156,1))</f>
        <v>966</v>
      </c>
      <c r="E1461" s="5" cm="1">
        <f t="array" ref="E1461">_xlfn.IFS(B1461&gt;=100000,1,B1461&gt;=50000,2,TRUE,3)</f>
        <v>3</v>
      </c>
      <c r="F1461" s="4" t="str">
        <f>UPPER(C1461)</f>
        <v>LENTI</v>
      </c>
      <c r="G1461" s="4" t="str">
        <f>SUBSTITUTE(SUBSTITUTE(SUBSTITUTE(SUBSTITUTE(SUBSTITUTE(SUBSTITUTE(SUBSTITUTE(SUBSTITUTE(SUBSTITUTE(F1461,"Á","A"),"É","E"),"Í","I"),"Ó","O"),"Ö","O"),"Ő","O"),"Ú","U"),"Ü","U"),"Ű","U")</f>
        <v>LENTI</v>
      </c>
      <c r="H1461" s="5" t="str" cm="1">
        <f t="array" ref="H1461">_xlfn.IFS(E1461=1,LEFT(G1461,1),E1461=2,LEFT(G1461,1)&amp;RIGHT(G1461,1),TRUE,LEFT(G1461,1)&amp;MID(G1461,3,1)&amp;RIGHT(G1461,1))</f>
        <v>LNI</v>
      </c>
      <c r="I1461" s="5" t="str">
        <f>IF(A1461=C1461,"Igen","Nem")</f>
        <v>Nem</v>
      </c>
      <c r="J1461" s="1" t="str">
        <f t="shared" si="22"/>
        <v/>
      </c>
    </row>
    <row r="1462" spans="1:10" x14ac:dyDescent="0.35">
      <c r="A1462" s="4" t="s">
        <v>2601</v>
      </c>
      <c r="B1462" s="5">
        <v>190</v>
      </c>
      <c r="C1462" s="4" t="s">
        <v>120</v>
      </c>
      <c r="D1462" s="5">
        <f>INDEX($B$2:$B$3156,MATCH(C1462,$A$2:$A$3156,1))</f>
        <v>966</v>
      </c>
      <c r="E1462" s="5" cm="1">
        <f t="array" ref="E1462">_xlfn.IFS(B1462&gt;=100000,1,B1462&gt;=50000,2,TRUE,3)</f>
        <v>3</v>
      </c>
      <c r="F1462" s="4" t="str">
        <f>UPPER(C1462)</f>
        <v>LENTI</v>
      </c>
      <c r="G1462" s="4" t="str">
        <f>SUBSTITUTE(SUBSTITUTE(SUBSTITUTE(SUBSTITUTE(SUBSTITUTE(SUBSTITUTE(SUBSTITUTE(SUBSTITUTE(SUBSTITUTE(F1462,"Á","A"),"É","E"),"Í","I"),"Ó","O"),"Ö","O"),"Ő","O"),"Ú","U"),"Ü","U"),"Ű","U")</f>
        <v>LENTI</v>
      </c>
      <c r="H1462" s="5" t="str" cm="1">
        <f t="array" ref="H1462">_xlfn.IFS(E1462=1,LEFT(G1462,1),E1462=2,LEFT(G1462,1)&amp;RIGHT(G1462,1),TRUE,LEFT(G1462,1)&amp;MID(G1462,3,1)&amp;RIGHT(G1462,1))</f>
        <v>LNI</v>
      </c>
      <c r="I1462" s="5" t="str">
        <f>IF(A1462=C1462,"Igen","Nem")</f>
        <v>Nem</v>
      </c>
      <c r="J1462" s="1" t="str">
        <f t="shared" si="22"/>
        <v/>
      </c>
    </row>
    <row r="1463" spans="1:10" x14ac:dyDescent="0.35">
      <c r="A1463" s="4" t="s">
        <v>2633</v>
      </c>
      <c r="B1463" s="5">
        <v>366</v>
      </c>
      <c r="C1463" s="4" t="s">
        <v>120</v>
      </c>
      <c r="D1463" s="5">
        <f>INDEX($B$2:$B$3156,MATCH(C1463,$A$2:$A$3156,1))</f>
        <v>966</v>
      </c>
      <c r="E1463" s="5" cm="1">
        <f t="array" ref="E1463">_xlfn.IFS(B1463&gt;=100000,1,B1463&gt;=50000,2,TRUE,3)</f>
        <v>3</v>
      </c>
      <c r="F1463" s="4" t="str">
        <f>UPPER(C1463)</f>
        <v>LENTI</v>
      </c>
      <c r="G1463" s="4" t="str">
        <f>SUBSTITUTE(SUBSTITUTE(SUBSTITUTE(SUBSTITUTE(SUBSTITUTE(SUBSTITUTE(SUBSTITUTE(SUBSTITUTE(SUBSTITUTE(F1463,"Á","A"),"É","E"),"Í","I"),"Ó","O"),"Ö","O"),"Ő","O"),"Ú","U"),"Ü","U"),"Ű","U")</f>
        <v>LENTI</v>
      </c>
      <c r="H1463" s="5" t="str" cm="1">
        <f t="array" ref="H1463">_xlfn.IFS(E1463=1,LEFT(G1463,1),E1463=2,LEFT(G1463,1)&amp;RIGHT(G1463,1),TRUE,LEFT(G1463,1)&amp;MID(G1463,3,1)&amp;RIGHT(G1463,1))</f>
        <v>LNI</v>
      </c>
      <c r="I1463" s="5" t="str">
        <f>IF(A1463=C1463,"Igen","Nem")</f>
        <v>Nem</v>
      </c>
      <c r="J1463" s="1" t="str">
        <f t="shared" si="22"/>
        <v/>
      </c>
    </row>
    <row r="1464" spans="1:10" x14ac:dyDescent="0.35">
      <c r="A1464" s="4" t="s">
        <v>2665</v>
      </c>
      <c r="B1464" s="5">
        <v>25</v>
      </c>
      <c r="C1464" s="4" t="s">
        <v>120</v>
      </c>
      <c r="D1464" s="5">
        <f>INDEX($B$2:$B$3156,MATCH(C1464,$A$2:$A$3156,1))</f>
        <v>966</v>
      </c>
      <c r="E1464" s="5" cm="1">
        <f t="array" ref="E1464">_xlfn.IFS(B1464&gt;=100000,1,B1464&gt;=50000,2,TRUE,3)</f>
        <v>3</v>
      </c>
      <c r="F1464" s="4" t="str">
        <f>UPPER(C1464)</f>
        <v>LENTI</v>
      </c>
      <c r="G1464" s="4" t="str">
        <f>SUBSTITUTE(SUBSTITUTE(SUBSTITUTE(SUBSTITUTE(SUBSTITUTE(SUBSTITUTE(SUBSTITUTE(SUBSTITUTE(SUBSTITUTE(F1464,"Á","A"),"É","E"),"Í","I"),"Ó","O"),"Ö","O"),"Ő","O"),"Ú","U"),"Ü","U"),"Ű","U")</f>
        <v>LENTI</v>
      </c>
      <c r="H1464" s="5" t="str" cm="1">
        <f t="array" ref="H1464">_xlfn.IFS(E1464=1,LEFT(G1464,1),E1464=2,LEFT(G1464,1)&amp;RIGHT(G1464,1),TRUE,LEFT(G1464,1)&amp;MID(G1464,3,1)&amp;RIGHT(G1464,1))</f>
        <v>LNI</v>
      </c>
      <c r="I1464" s="5" t="str">
        <f>IF(A1464=C1464,"Igen","Nem")</f>
        <v>Nem</v>
      </c>
      <c r="J1464" s="1" t="str">
        <f t="shared" si="22"/>
        <v/>
      </c>
    </row>
    <row r="1465" spans="1:10" x14ac:dyDescent="0.35">
      <c r="A1465" s="4" t="s">
        <v>2670</v>
      </c>
      <c r="B1465" s="5">
        <v>187</v>
      </c>
      <c r="C1465" s="4" t="s">
        <v>120</v>
      </c>
      <c r="D1465" s="5">
        <f>INDEX($B$2:$B$3156,MATCH(C1465,$A$2:$A$3156,1))</f>
        <v>966</v>
      </c>
      <c r="E1465" s="5" cm="1">
        <f t="array" ref="E1465">_xlfn.IFS(B1465&gt;=100000,1,B1465&gt;=50000,2,TRUE,3)</f>
        <v>3</v>
      </c>
      <c r="F1465" s="4" t="str">
        <f>UPPER(C1465)</f>
        <v>LENTI</v>
      </c>
      <c r="G1465" s="4" t="str">
        <f>SUBSTITUTE(SUBSTITUTE(SUBSTITUTE(SUBSTITUTE(SUBSTITUTE(SUBSTITUTE(SUBSTITUTE(SUBSTITUTE(SUBSTITUTE(F1465,"Á","A"),"É","E"),"Í","I"),"Ó","O"),"Ö","O"),"Ő","O"),"Ú","U"),"Ü","U"),"Ű","U")</f>
        <v>LENTI</v>
      </c>
      <c r="H1465" s="5" t="str" cm="1">
        <f t="array" ref="H1465">_xlfn.IFS(E1465=1,LEFT(G1465,1),E1465=2,LEFT(G1465,1)&amp;RIGHT(G1465,1),TRUE,LEFT(G1465,1)&amp;MID(G1465,3,1)&amp;RIGHT(G1465,1))</f>
        <v>LNI</v>
      </c>
      <c r="I1465" s="5" t="str">
        <f>IF(A1465=C1465,"Igen","Nem")</f>
        <v>Nem</v>
      </c>
      <c r="J1465" s="1" t="str">
        <f t="shared" si="22"/>
        <v/>
      </c>
    </row>
    <row r="1466" spans="1:10" x14ac:dyDescent="0.35">
      <c r="A1466" s="4" t="s">
        <v>2869</v>
      </c>
      <c r="B1466" s="5">
        <v>316</v>
      </c>
      <c r="C1466" s="4" t="s">
        <v>120</v>
      </c>
      <c r="D1466" s="5">
        <f>INDEX($B$2:$B$3156,MATCH(C1466,$A$2:$A$3156,1))</f>
        <v>966</v>
      </c>
      <c r="E1466" s="5" cm="1">
        <f t="array" ref="E1466">_xlfn.IFS(B1466&gt;=100000,1,B1466&gt;=50000,2,TRUE,3)</f>
        <v>3</v>
      </c>
      <c r="F1466" s="4" t="str">
        <f>UPPER(C1466)</f>
        <v>LENTI</v>
      </c>
      <c r="G1466" s="4" t="str">
        <f>SUBSTITUTE(SUBSTITUTE(SUBSTITUTE(SUBSTITUTE(SUBSTITUTE(SUBSTITUTE(SUBSTITUTE(SUBSTITUTE(SUBSTITUTE(F1466,"Á","A"),"É","E"),"Í","I"),"Ó","O"),"Ö","O"),"Ő","O"),"Ú","U"),"Ü","U"),"Ű","U")</f>
        <v>LENTI</v>
      </c>
      <c r="H1466" s="5" t="str" cm="1">
        <f t="array" ref="H1466">_xlfn.IFS(E1466=1,LEFT(G1466,1),E1466=2,LEFT(G1466,1)&amp;RIGHT(G1466,1),TRUE,LEFT(G1466,1)&amp;MID(G1466,3,1)&amp;RIGHT(G1466,1))</f>
        <v>LNI</v>
      </c>
      <c r="I1466" s="5" t="str">
        <f>IF(A1466=C1466,"Igen","Nem")</f>
        <v>Nem</v>
      </c>
      <c r="J1466" s="1" t="str">
        <f t="shared" si="22"/>
        <v/>
      </c>
    </row>
    <row r="1467" spans="1:10" x14ac:dyDescent="0.35">
      <c r="A1467" s="4" t="s">
        <v>2877</v>
      </c>
      <c r="B1467" s="5">
        <v>520</v>
      </c>
      <c r="C1467" s="4" t="s">
        <v>120</v>
      </c>
      <c r="D1467" s="5">
        <f>INDEX($B$2:$B$3156,MATCH(C1467,$A$2:$A$3156,1))</f>
        <v>966</v>
      </c>
      <c r="E1467" s="5" cm="1">
        <f t="array" ref="E1467">_xlfn.IFS(B1467&gt;=100000,1,B1467&gt;=50000,2,TRUE,3)</f>
        <v>3</v>
      </c>
      <c r="F1467" s="4" t="str">
        <f>UPPER(C1467)</f>
        <v>LENTI</v>
      </c>
      <c r="G1467" s="4" t="str">
        <f>SUBSTITUTE(SUBSTITUTE(SUBSTITUTE(SUBSTITUTE(SUBSTITUTE(SUBSTITUTE(SUBSTITUTE(SUBSTITUTE(SUBSTITUTE(F1467,"Á","A"),"É","E"),"Í","I"),"Ó","O"),"Ö","O"),"Ő","O"),"Ú","U"),"Ü","U"),"Ű","U")</f>
        <v>LENTI</v>
      </c>
      <c r="H1467" s="5" t="str" cm="1">
        <f t="array" ref="H1467">_xlfn.IFS(E1467=1,LEFT(G1467,1),E1467=2,LEFT(G1467,1)&amp;RIGHT(G1467,1),TRUE,LEFT(G1467,1)&amp;MID(G1467,3,1)&amp;RIGHT(G1467,1))</f>
        <v>LNI</v>
      </c>
      <c r="I1467" s="5" t="str">
        <f>IF(A1467=C1467,"Igen","Nem")</f>
        <v>Nem</v>
      </c>
      <c r="J1467" s="1" t="str">
        <f t="shared" si="22"/>
        <v/>
      </c>
    </row>
    <row r="1468" spans="1:10" x14ac:dyDescent="0.35">
      <c r="A1468" s="4" t="s">
        <v>3097</v>
      </c>
      <c r="B1468" s="5">
        <v>639</v>
      </c>
      <c r="C1468" s="4" t="s">
        <v>120</v>
      </c>
      <c r="D1468" s="5">
        <f>INDEX($B$2:$B$3156,MATCH(C1468,$A$2:$A$3156,1))</f>
        <v>966</v>
      </c>
      <c r="E1468" s="5" cm="1">
        <f t="array" ref="E1468">_xlfn.IFS(B1468&gt;=100000,1,B1468&gt;=50000,2,TRUE,3)</f>
        <v>3</v>
      </c>
      <c r="F1468" s="4" t="str">
        <f>UPPER(C1468)</f>
        <v>LENTI</v>
      </c>
      <c r="G1468" s="4" t="str">
        <f>SUBSTITUTE(SUBSTITUTE(SUBSTITUTE(SUBSTITUTE(SUBSTITUTE(SUBSTITUTE(SUBSTITUTE(SUBSTITUTE(SUBSTITUTE(F1468,"Á","A"),"É","E"),"Í","I"),"Ó","O"),"Ö","O"),"Ő","O"),"Ú","U"),"Ü","U"),"Ű","U")</f>
        <v>LENTI</v>
      </c>
      <c r="H1468" s="5" t="str" cm="1">
        <f t="array" ref="H1468">_xlfn.IFS(E1468=1,LEFT(G1468,1),E1468=2,LEFT(G1468,1)&amp;RIGHT(G1468,1),TRUE,LEFT(G1468,1)&amp;MID(G1468,3,1)&amp;RIGHT(G1468,1))</f>
        <v>LNI</v>
      </c>
      <c r="I1468" s="5" t="str">
        <f>IF(A1468=C1468,"Igen","Nem")</f>
        <v>Nem</v>
      </c>
      <c r="J1468" s="1" t="str">
        <f t="shared" si="22"/>
        <v/>
      </c>
    </row>
    <row r="1469" spans="1:10" x14ac:dyDescent="0.35">
      <c r="A1469" s="4" t="s">
        <v>3126</v>
      </c>
      <c r="B1469" s="5">
        <v>47</v>
      </c>
      <c r="C1469" s="4" t="s">
        <v>120</v>
      </c>
      <c r="D1469" s="5">
        <f>INDEX($B$2:$B$3156,MATCH(C1469,$A$2:$A$3156,1))</f>
        <v>966</v>
      </c>
      <c r="E1469" s="5" cm="1">
        <f t="array" ref="E1469">_xlfn.IFS(B1469&gt;=100000,1,B1469&gt;=50000,2,TRUE,3)</f>
        <v>3</v>
      </c>
      <c r="F1469" s="4" t="str">
        <f>UPPER(C1469)</f>
        <v>LENTI</v>
      </c>
      <c r="G1469" s="4" t="str">
        <f>SUBSTITUTE(SUBSTITUTE(SUBSTITUTE(SUBSTITUTE(SUBSTITUTE(SUBSTITUTE(SUBSTITUTE(SUBSTITUTE(SUBSTITUTE(F1469,"Á","A"),"É","E"),"Í","I"),"Ó","O"),"Ö","O"),"Ő","O"),"Ú","U"),"Ü","U"),"Ű","U")</f>
        <v>LENTI</v>
      </c>
      <c r="H1469" s="5" t="str" cm="1">
        <f t="array" ref="H1469">_xlfn.IFS(E1469=1,LEFT(G1469,1),E1469=2,LEFT(G1469,1)&amp;RIGHT(G1469,1),TRUE,LEFT(G1469,1)&amp;MID(G1469,3,1)&amp;RIGHT(G1469,1))</f>
        <v>LNI</v>
      </c>
      <c r="I1469" s="5" t="str">
        <f>IF(A1469=C1469,"Igen","Nem")</f>
        <v>Nem</v>
      </c>
      <c r="J1469" s="1" t="str">
        <f t="shared" si="22"/>
        <v/>
      </c>
    </row>
    <row r="1470" spans="1:10" x14ac:dyDescent="0.35">
      <c r="A1470" s="4" t="s">
        <v>3138</v>
      </c>
      <c r="B1470" s="5">
        <v>52</v>
      </c>
      <c r="C1470" s="4" t="s">
        <v>120</v>
      </c>
      <c r="D1470" s="5">
        <f>INDEX($B$2:$B$3156,MATCH(C1470,$A$2:$A$3156,1))</f>
        <v>966</v>
      </c>
      <c r="E1470" s="5" cm="1">
        <f t="array" ref="E1470">_xlfn.IFS(B1470&gt;=100000,1,B1470&gt;=50000,2,TRUE,3)</f>
        <v>3</v>
      </c>
      <c r="F1470" s="4" t="str">
        <f>UPPER(C1470)</f>
        <v>LENTI</v>
      </c>
      <c r="G1470" s="4" t="str">
        <f>SUBSTITUTE(SUBSTITUTE(SUBSTITUTE(SUBSTITUTE(SUBSTITUTE(SUBSTITUTE(SUBSTITUTE(SUBSTITUTE(SUBSTITUTE(F1470,"Á","A"),"É","E"),"Í","I"),"Ó","O"),"Ö","O"),"Ő","O"),"Ú","U"),"Ü","U"),"Ű","U")</f>
        <v>LENTI</v>
      </c>
      <c r="H1470" s="5" t="str" cm="1">
        <f t="array" ref="H1470">_xlfn.IFS(E1470=1,LEFT(G1470,1),E1470=2,LEFT(G1470,1)&amp;RIGHT(G1470,1),TRUE,LEFT(G1470,1)&amp;MID(G1470,3,1)&amp;RIGHT(G1470,1))</f>
        <v>LNI</v>
      </c>
      <c r="I1470" s="5" t="str">
        <f>IF(A1470=C1470,"Igen","Nem")</f>
        <v>Nem</v>
      </c>
      <c r="J1470" s="1" t="str">
        <f t="shared" si="22"/>
        <v/>
      </c>
    </row>
    <row r="1471" spans="1:10" x14ac:dyDescent="0.35">
      <c r="A1471" s="4" t="s">
        <v>306</v>
      </c>
      <c r="B1471" s="5">
        <v>606</v>
      </c>
      <c r="C1471" s="4" t="s">
        <v>307</v>
      </c>
      <c r="D1471" s="5">
        <f>INDEX($B$2:$B$3156,MATCH(C1471,$A$2:$A$3156,1))</f>
        <v>966</v>
      </c>
      <c r="E1471" s="5" cm="1">
        <f t="array" ref="E1471">_xlfn.IFS(B1471&gt;=100000,1,B1471&gt;=50000,2,TRUE,3)</f>
        <v>3</v>
      </c>
      <c r="F1471" s="4" t="str">
        <f>UPPER(C1471)</f>
        <v>LETENYE</v>
      </c>
      <c r="G1471" s="4" t="str">
        <f>SUBSTITUTE(SUBSTITUTE(SUBSTITUTE(SUBSTITUTE(SUBSTITUTE(SUBSTITUTE(SUBSTITUTE(SUBSTITUTE(SUBSTITUTE(F1471,"Á","A"),"É","E"),"Í","I"),"Ó","O"),"Ö","O"),"Ő","O"),"Ú","U"),"Ü","U"),"Ű","U")</f>
        <v>LETENYE</v>
      </c>
      <c r="H1471" s="5" t="str" cm="1">
        <f t="array" ref="H1471">_xlfn.IFS(E1471=1,LEFT(G1471,1),E1471=2,LEFT(G1471,1)&amp;RIGHT(G1471,1),TRUE,LEFT(G1471,1)&amp;MID(G1471,3,1)&amp;RIGHT(G1471,1))</f>
        <v>LTE</v>
      </c>
      <c r="I1471" s="5" t="str">
        <f>IF(A1471=C1471,"Igen","Nem")</f>
        <v>Nem</v>
      </c>
      <c r="J1471" s="1" t="str">
        <f t="shared" si="22"/>
        <v/>
      </c>
    </row>
    <row r="1472" spans="1:10" x14ac:dyDescent="0.35">
      <c r="A1472" s="4" t="s">
        <v>343</v>
      </c>
      <c r="B1472" s="5">
        <v>753</v>
      </c>
      <c r="C1472" s="4" t="s">
        <v>307</v>
      </c>
      <c r="D1472" s="5">
        <f>INDEX($B$2:$B$3156,MATCH(C1472,$A$2:$A$3156,1))</f>
        <v>966</v>
      </c>
      <c r="E1472" s="5" cm="1">
        <f t="array" ref="E1472">_xlfn.IFS(B1472&gt;=100000,1,B1472&gt;=50000,2,TRUE,3)</f>
        <v>3</v>
      </c>
      <c r="F1472" s="4" t="str">
        <f>UPPER(C1472)</f>
        <v>LETENYE</v>
      </c>
      <c r="G1472" s="4" t="str">
        <f>SUBSTITUTE(SUBSTITUTE(SUBSTITUTE(SUBSTITUTE(SUBSTITUTE(SUBSTITUTE(SUBSTITUTE(SUBSTITUTE(SUBSTITUTE(F1472,"Á","A"),"É","E"),"Í","I"),"Ó","O"),"Ö","O"),"Ő","O"),"Ú","U"),"Ü","U"),"Ű","U")</f>
        <v>LETENYE</v>
      </c>
      <c r="H1472" s="5" t="str" cm="1">
        <f t="array" ref="H1472">_xlfn.IFS(E1472=1,LEFT(G1472,1),E1472=2,LEFT(G1472,1)&amp;RIGHT(G1472,1),TRUE,LEFT(G1472,1)&amp;MID(G1472,3,1)&amp;RIGHT(G1472,1))</f>
        <v>LTE</v>
      </c>
      <c r="I1472" s="5" t="str">
        <f>IF(A1472=C1472,"Igen","Nem")</f>
        <v>Nem</v>
      </c>
      <c r="J1472" s="1" t="str">
        <f t="shared" si="22"/>
        <v/>
      </c>
    </row>
    <row r="1473" spans="1:10" x14ac:dyDescent="0.35">
      <c r="A1473" s="4" t="s">
        <v>347</v>
      </c>
      <c r="B1473" s="5">
        <v>1956</v>
      </c>
      <c r="C1473" s="4" t="s">
        <v>307</v>
      </c>
      <c r="D1473" s="5">
        <f>INDEX($B$2:$B$3156,MATCH(C1473,$A$2:$A$3156,1))</f>
        <v>966</v>
      </c>
      <c r="E1473" s="5" cm="1">
        <f t="array" ref="E1473">_xlfn.IFS(B1473&gt;=100000,1,B1473&gt;=50000,2,TRUE,3)</f>
        <v>3</v>
      </c>
      <c r="F1473" s="4" t="str">
        <f>UPPER(C1473)</f>
        <v>LETENYE</v>
      </c>
      <c r="G1473" s="4" t="str">
        <f>SUBSTITUTE(SUBSTITUTE(SUBSTITUTE(SUBSTITUTE(SUBSTITUTE(SUBSTITUTE(SUBSTITUTE(SUBSTITUTE(SUBSTITUTE(F1473,"Á","A"),"É","E"),"Í","I"),"Ó","O"),"Ö","O"),"Ő","O"),"Ú","U"),"Ü","U"),"Ű","U")</f>
        <v>LETENYE</v>
      </c>
      <c r="H1473" s="5" t="str" cm="1">
        <f t="array" ref="H1473">_xlfn.IFS(E1473=1,LEFT(G1473,1),E1473=2,LEFT(G1473,1)&amp;RIGHT(G1473,1),TRUE,LEFT(G1473,1)&amp;MID(G1473,3,1)&amp;RIGHT(G1473,1))</f>
        <v>LTE</v>
      </c>
      <c r="I1473" s="5" t="str">
        <f>IF(A1473=C1473,"Igen","Nem")</f>
        <v>Nem</v>
      </c>
      <c r="J1473" s="1" t="str">
        <f t="shared" si="22"/>
        <v/>
      </c>
    </row>
    <row r="1474" spans="1:10" x14ac:dyDescent="0.35">
      <c r="A1474" s="4" t="s">
        <v>483</v>
      </c>
      <c r="B1474" s="5">
        <v>687</v>
      </c>
      <c r="C1474" s="4" t="s">
        <v>307</v>
      </c>
      <c r="D1474" s="5">
        <f>INDEX($B$2:$B$3156,MATCH(C1474,$A$2:$A$3156,1))</f>
        <v>966</v>
      </c>
      <c r="E1474" s="5" cm="1">
        <f t="array" ref="E1474">_xlfn.IFS(B1474&gt;=100000,1,B1474&gt;=50000,2,TRUE,3)</f>
        <v>3</v>
      </c>
      <c r="F1474" s="4" t="str">
        <f>UPPER(C1474)</f>
        <v>LETENYE</v>
      </c>
      <c r="G1474" s="4" t="str">
        <f>SUBSTITUTE(SUBSTITUTE(SUBSTITUTE(SUBSTITUTE(SUBSTITUTE(SUBSTITUTE(SUBSTITUTE(SUBSTITUTE(SUBSTITUTE(F1474,"Á","A"),"É","E"),"Í","I"),"Ó","O"),"Ö","O"),"Ő","O"),"Ú","U"),"Ü","U"),"Ű","U")</f>
        <v>LETENYE</v>
      </c>
      <c r="H1474" s="5" t="str" cm="1">
        <f t="array" ref="H1474">_xlfn.IFS(E1474=1,LEFT(G1474,1),E1474=2,LEFT(G1474,1)&amp;RIGHT(G1474,1),TRUE,LEFT(G1474,1)&amp;MID(G1474,3,1)&amp;RIGHT(G1474,1))</f>
        <v>LTE</v>
      </c>
      <c r="I1474" s="5" t="str">
        <f>IF(A1474=C1474,"Igen","Nem")</f>
        <v>Nem</v>
      </c>
      <c r="J1474" s="1" t="str">
        <f t="shared" si="22"/>
        <v/>
      </c>
    </row>
    <row r="1475" spans="1:10" x14ac:dyDescent="0.35">
      <c r="A1475" s="4" t="s">
        <v>519</v>
      </c>
      <c r="B1475" s="5">
        <v>210</v>
      </c>
      <c r="C1475" s="4" t="s">
        <v>307</v>
      </c>
      <c r="D1475" s="5">
        <f>INDEX($B$2:$B$3156,MATCH(C1475,$A$2:$A$3156,1))</f>
        <v>966</v>
      </c>
      <c r="E1475" s="5" cm="1">
        <f t="array" ref="E1475">_xlfn.IFS(B1475&gt;=100000,1,B1475&gt;=50000,2,TRUE,3)</f>
        <v>3</v>
      </c>
      <c r="F1475" s="4" t="str">
        <f>UPPER(C1475)</f>
        <v>LETENYE</v>
      </c>
      <c r="G1475" s="4" t="str">
        <f>SUBSTITUTE(SUBSTITUTE(SUBSTITUTE(SUBSTITUTE(SUBSTITUTE(SUBSTITUTE(SUBSTITUTE(SUBSTITUTE(SUBSTITUTE(F1475,"Á","A"),"É","E"),"Í","I"),"Ó","O"),"Ö","O"),"Ő","O"),"Ú","U"),"Ü","U"),"Ű","U")</f>
        <v>LETENYE</v>
      </c>
      <c r="H1475" s="5" t="str" cm="1">
        <f t="array" ref="H1475">_xlfn.IFS(E1475=1,LEFT(G1475,1),E1475=2,LEFT(G1475,1)&amp;RIGHT(G1475,1),TRUE,LEFT(G1475,1)&amp;MID(G1475,3,1)&amp;RIGHT(G1475,1))</f>
        <v>LTE</v>
      </c>
      <c r="I1475" s="5" t="str">
        <f>IF(A1475=C1475,"Igen","Nem")</f>
        <v>Nem</v>
      </c>
      <c r="J1475" s="1" t="str">
        <f t="shared" ref="J1475:J1538" si="23">IF("Igen"=I1475,COUNTIF($H$2:$H$176,"="&amp;H1475),"")</f>
        <v/>
      </c>
    </row>
    <row r="1476" spans="1:10" x14ac:dyDescent="0.35">
      <c r="A1476" s="4" t="s">
        <v>664</v>
      </c>
      <c r="B1476" s="5">
        <v>379</v>
      </c>
      <c r="C1476" s="4" t="s">
        <v>307</v>
      </c>
      <c r="D1476" s="5">
        <f>INDEX($B$2:$B$3156,MATCH(C1476,$A$2:$A$3156,1))</f>
        <v>966</v>
      </c>
      <c r="E1476" s="5" cm="1">
        <f t="array" ref="E1476">_xlfn.IFS(B1476&gt;=100000,1,B1476&gt;=50000,2,TRUE,3)</f>
        <v>3</v>
      </c>
      <c r="F1476" s="4" t="str">
        <f>UPPER(C1476)</f>
        <v>LETENYE</v>
      </c>
      <c r="G1476" s="4" t="str">
        <f>SUBSTITUTE(SUBSTITUTE(SUBSTITUTE(SUBSTITUTE(SUBSTITUTE(SUBSTITUTE(SUBSTITUTE(SUBSTITUTE(SUBSTITUTE(F1476,"Á","A"),"É","E"),"Í","I"),"Ó","O"),"Ö","O"),"Ő","O"),"Ú","U"),"Ü","U"),"Ű","U")</f>
        <v>LETENYE</v>
      </c>
      <c r="H1476" s="5" t="str" cm="1">
        <f t="array" ref="H1476">_xlfn.IFS(E1476=1,LEFT(G1476,1),E1476=2,LEFT(G1476,1)&amp;RIGHT(G1476,1),TRUE,LEFT(G1476,1)&amp;MID(G1476,3,1)&amp;RIGHT(G1476,1))</f>
        <v>LTE</v>
      </c>
      <c r="I1476" s="5" t="str">
        <f>IF(A1476=C1476,"Igen","Nem")</f>
        <v>Nem</v>
      </c>
      <c r="J1476" s="1" t="str">
        <f t="shared" si="23"/>
        <v/>
      </c>
    </row>
    <row r="1477" spans="1:10" x14ac:dyDescent="0.35">
      <c r="A1477" s="4" t="s">
        <v>1397</v>
      </c>
      <c r="B1477" s="5">
        <v>206</v>
      </c>
      <c r="C1477" s="4" t="s">
        <v>307</v>
      </c>
      <c r="D1477" s="5">
        <f>INDEX($B$2:$B$3156,MATCH(C1477,$A$2:$A$3156,1))</f>
        <v>966</v>
      </c>
      <c r="E1477" s="5" cm="1">
        <f t="array" ref="E1477">_xlfn.IFS(B1477&gt;=100000,1,B1477&gt;=50000,2,TRUE,3)</f>
        <v>3</v>
      </c>
      <c r="F1477" s="4" t="str">
        <f>UPPER(C1477)</f>
        <v>LETENYE</v>
      </c>
      <c r="G1477" s="4" t="str">
        <f>SUBSTITUTE(SUBSTITUTE(SUBSTITUTE(SUBSTITUTE(SUBSTITUTE(SUBSTITUTE(SUBSTITUTE(SUBSTITUTE(SUBSTITUTE(F1477,"Á","A"),"É","E"),"Í","I"),"Ó","O"),"Ö","O"),"Ő","O"),"Ú","U"),"Ü","U"),"Ű","U")</f>
        <v>LETENYE</v>
      </c>
      <c r="H1477" s="5" t="str" cm="1">
        <f t="array" ref="H1477">_xlfn.IFS(E1477=1,LEFT(G1477,1),E1477=2,LEFT(G1477,1)&amp;RIGHT(G1477,1),TRUE,LEFT(G1477,1)&amp;MID(G1477,3,1)&amp;RIGHT(G1477,1))</f>
        <v>LTE</v>
      </c>
      <c r="I1477" s="5" t="str">
        <f>IF(A1477=C1477,"Igen","Nem")</f>
        <v>Nem</v>
      </c>
      <c r="J1477" s="1" t="str">
        <f t="shared" si="23"/>
        <v/>
      </c>
    </row>
    <row r="1478" spans="1:10" x14ac:dyDescent="0.35">
      <c r="A1478" s="4" t="s">
        <v>1442</v>
      </c>
      <c r="B1478" s="5">
        <v>173</v>
      </c>
      <c r="C1478" s="4" t="s">
        <v>307</v>
      </c>
      <c r="D1478" s="5">
        <f>INDEX($B$2:$B$3156,MATCH(C1478,$A$2:$A$3156,1))</f>
        <v>966</v>
      </c>
      <c r="E1478" s="5" cm="1">
        <f t="array" ref="E1478">_xlfn.IFS(B1478&gt;=100000,1,B1478&gt;=50000,2,TRUE,3)</f>
        <v>3</v>
      </c>
      <c r="F1478" s="4" t="str">
        <f>UPPER(C1478)</f>
        <v>LETENYE</v>
      </c>
      <c r="G1478" s="4" t="str">
        <f>SUBSTITUTE(SUBSTITUTE(SUBSTITUTE(SUBSTITUTE(SUBSTITUTE(SUBSTITUTE(SUBSTITUTE(SUBSTITUTE(SUBSTITUTE(F1478,"Á","A"),"É","E"),"Í","I"),"Ó","O"),"Ö","O"),"Ő","O"),"Ú","U"),"Ü","U"),"Ű","U")</f>
        <v>LETENYE</v>
      </c>
      <c r="H1478" s="5" t="str" cm="1">
        <f t="array" ref="H1478">_xlfn.IFS(E1478=1,LEFT(G1478,1),E1478=2,LEFT(G1478,1)&amp;RIGHT(G1478,1),TRUE,LEFT(G1478,1)&amp;MID(G1478,3,1)&amp;RIGHT(G1478,1))</f>
        <v>LTE</v>
      </c>
      <c r="I1478" s="5" t="str">
        <f>IF(A1478=C1478,"Igen","Nem")</f>
        <v>Nem</v>
      </c>
      <c r="J1478" s="1" t="str">
        <f t="shared" si="23"/>
        <v/>
      </c>
    </row>
    <row r="1479" spans="1:10" x14ac:dyDescent="0.35">
      <c r="A1479" s="4" t="s">
        <v>1492</v>
      </c>
      <c r="B1479" s="5">
        <v>166</v>
      </c>
      <c r="C1479" s="4" t="s">
        <v>307</v>
      </c>
      <c r="D1479" s="5">
        <f>INDEX($B$2:$B$3156,MATCH(C1479,$A$2:$A$3156,1))</f>
        <v>966</v>
      </c>
      <c r="E1479" s="5" cm="1">
        <f t="array" ref="E1479">_xlfn.IFS(B1479&gt;=100000,1,B1479&gt;=50000,2,TRUE,3)</f>
        <v>3</v>
      </c>
      <c r="F1479" s="4" t="str">
        <f>UPPER(C1479)</f>
        <v>LETENYE</v>
      </c>
      <c r="G1479" s="4" t="str">
        <f>SUBSTITUTE(SUBSTITUTE(SUBSTITUTE(SUBSTITUTE(SUBSTITUTE(SUBSTITUTE(SUBSTITUTE(SUBSTITUTE(SUBSTITUTE(F1479,"Á","A"),"É","E"),"Í","I"),"Ó","O"),"Ö","O"),"Ő","O"),"Ú","U"),"Ü","U"),"Ű","U")</f>
        <v>LETENYE</v>
      </c>
      <c r="H1479" s="5" t="str" cm="1">
        <f t="array" ref="H1479">_xlfn.IFS(E1479=1,LEFT(G1479,1),E1479=2,LEFT(G1479,1)&amp;RIGHT(G1479,1),TRUE,LEFT(G1479,1)&amp;MID(G1479,3,1)&amp;RIGHT(G1479,1))</f>
        <v>LTE</v>
      </c>
      <c r="I1479" s="5" t="str">
        <f>IF(A1479=C1479,"Igen","Nem")</f>
        <v>Nem</v>
      </c>
      <c r="J1479" s="1" t="str">
        <f t="shared" si="23"/>
        <v/>
      </c>
    </row>
    <row r="1480" spans="1:10" x14ac:dyDescent="0.35">
      <c r="A1480" s="4" t="s">
        <v>1617</v>
      </c>
      <c r="B1480" s="5">
        <v>60</v>
      </c>
      <c r="C1480" s="4" t="s">
        <v>307</v>
      </c>
      <c r="D1480" s="5">
        <f>INDEX($B$2:$B$3156,MATCH(C1480,$A$2:$A$3156,1))</f>
        <v>966</v>
      </c>
      <c r="E1480" s="5" cm="1">
        <f t="array" ref="E1480">_xlfn.IFS(B1480&gt;=100000,1,B1480&gt;=50000,2,TRUE,3)</f>
        <v>3</v>
      </c>
      <c r="F1480" s="4" t="str">
        <f>UPPER(C1480)</f>
        <v>LETENYE</v>
      </c>
      <c r="G1480" s="4" t="str">
        <f>SUBSTITUTE(SUBSTITUTE(SUBSTITUTE(SUBSTITUTE(SUBSTITUTE(SUBSTITUTE(SUBSTITUTE(SUBSTITUTE(SUBSTITUTE(F1480,"Á","A"),"É","E"),"Í","I"),"Ó","O"),"Ö","O"),"Ő","O"),"Ú","U"),"Ü","U"),"Ű","U")</f>
        <v>LETENYE</v>
      </c>
      <c r="H1480" s="5" t="str" cm="1">
        <f t="array" ref="H1480">_xlfn.IFS(E1480=1,LEFT(G1480,1),E1480=2,LEFT(G1480,1)&amp;RIGHT(G1480,1),TRUE,LEFT(G1480,1)&amp;MID(G1480,3,1)&amp;RIGHT(G1480,1))</f>
        <v>LTE</v>
      </c>
      <c r="I1480" s="5" t="str">
        <f>IF(A1480=C1480,"Igen","Nem")</f>
        <v>Nem</v>
      </c>
      <c r="J1480" s="1" t="str">
        <f t="shared" si="23"/>
        <v/>
      </c>
    </row>
    <row r="1481" spans="1:10" x14ac:dyDescent="0.35">
      <c r="A1481" s="4" t="s">
        <v>1646</v>
      </c>
      <c r="B1481" s="5">
        <v>251</v>
      </c>
      <c r="C1481" s="4" t="s">
        <v>307</v>
      </c>
      <c r="D1481" s="5">
        <f>INDEX($B$2:$B$3156,MATCH(C1481,$A$2:$A$3156,1))</f>
        <v>966</v>
      </c>
      <c r="E1481" s="5" cm="1">
        <f t="array" ref="E1481">_xlfn.IFS(B1481&gt;=100000,1,B1481&gt;=50000,2,TRUE,3)</f>
        <v>3</v>
      </c>
      <c r="F1481" s="4" t="str">
        <f>UPPER(C1481)</f>
        <v>LETENYE</v>
      </c>
      <c r="G1481" s="4" t="str">
        <f>SUBSTITUTE(SUBSTITUTE(SUBSTITUTE(SUBSTITUTE(SUBSTITUTE(SUBSTITUTE(SUBSTITUTE(SUBSTITUTE(SUBSTITUTE(F1481,"Á","A"),"É","E"),"Í","I"),"Ó","O"),"Ö","O"),"Ő","O"),"Ú","U"),"Ü","U"),"Ű","U")</f>
        <v>LETENYE</v>
      </c>
      <c r="H1481" s="5" t="str" cm="1">
        <f t="array" ref="H1481">_xlfn.IFS(E1481=1,LEFT(G1481,1),E1481=2,LEFT(G1481,1)&amp;RIGHT(G1481,1),TRUE,LEFT(G1481,1)&amp;MID(G1481,3,1)&amp;RIGHT(G1481,1))</f>
        <v>LTE</v>
      </c>
      <c r="I1481" s="5" t="str">
        <f>IF(A1481=C1481,"Igen","Nem")</f>
        <v>Nem</v>
      </c>
      <c r="J1481" s="1" t="str">
        <f t="shared" si="23"/>
        <v/>
      </c>
    </row>
    <row r="1482" spans="1:10" x14ac:dyDescent="0.35">
      <c r="A1482" s="4" t="s">
        <v>1733</v>
      </c>
      <c r="B1482" s="5">
        <v>60</v>
      </c>
      <c r="C1482" s="4" t="s">
        <v>307</v>
      </c>
      <c r="D1482" s="5">
        <f>INDEX($B$2:$B$3156,MATCH(C1482,$A$2:$A$3156,1))</f>
        <v>966</v>
      </c>
      <c r="E1482" s="5" cm="1">
        <f t="array" ref="E1482">_xlfn.IFS(B1482&gt;=100000,1,B1482&gt;=50000,2,TRUE,3)</f>
        <v>3</v>
      </c>
      <c r="F1482" s="4" t="str">
        <f>UPPER(C1482)</f>
        <v>LETENYE</v>
      </c>
      <c r="G1482" s="4" t="str">
        <f>SUBSTITUTE(SUBSTITUTE(SUBSTITUTE(SUBSTITUTE(SUBSTITUTE(SUBSTITUTE(SUBSTITUTE(SUBSTITUTE(SUBSTITUTE(F1482,"Á","A"),"É","E"),"Í","I"),"Ó","O"),"Ö","O"),"Ő","O"),"Ú","U"),"Ü","U"),"Ű","U")</f>
        <v>LETENYE</v>
      </c>
      <c r="H1482" s="5" t="str" cm="1">
        <f t="array" ref="H1482">_xlfn.IFS(E1482=1,LEFT(G1482,1),E1482=2,LEFT(G1482,1)&amp;RIGHT(G1482,1),TRUE,LEFT(G1482,1)&amp;MID(G1482,3,1)&amp;RIGHT(G1482,1))</f>
        <v>LTE</v>
      </c>
      <c r="I1482" s="5" t="str">
        <f>IF(A1482=C1482,"Igen","Nem")</f>
        <v>Nem</v>
      </c>
      <c r="J1482" s="1" t="str">
        <f t="shared" si="23"/>
        <v/>
      </c>
    </row>
    <row r="1483" spans="1:10" x14ac:dyDescent="0.35">
      <c r="A1483" s="4" t="s">
        <v>1833</v>
      </c>
      <c r="B1483" s="5">
        <v>686</v>
      </c>
      <c r="C1483" s="4" t="s">
        <v>307</v>
      </c>
      <c r="D1483" s="5">
        <f>INDEX($B$2:$B$3156,MATCH(C1483,$A$2:$A$3156,1))</f>
        <v>966</v>
      </c>
      <c r="E1483" s="5" cm="1">
        <f t="array" ref="E1483">_xlfn.IFS(B1483&gt;=100000,1,B1483&gt;=50000,2,TRUE,3)</f>
        <v>3</v>
      </c>
      <c r="F1483" s="4" t="str">
        <f>UPPER(C1483)</f>
        <v>LETENYE</v>
      </c>
      <c r="G1483" s="4" t="str">
        <f>SUBSTITUTE(SUBSTITUTE(SUBSTITUTE(SUBSTITUTE(SUBSTITUTE(SUBSTITUTE(SUBSTITUTE(SUBSTITUTE(SUBSTITUTE(F1483,"Á","A"),"É","E"),"Í","I"),"Ó","O"),"Ö","O"),"Ő","O"),"Ú","U"),"Ü","U"),"Ű","U")</f>
        <v>LETENYE</v>
      </c>
      <c r="H1483" s="5" t="str" cm="1">
        <f t="array" ref="H1483">_xlfn.IFS(E1483=1,LEFT(G1483,1),E1483=2,LEFT(G1483,1)&amp;RIGHT(G1483,1),TRUE,LEFT(G1483,1)&amp;MID(G1483,3,1)&amp;RIGHT(G1483,1))</f>
        <v>LTE</v>
      </c>
      <c r="I1483" s="5" t="str">
        <f>IF(A1483=C1483,"Igen","Nem")</f>
        <v>Nem</v>
      </c>
      <c r="J1483" s="1" t="str">
        <f t="shared" si="23"/>
        <v/>
      </c>
    </row>
    <row r="1484" spans="1:10" x14ac:dyDescent="0.35">
      <c r="A1484" s="4" t="s">
        <v>1858</v>
      </c>
      <c r="B1484" s="5">
        <v>218</v>
      </c>
      <c r="C1484" s="4" t="s">
        <v>307</v>
      </c>
      <c r="D1484" s="5">
        <f>INDEX($B$2:$B$3156,MATCH(C1484,$A$2:$A$3156,1))</f>
        <v>966</v>
      </c>
      <c r="E1484" s="5" cm="1">
        <f t="array" ref="E1484">_xlfn.IFS(B1484&gt;=100000,1,B1484&gt;=50000,2,TRUE,3)</f>
        <v>3</v>
      </c>
      <c r="F1484" s="4" t="str">
        <f>UPPER(C1484)</f>
        <v>LETENYE</v>
      </c>
      <c r="G1484" s="4" t="str">
        <f>SUBSTITUTE(SUBSTITUTE(SUBSTITUTE(SUBSTITUTE(SUBSTITUTE(SUBSTITUTE(SUBSTITUTE(SUBSTITUTE(SUBSTITUTE(F1484,"Á","A"),"É","E"),"Í","I"),"Ó","O"),"Ö","O"),"Ő","O"),"Ú","U"),"Ü","U"),"Ű","U")</f>
        <v>LETENYE</v>
      </c>
      <c r="H1484" s="5" t="str" cm="1">
        <f t="array" ref="H1484">_xlfn.IFS(E1484=1,LEFT(G1484,1),E1484=2,LEFT(G1484,1)&amp;RIGHT(G1484,1),TRUE,LEFT(G1484,1)&amp;MID(G1484,3,1)&amp;RIGHT(G1484,1))</f>
        <v>LTE</v>
      </c>
      <c r="I1484" s="5" t="str">
        <f>IF(A1484=C1484,"Igen","Nem")</f>
        <v>Nem</v>
      </c>
      <c r="J1484" s="1" t="str">
        <f t="shared" si="23"/>
        <v/>
      </c>
    </row>
    <row r="1485" spans="1:10" x14ac:dyDescent="0.35">
      <c r="A1485" s="4" t="s">
        <v>1859</v>
      </c>
      <c r="B1485" s="5">
        <v>535</v>
      </c>
      <c r="C1485" s="4" t="s">
        <v>307</v>
      </c>
      <c r="D1485" s="5">
        <f>INDEX($B$2:$B$3156,MATCH(C1485,$A$2:$A$3156,1))</f>
        <v>966</v>
      </c>
      <c r="E1485" s="5" cm="1">
        <f t="array" ref="E1485">_xlfn.IFS(B1485&gt;=100000,1,B1485&gt;=50000,2,TRUE,3)</f>
        <v>3</v>
      </c>
      <c r="F1485" s="4" t="str">
        <f>UPPER(C1485)</f>
        <v>LETENYE</v>
      </c>
      <c r="G1485" s="4" t="str">
        <f>SUBSTITUTE(SUBSTITUTE(SUBSTITUTE(SUBSTITUTE(SUBSTITUTE(SUBSTITUTE(SUBSTITUTE(SUBSTITUTE(SUBSTITUTE(F1485,"Á","A"),"É","E"),"Í","I"),"Ó","O"),"Ö","O"),"Ő","O"),"Ú","U"),"Ü","U"),"Ű","U")</f>
        <v>LETENYE</v>
      </c>
      <c r="H1485" s="5" t="str" cm="1">
        <f t="array" ref="H1485">_xlfn.IFS(E1485=1,LEFT(G1485,1),E1485=2,LEFT(G1485,1)&amp;RIGHT(G1485,1),TRUE,LEFT(G1485,1)&amp;MID(G1485,3,1)&amp;RIGHT(G1485,1))</f>
        <v>LTE</v>
      </c>
      <c r="I1485" s="5" t="str">
        <f>IF(A1485=C1485,"Igen","Nem")</f>
        <v>Nem</v>
      </c>
      <c r="J1485" s="1" t="str">
        <f t="shared" si="23"/>
        <v/>
      </c>
    </row>
    <row r="1486" spans="1:10" x14ac:dyDescent="0.35">
      <c r="A1486" s="4" t="s">
        <v>2088</v>
      </c>
      <c r="B1486" s="5">
        <v>230</v>
      </c>
      <c r="C1486" s="4" t="s">
        <v>307</v>
      </c>
      <c r="D1486" s="5">
        <f>INDEX($B$2:$B$3156,MATCH(C1486,$A$2:$A$3156,1))</f>
        <v>966</v>
      </c>
      <c r="E1486" s="5" cm="1">
        <f t="array" ref="E1486">_xlfn.IFS(B1486&gt;=100000,1,B1486&gt;=50000,2,TRUE,3)</f>
        <v>3</v>
      </c>
      <c r="F1486" s="4" t="str">
        <f>UPPER(C1486)</f>
        <v>LETENYE</v>
      </c>
      <c r="G1486" s="4" t="str">
        <f>SUBSTITUTE(SUBSTITUTE(SUBSTITUTE(SUBSTITUTE(SUBSTITUTE(SUBSTITUTE(SUBSTITUTE(SUBSTITUTE(SUBSTITUTE(F1486,"Á","A"),"É","E"),"Í","I"),"Ó","O"),"Ö","O"),"Ő","O"),"Ú","U"),"Ü","U"),"Ű","U")</f>
        <v>LETENYE</v>
      </c>
      <c r="H1486" s="5" t="str" cm="1">
        <f t="array" ref="H1486">_xlfn.IFS(E1486=1,LEFT(G1486,1),E1486=2,LEFT(G1486,1)&amp;RIGHT(G1486,1),TRUE,LEFT(G1486,1)&amp;MID(G1486,3,1)&amp;RIGHT(G1486,1))</f>
        <v>LTE</v>
      </c>
      <c r="I1486" s="5" t="str">
        <f>IF(A1486=C1486,"Igen","Nem")</f>
        <v>Nem</v>
      </c>
      <c r="J1486" s="1" t="str">
        <f t="shared" si="23"/>
        <v/>
      </c>
    </row>
    <row r="1487" spans="1:10" x14ac:dyDescent="0.35">
      <c r="A1487" s="4" t="s">
        <v>2227</v>
      </c>
      <c r="B1487" s="5">
        <v>320</v>
      </c>
      <c r="C1487" s="4" t="s">
        <v>307</v>
      </c>
      <c r="D1487" s="5">
        <f>INDEX($B$2:$B$3156,MATCH(C1487,$A$2:$A$3156,1))</f>
        <v>966</v>
      </c>
      <c r="E1487" s="5" cm="1">
        <f t="array" ref="E1487">_xlfn.IFS(B1487&gt;=100000,1,B1487&gt;=50000,2,TRUE,3)</f>
        <v>3</v>
      </c>
      <c r="F1487" s="4" t="str">
        <f>UPPER(C1487)</f>
        <v>LETENYE</v>
      </c>
      <c r="G1487" s="4" t="str">
        <f>SUBSTITUTE(SUBSTITUTE(SUBSTITUTE(SUBSTITUTE(SUBSTITUTE(SUBSTITUTE(SUBSTITUTE(SUBSTITUTE(SUBSTITUTE(F1487,"Á","A"),"É","E"),"Í","I"),"Ó","O"),"Ö","O"),"Ő","O"),"Ú","U"),"Ü","U"),"Ű","U")</f>
        <v>LETENYE</v>
      </c>
      <c r="H1487" s="5" t="str" cm="1">
        <f t="array" ref="H1487">_xlfn.IFS(E1487=1,LEFT(G1487,1),E1487=2,LEFT(G1487,1)&amp;RIGHT(G1487,1),TRUE,LEFT(G1487,1)&amp;MID(G1487,3,1)&amp;RIGHT(G1487,1))</f>
        <v>LTE</v>
      </c>
      <c r="I1487" s="5" t="str">
        <f>IF(A1487=C1487,"Igen","Nem")</f>
        <v>Nem</v>
      </c>
      <c r="J1487" s="1" t="str">
        <f t="shared" si="23"/>
        <v/>
      </c>
    </row>
    <row r="1488" spans="1:10" x14ac:dyDescent="0.35">
      <c r="A1488" s="4" t="s">
        <v>2288</v>
      </c>
      <c r="B1488" s="5">
        <v>532</v>
      </c>
      <c r="C1488" s="4" t="s">
        <v>307</v>
      </c>
      <c r="D1488" s="5">
        <f>INDEX($B$2:$B$3156,MATCH(C1488,$A$2:$A$3156,1))</f>
        <v>966</v>
      </c>
      <c r="E1488" s="5" cm="1">
        <f t="array" ref="E1488">_xlfn.IFS(B1488&gt;=100000,1,B1488&gt;=50000,2,TRUE,3)</f>
        <v>3</v>
      </c>
      <c r="F1488" s="4" t="str">
        <f>UPPER(C1488)</f>
        <v>LETENYE</v>
      </c>
      <c r="G1488" s="4" t="str">
        <f>SUBSTITUTE(SUBSTITUTE(SUBSTITUTE(SUBSTITUTE(SUBSTITUTE(SUBSTITUTE(SUBSTITUTE(SUBSTITUTE(SUBSTITUTE(F1488,"Á","A"),"É","E"),"Í","I"),"Ó","O"),"Ö","O"),"Ő","O"),"Ú","U"),"Ü","U"),"Ű","U")</f>
        <v>LETENYE</v>
      </c>
      <c r="H1488" s="5" t="str" cm="1">
        <f t="array" ref="H1488">_xlfn.IFS(E1488=1,LEFT(G1488,1),E1488=2,LEFT(G1488,1)&amp;RIGHT(G1488,1),TRUE,LEFT(G1488,1)&amp;MID(G1488,3,1)&amp;RIGHT(G1488,1))</f>
        <v>LTE</v>
      </c>
      <c r="I1488" s="5" t="str">
        <f>IF(A1488=C1488,"Igen","Nem")</f>
        <v>Nem</v>
      </c>
      <c r="J1488" s="1" t="str">
        <f t="shared" si="23"/>
        <v/>
      </c>
    </row>
    <row r="1489" spans="1:10" x14ac:dyDescent="0.35">
      <c r="A1489" s="4" t="s">
        <v>2447</v>
      </c>
      <c r="B1489" s="5">
        <v>571</v>
      </c>
      <c r="C1489" s="4" t="s">
        <v>307</v>
      </c>
      <c r="D1489" s="5">
        <f>INDEX($B$2:$B$3156,MATCH(C1489,$A$2:$A$3156,1))</f>
        <v>966</v>
      </c>
      <c r="E1489" s="5" cm="1">
        <f t="array" ref="E1489">_xlfn.IFS(B1489&gt;=100000,1,B1489&gt;=50000,2,TRUE,3)</f>
        <v>3</v>
      </c>
      <c r="F1489" s="4" t="str">
        <f>UPPER(C1489)</f>
        <v>LETENYE</v>
      </c>
      <c r="G1489" s="4" t="str">
        <f>SUBSTITUTE(SUBSTITUTE(SUBSTITUTE(SUBSTITUTE(SUBSTITUTE(SUBSTITUTE(SUBSTITUTE(SUBSTITUTE(SUBSTITUTE(F1489,"Á","A"),"É","E"),"Í","I"),"Ó","O"),"Ö","O"),"Ő","O"),"Ú","U"),"Ü","U"),"Ű","U")</f>
        <v>LETENYE</v>
      </c>
      <c r="H1489" s="5" t="str" cm="1">
        <f t="array" ref="H1489">_xlfn.IFS(E1489=1,LEFT(G1489,1),E1489=2,LEFT(G1489,1)&amp;RIGHT(G1489,1),TRUE,LEFT(G1489,1)&amp;MID(G1489,3,1)&amp;RIGHT(G1489,1))</f>
        <v>LTE</v>
      </c>
      <c r="I1489" s="5" t="str">
        <f>IF(A1489=C1489,"Igen","Nem")</f>
        <v>Nem</v>
      </c>
      <c r="J1489" s="1" t="str">
        <f t="shared" si="23"/>
        <v/>
      </c>
    </row>
    <row r="1490" spans="1:10" x14ac:dyDescent="0.35">
      <c r="A1490" s="4" t="s">
        <v>2643</v>
      </c>
      <c r="B1490" s="5">
        <v>257</v>
      </c>
      <c r="C1490" s="4" t="s">
        <v>307</v>
      </c>
      <c r="D1490" s="5">
        <f>INDEX($B$2:$B$3156,MATCH(C1490,$A$2:$A$3156,1))</f>
        <v>966</v>
      </c>
      <c r="E1490" s="5" cm="1">
        <f t="array" ref="E1490">_xlfn.IFS(B1490&gt;=100000,1,B1490&gt;=50000,2,TRUE,3)</f>
        <v>3</v>
      </c>
      <c r="F1490" s="4" t="str">
        <f>UPPER(C1490)</f>
        <v>LETENYE</v>
      </c>
      <c r="G1490" s="4" t="str">
        <f>SUBSTITUTE(SUBSTITUTE(SUBSTITUTE(SUBSTITUTE(SUBSTITUTE(SUBSTITUTE(SUBSTITUTE(SUBSTITUTE(SUBSTITUTE(F1490,"Á","A"),"É","E"),"Í","I"),"Ó","O"),"Ö","O"),"Ő","O"),"Ú","U"),"Ü","U"),"Ű","U")</f>
        <v>LETENYE</v>
      </c>
      <c r="H1490" s="5" t="str" cm="1">
        <f t="array" ref="H1490">_xlfn.IFS(E1490=1,LEFT(G1490,1),E1490=2,LEFT(G1490,1)&amp;RIGHT(G1490,1),TRUE,LEFT(G1490,1)&amp;MID(G1490,3,1)&amp;RIGHT(G1490,1))</f>
        <v>LTE</v>
      </c>
      <c r="I1490" s="5" t="str">
        <f>IF(A1490=C1490,"Igen","Nem")</f>
        <v>Nem</v>
      </c>
      <c r="J1490" s="1" t="str">
        <f t="shared" si="23"/>
        <v/>
      </c>
    </row>
    <row r="1491" spans="1:10" x14ac:dyDescent="0.35">
      <c r="A1491" s="4" t="s">
        <v>2645</v>
      </c>
      <c r="B1491" s="5">
        <v>66</v>
      </c>
      <c r="C1491" s="4" t="s">
        <v>307</v>
      </c>
      <c r="D1491" s="5">
        <f>INDEX($B$2:$B$3156,MATCH(C1491,$A$2:$A$3156,1))</f>
        <v>966</v>
      </c>
      <c r="E1491" s="5" cm="1">
        <f t="array" ref="E1491">_xlfn.IFS(B1491&gt;=100000,1,B1491&gt;=50000,2,TRUE,3)</f>
        <v>3</v>
      </c>
      <c r="F1491" s="4" t="str">
        <f>UPPER(C1491)</f>
        <v>LETENYE</v>
      </c>
      <c r="G1491" s="4" t="str">
        <f>SUBSTITUTE(SUBSTITUTE(SUBSTITUTE(SUBSTITUTE(SUBSTITUTE(SUBSTITUTE(SUBSTITUTE(SUBSTITUTE(SUBSTITUTE(F1491,"Á","A"),"É","E"),"Í","I"),"Ó","O"),"Ö","O"),"Ő","O"),"Ú","U"),"Ü","U"),"Ű","U")</f>
        <v>LETENYE</v>
      </c>
      <c r="H1491" s="5" t="str" cm="1">
        <f t="array" ref="H1491">_xlfn.IFS(E1491=1,LEFT(G1491,1),E1491=2,LEFT(G1491,1)&amp;RIGHT(G1491,1),TRUE,LEFT(G1491,1)&amp;MID(G1491,3,1)&amp;RIGHT(G1491,1))</f>
        <v>LTE</v>
      </c>
      <c r="I1491" s="5" t="str">
        <f>IF(A1491=C1491,"Igen","Nem")</f>
        <v>Nem</v>
      </c>
      <c r="J1491" s="1" t="str">
        <f t="shared" si="23"/>
        <v/>
      </c>
    </row>
    <row r="1492" spans="1:10" x14ac:dyDescent="0.35">
      <c r="A1492" s="4" t="s">
        <v>2885</v>
      </c>
      <c r="B1492" s="5">
        <v>735</v>
      </c>
      <c r="C1492" s="4" t="s">
        <v>307</v>
      </c>
      <c r="D1492" s="5">
        <f>INDEX($B$2:$B$3156,MATCH(C1492,$A$2:$A$3156,1))</f>
        <v>966</v>
      </c>
      <c r="E1492" s="5" cm="1">
        <f t="array" ref="E1492">_xlfn.IFS(B1492&gt;=100000,1,B1492&gt;=50000,2,TRUE,3)</f>
        <v>3</v>
      </c>
      <c r="F1492" s="4" t="str">
        <f>UPPER(C1492)</f>
        <v>LETENYE</v>
      </c>
      <c r="G1492" s="4" t="str">
        <f>SUBSTITUTE(SUBSTITUTE(SUBSTITUTE(SUBSTITUTE(SUBSTITUTE(SUBSTITUTE(SUBSTITUTE(SUBSTITUTE(SUBSTITUTE(F1492,"Á","A"),"É","E"),"Í","I"),"Ó","O"),"Ö","O"),"Ő","O"),"Ú","U"),"Ü","U"),"Ű","U")</f>
        <v>LETENYE</v>
      </c>
      <c r="H1492" s="5" t="str" cm="1">
        <f t="array" ref="H1492">_xlfn.IFS(E1492=1,LEFT(G1492,1),E1492=2,LEFT(G1492,1)&amp;RIGHT(G1492,1),TRUE,LEFT(G1492,1)&amp;MID(G1492,3,1)&amp;RIGHT(G1492,1))</f>
        <v>LTE</v>
      </c>
      <c r="I1492" s="5" t="str">
        <f>IF(A1492=C1492,"Igen","Nem")</f>
        <v>Nem</v>
      </c>
      <c r="J1492" s="1" t="str">
        <f t="shared" si="23"/>
        <v/>
      </c>
    </row>
    <row r="1493" spans="1:10" x14ac:dyDescent="0.35">
      <c r="A1493" s="4" t="s">
        <v>2886</v>
      </c>
      <c r="B1493" s="5">
        <v>1023</v>
      </c>
      <c r="C1493" s="4" t="s">
        <v>307</v>
      </c>
      <c r="D1493" s="5">
        <f>INDEX($B$2:$B$3156,MATCH(C1493,$A$2:$A$3156,1))</f>
        <v>966</v>
      </c>
      <c r="E1493" s="5" cm="1">
        <f t="array" ref="E1493">_xlfn.IFS(B1493&gt;=100000,1,B1493&gt;=50000,2,TRUE,3)</f>
        <v>3</v>
      </c>
      <c r="F1493" s="4" t="str">
        <f>UPPER(C1493)</f>
        <v>LETENYE</v>
      </c>
      <c r="G1493" s="4" t="str">
        <f>SUBSTITUTE(SUBSTITUTE(SUBSTITUTE(SUBSTITUTE(SUBSTITUTE(SUBSTITUTE(SUBSTITUTE(SUBSTITUTE(SUBSTITUTE(F1493,"Á","A"),"É","E"),"Í","I"),"Ó","O"),"Ö","O"),"Ő","O"),"Ú","U"),"Ü","U"),"Ű","U")</f>
        <v>LETENYE</v>
      </c>
      <c r="H1493" s="5" t="str" cm="1">
        <f t="array" ref="H1493">_xlfn.IFS(E1493=1,LEFT(G1493,1),E1493=2,LEFT(G1493,1)&amp;RIGHT(G1493,1),TRUE,LEFT(G1493,1)&amp;MID(G1493,3,1)&amp;RIGHT(G1493,1))</f>
        <v>LTE</v>
      </c>
      <c r="I1493" s="5" t="str">
        <f>IF(A1493=C1493,"Igen","Nem")</f>
        <v>Nem</v>
      </c>
      <c r="J1493" s="1" t="str">
        <f t="shared" si="23"/>
        <v/>
      </c>
    </row>
    <row r="1494" spans="1:10" x14ac:dyDescent="0.35">
      <c r="A1494" s="4" t="s">
        <v>2968</v>
      </c>
      <c r="B1494" s="5">
        <v>54</v>
      </c>
      <c r="C1494" s="4" t="s">
        <v>307</v>
      </c>
      <c r="D1494" s="5">
        <f>INDEX($B$2:$B$3156,MATCH(C1494,$A$2:$A$3156,1))</f>
        <v>966</v>
      </c>
      <c r="E1494" s="5" cm="1">
        <f t="array" ref="E1494">_xlfn.IFS(B1494&gt;=100000,1,B1494&gt;=50000,2,TRUE,3)</f>
        <v>3</v>
      </c>
      <c r="F1494" s="4" t="str">
        <f>UPPER(C1494)</f>
        <v>LETENYE</v>
      </c>
      <c r="G1494" s="4" t="str">
        <f>SUBSTITUTE(SUBSTITUTE(SUBSTITUTE(SUBSTITUTE(SUBSTITUTE(SUBSTITUTE(SUBSTITUTE(SUBSTITUTE(SUBSTITUTE(F1494,"Á","A"),"É","E"),"Í","I"),"Ó","O"),"Ö","O"),"Ő","O"),"Ú","U"),"Ü","U"),"Ű","U")</f>
        <v>LETENYE</v>
      </c>
      <c r="H1494" s="5" t="str" cm="1">
        <f t="array" ref="H1494">_xlfn.IFS(E1494=1,LEFT(G1494,1),E1494=2,LEFT(G1494,1)&amp;RIGHT(G1494,1),TRUE,LEFT(G1494,1)&amp;MID(G1494,3,1)&amp;RIGHT(G1494,1))</f>
        <v>LTE</v>
      </c>
      <c r="I1494" s="5" t="str">
        <f>IF(A1494=C1494,"Igen","Nem")</f>
        <v>Nem</v>
      </c>
      <c r="J1494" s="1" t="str">
        <f t="shared" si="23"/>
        <v/>
      </c>
    </row>
    <row r="1495" spans="1:10" x14ac:dyDescent="0.35">
      <c r="A1495" s="4" t="s">
        <v>2991</v>
      </c>
      <c r="B1495" s="5">
        <v>185</v>
      </c>
      <c r="C1495" s="4" t="s">
        <v>307</v>
      </c>
      <c r="D1495" s="5">
        <f>INDEX($B$2:$B$3156,MATCH(C1495,$A$2:$A$3156,1))</f>
        <v>966</v>
      </c>
      <c r="E1495" s="5" cm="1">
        <f t="array" ref="E1495">_xlfn.IFS(B1495&gt;=100000,1,B1495&gt;=50000,2,TRUE,3)</f>
        <v>3</v>
      </c>
      <c r="F1495" s="4" t="str">
        <f>UPPER(C1495)</f>
        <v>LETENYE</v>
      </c>
      <c r="G1495" s="4" t="str">
        <f>SUBSTITUTE(SUBSTITUTE(SUBSTITUTE(SUBSTITUTE(SUBSTITUTE(SUBSTITUTE(SUBSTITUTE(SUBSTITUTE(SUBSTITUTE(F1495,"Á","A"),"É","E"),"Í","I"),"Ó","O"),"Ö","O"),"Ő","O"),"Ú","U"),"Ü","U"),"Ű","U")</f>
        <v>LETENYE</v>
      </c>
      <c r="H1495" s="5" t="str" cm="1">
        <f t="array" ref="H1495">_xlfn.IFS(E1495=1,LEFT(G1495,1),E1495=2,LEFT(G1495,1)&amp;RIGHT(G1495,1),TRUE,LEFT(G1495,1)&amp;MID(G1495,3,1)&amp;RIGHT(G1495,1))</f>
        <v>LTE</v>
      </c>
      <c r="I1495" s="5" t="str">
        <f>IF(A1495=C1495,"Igen","Nem")</f>
        <v>Nem</v>
      </c>
      <c r="J1495" s="1" t="str">
        <f t="shared" si="23"/>
        <v/>
      </c>
    </row>
    <row r="1496" spans="1:10" x14ac:dyDescent="0.35">
      <c r="A1496" s="4" t="s">
        <v>3090</v>
      </c>
      <c r="B1496" s="5">
        <v>218</v>
      </c>
      <c r="C1496" s="4" t="s">
        <v>307</v>
      </c>
      <c r="D1496" s="5">
        <f>INDEX($B$2:$B$3156,MATCH(C1496,$A$2:$A$3156,1))</f>
        <v>966</v>
      </c>
      <c r="E1496" s="5" cm="1">
        <f t="array" ref="E1496">_xlfn.IFS(B1496&gt;=100000,1,B1496&gt;=50000,2,TRUE,3)</f>
        <v>3</v>
      </c>
      <c r="F1496" s="4" t="str">
        <f>UPPER(C1496)</f>
        <v>LETENYE</v>
      </c>
      <c r="G1496" s="4" t="str">
        <f>SUBSTITUTE(SUBSTITUTE(SUBSTITUTE(SUBSTITUTE(SUBSTITUTE(SUBSTITUTE(SUBSTITUTE(SUBSTITUTE(SUBSTITUTE(F1496,"Á","A"),"É","E"),"Í","I"),"Ó","O"),"Ö","O"),"Ő","O"),"Ú","U"),"Ü","U"),"Ű","U")</f>
        <v>LETENYE</v>
      </c>
      <c r="H1496" s="5" t="str" cm="1">
        <f t="array" ref="H1496">_xlfn.IFS(E1496=1,LEFT(G1496,1),E1496=2,LEFT(G1496,1)&amp;RIGHT(G1496,1),TRUE,LEFT(G1496,1)&amp;MID(G1496,3,1)&amp;RIGHT(G1496,1))</f>
        <v>LTE</v>
      </c>
      <c r="I1496" s="5" t="str">
        <f>IF(A1496=C1496,"Igen","Nem")</f>
        <v>Nem</v>
      </c>
      <c r="J1496" s="1" t="str">
        <f t="shared" si="23"/>
        <v/>
      </c>
    </row>
    <row r="1497" spans="1:10" x14ac:dyDescent="0.35">
      <c r="A1497" s="4" t="s">
        <v>309</v>
      </c>
      <c r="B1497" s="5">
        <v>539</v>
      </c>
      <c r="C1497" s="4" t="s">
        <v>310</v>
      </c>
      <c r="D1497" s="5">
        <f>INDEX($B$2:$B$3156,MATCH(C1497,$A$2:$A$3156,1))</f>
        <v>102</v>
      </c>
      <c r="E1497" s="5" cm="1">
        <f t="array" ref="E1497">_xlfn.IFS(B1497&gt;=100000,1,B1497&gt;=50000,2,TRUE,3)</f>
        <v>3</v>
      </c>
      <c r="F1497" s="4" t="str">
        <f>UPPER(C1497)</f>
        <v>MOHÁCS</v>
      </c>
      <c r="G1497" s="4" t="str">
        <f>SUBSTITUTE(SUBSTITUTE(SUBSTITUTE(SUBSTITUTE(SUBSTITUTE(SUBSTITUTE(SUBSTITUTE(SUBSTITUTE(SUBSTITUTE(F1497,"Á","A"),"É","E"),"Í","I"),"Ó","O"),"Ö","O"),"Ő","O"),"Ú","U"),"Ü","U"),"Ű","U")</f>
        <v>MOHACS</v>
      </c>
      <c r="H1497" s="5" t="str" cm="1">
        <f t="array" ref="H1497">_xlfn.IFS(E1497=1,LEFT(G1497,1),E1497=2,LEFT(G1497,1)&amp;RIGHT(G1497,1),TRUE,LEFT(G1497,1)&amp;MID(G1497,3,1)&amp;RIGHT(G1497,1))</f>
        <v>MHS</v>
      </c>
      <c r="I1497" s="5" t="str">
        <f>IF(A1497=C1497,"Igen","Nem")</f>
        <v>Nem</v>
      </c>
      <c r="J1497" s="1" t="str">
        <f t="shared" si="23"/>
        <v/>
      </c>
    </row>
    <row r="1498" spans="1:10" x14ac:dyDescent="0.35">
      <c r="A1498" s="4" t="s">
        <v>407</v>
      </c>
      <c r="B1498" s="5">
        <v>201</v>
      </c>
      <c r="C1498" s="4" t="s">
        <v>310</v>
      </c>
      <c r="D1498" s="5">
        <f>INDEX($B$2:$B$3156,MATCH(C1498,$A$2:$A$3156,1))</f>
        <v>102</v>
      </c>
      <c r="E1498" s="5" cm="1">
        <f t="array" ref="E1498">_xlfn.IFS(B1498&gt;=100000,1,B1498&gt;=50000,2,TRUE,3)</f>
        <v>3</v>
      </c>
      <c r="F1498" s="4" t="str">
        <f>UPPER(C1498)</f>
        <v>MOHÁCS</v>
      </c>
      <c r="G1498" s="4" t="str">
        <f>SUBSTITUTE(SUBSTITUTE(SUBSTITUTE(SUBSTITUTE(SUBSTITUTE(SUBSTITUTE(SUBSTITUTE(SUBSTITUTE(SUBSTITUTE(F1498,"Á","A"),"É","E"),"Í","I"),"Ó","O"),"Ö","O"),"Ő","O"),"Ú","U"),"Ü","U"),"Ű","U")</f>
        <v>MOHACS</v>
      </c>
      <c r="H1498" s="5" t="str" cm="1">
        <f t="array" ref="H1498">_xlfn.IFS(E1498=1,LEFT(G1498,1),E1498=2,LEFT(G1498,1)&amp;RIGHT(G1498,1),TRUE,LEFT(G1498,1)&amp;MID(G1498,3,1)&amp;RIGHT(G1498,1))</f>
        <v>MHS</v>
      </c>
      <c r="I1498" s="5" t="str">
        <f>IF(A1498=C1498,"Igen","Nem")</f>
        <v>Nem</v>
      </c>
      <c r="J1498" s="1" t="str">
        <f t="shared" si="23"/>
        <v/>
      </c>
    </row>
    <row r="1499" spans="1:10" x14ac:dyDescent="0.35">
      <c r="A1499" s="4" t="s">
        <v>769</v>
      </c>
      <c r="B1499" s="5">
        <v>1796</v>
      </c>
      <c r="C1499" s="4" t="s">
        <v>310</v>
      </c>
      <c r="D1499" s="5">
        <f>INDEX($B$2:$B$3156,MATCH(C1499,$A$2:$A$3156,1))</f>
        <v>102</v>
      </c>
      <c r="E1499" s="5" cm="1">
        <f t="array" ref="E1499">_xlfn.IFS(B1499&gt;=100000,1,B1499&gt;=50000,2,TRUE,3)</f>
        <v>3</v>
      </c>
      <c r="F1499" s="4" t="str">
        <f>UPPER(C1499)</f>
        <v>MOHÁCS</v>
      </c>
      <c r="G1499" s="4" t="str">
        <f>SUBSTITUTE(SUBSTITUTE(SUBSTITUTE(SUBSTITUTE(SUBSTITUTE(SUBSTITUTE(SUBSTITUTE(SUBSTITUTE(SUBSTITUTE(F1499,"Á","A"),"É","E"),"Í","I"),"Ó","O"),"Ö","O"),"Ő","O"),"Ú","U"),"Ü","U"),"Ű","U")</f>
        <v>MOHACS</v>
      </c>
      <c r="H1499" s="5" t="str" cm="1">
        <f t="array" ref="H1499">_xlfn.IFS(E1499=1,LEFT(G1499,1),E1499=2,LEFT(G1499,1)&amp;RIGHT(G1499,1),TRUE,LEFT(G1499,1)&amp;MID(G1499,3,1)&amp;RIGHT(G1499,1))</f>
        <v>MHS</v>
      </c>
      <c r="I1499" s="5" t="str">
        <f>IF(A1499=C1499,"Igen","Nem")</f>
        <v>Nem</v>
      </c>
      <c r="J1499" s="1" t="str">
        <f t="shared" si="23"/>
        <v/>
      </c>
    </row>
    <row r="1500" spans="1:10" x14ac:dyDescent="0.35">
      <c r="A1500" s="4" t="s">
        <v>836</v>
      </c>
      <c r="B1500" s="5">
        <v>85</v>
      </c>
      <c r="C1500" s="4" t="s">
        <v>310</v>
      </c>
      <c r="D1500" s="5">
        <f>INDEX($B$2:$B$3156,MATCH(C1500,$A$2:$A$3156,1))</f>
        <v>102</v>
      </c>
      <c r="E1500" s="5" cm="1">
        <f t="array" ref="E1500">_xlfn.IFS(B1500&gt;=100000,1,B1500&gt;=50000,2,TRUE,3)</f>
        <v>3</v>
      </c>
      <c r="F1500" s="4" t="str">
        <f>UPPER(C1500)</f>
        <v>MOHÁCS</v>
      </c>
      <c r="G1500" s="4" t="str">
        <f>SUBSTITUTE(SUBSTITUTE(SUBSTITUTE(SUBSTITUTE(SUBSTITUTE(SUBSTITUTE(SUBSTITUTE(SUBSTITUTE(SUBSTITUTE(F1500,"Á","A"),"É","E"),"Í","I"),"Ó","O"),"Ö","O"),"Ő","O"),"Ú","U"),"Ü","U"),"Ű","U")</f>
        <v>MOHACS</v>
      </c>
      <c r="H1500" s="5" t="str" cm="1">
        <f t="array" ref="H1500">_xlfn.IFS(E1500=1,LEFT(G1500,1),E1500=2,LEFT(G1500,1)&amp;RIGHT(G1500,1),TRUE,LEFT(G1500,1)&amp;MID(G1500,3,1)&amp;RIGHT(G1500,1))</f>
        <v>MHS</v>
      </c>
      <c r="I1500" s="5" t="str">
        <f>IF(A1500=C1500,"Igen","Nem")</f>
        <v>Nem</v>
      </c>
      <c r="J1500" s="1" t="str">
        <f t="shared" si="23"/>
        <v/>
      </c>
    </row>
    <row r="1501" spans="1:10" x14ac:dyDescent="0.35">
      <c r="A1501" s="4" t="s">
        <v>872</v>
      </c>
      <c r="B1501" s="5">
        <v>194</v>
      </c>
      <c r="C1501" s="4" t="s">
        <v>310</v>
      </c>
      <c r="D1501" s="5">
        <f>INDEX($B$2:$B$3156,MATCH(C1501,$A$2:$A$3156,1))</f>
        <v>102</v>
      </c>
      <c r="E1501" s="5" cm="1">
        <f t="array" ref="E1501">_xlfn.IFS(B1501&gt;=100000,1,B1501&gt;=50000,2,TRUE,3)</f>
        <v>3</v>
      </c>
      <c r="F1501" s="4" t="str">
        <f>UPPER(C1501)</f>
        <v>MOHÁCS</v>
      </c>
      <c r="G1501" s="4" t="str">
        <f>SUBSTITUTE(SUBSTITUTE(SUBSTITUTE(SUBSTITUTE(SUBSTITUTE(SUBSTITUTE(SUBSTITUTE(SUBSTITUTE(SUBSTITUTE(F1501,"Á","A"),"É","E"),"Í","I"),"Ó","O"),"Ö","O"),"Ő","O"),"Ú","U"),"Ü","U"),"Ű","U")</f>
        <v>MOHACS</v>
      </c>
      <c r="H1501" s="5" t="str" cm="1">
        <f t="array" ref="H1501">_xlfn.IFS(E1501=1,LEFT(G1501,1),E1501=2,LEFT(G1501,1)&amp;RIGHT(G1501,1),TRUE,LEFT(G1501,1)&amp;MID(G1501,3,1)&amp;RIGHT(G1501,1))</f>
        <v>MHS</v>
      </c>
      <c r="I1501" s="5" t="str">
        <f>IF(A1501=C1501,"Igen","Nem")</f>
        <v>Nem</v>
      </c>
      <c r="J1501" s="1" t="str">
        <f t="shared" si="23"/>
        <v/>
      </c>
    </row>
    <row r="1502" spans="1:10" x14ac:dyDescent="0.35">
      <c r="A1502" s="4" t="s">
        <v>1019</v>
      </c>
      <c r="B1502" s="5">
        <v>337</v>
      </c>
      <c r="C1502" s="4" t="s">
        <v>310</v>
      </c>
      <c r="D1502" s="5">
        <f>INDEX($B$2:$B$3156,MATCH(C1502,$A$2:$A$3156,1))</f>
        <v>102</v>
      </c>
      <c r="E1502" s="5" cm="1">
        <f t="array" ref="E1502">_xlfn.IFS(B1502&gt;=100000,1,B1502&gt;=50000,2,TRUE,3)</f>
        <v>3</v>
      </c>
      <c r="F1502" s="4" t="str">
        <f>UPPER(C1502)</f>
        <v>MOHÁCS</v>
      </c>
      <c r="G1502" s="4" t="str">
        <f>SUBSTITUTE(SUBSTITUTE(SUBSTITUTE(SUBSTITUTE(SUBSTITUTE(SUBSTITUTE(SUBSTITUTE(SUBSTITUTE(SUBSTITUTE(F1502,"Á","A"),"É","E"),"Í","I"),"Ó","O"),"Ö","O"),"Ő","O"),"Ú","U"),"Ü","U"),"Ű","U")</f>
        <v>MOHACS</v>
      </c>
      <c r="H1502" s="5" t="str" cm="1">
        <f t="array" ref="H1502">_xlfn.IFS(E1502=1,LEFT(G1502,1),E1502=2,LEFT(G1502,1)&amp;RIGHT(G1502,1),TRUE,LEFT(G1502,1)&amp;MID(G1502,3,1)&amp;RIGHT(G1502,1))</f>
        <v>MHS</v>
      </c>
      <c r="I1502" s="5" t="str">
        <f>IF(A1502=C1502,"Igen","Nem")</f>
        <v>Nem</v>
      </c>
      <c r="J1502" s="1" t="str">
        <f t="shared" si="23"/>
        <v/>
      </c>
    </row>
    <row r="1503" spans="1:10" x14ac:dyDescent="0.35">
      <c r="A1503" s="4" t="s">
        <v>1160</v>
      </c>
      <c r="B1503" s="5">
        <v>1017</v>
      </c>
      <c r="C1503" s="4" t="s">
        <v>310</v>
      </c>
      <c r="D1503" s="5">
        <f>INDEX($B$2:$B$3156,MATCH(C1503,$A$2:$A$3156,1))</f>
        <v>102</v>
      </c>
      <c r="E1503" s="5" cm="1">
        <f t="array" ref="E1503">_xlfn.IFS(B1503&gt;=100000,1,B1503&gt;=50000,2,TRUE,3)</f>
        <v>3</v>
      </c>
      <c r="F1503" s="4" t="str">
        <f>UPPER(C1503)</f>
        <v>MOHÁCS</v>
      </c>
      <c r="G1503" s="4" t="str">
        <f>SUBSTITUTE(SUBSTITUTE(SUBSTITUTE(SUBSTITUTE(SUBSTITUTE(SUBSTITUTE(SUBSTITUTE(SUBSTITUTE(SUBSTITUTE(F1503,"Á","A"),"É","E"),"Í","I"),"Ó","O"),"Ö","O"),"Ő","O"),"Ú","U"),"Ü","U"),"Ű","U")</f>
        <v>MOHACS</v>
      </c>
      <c r="H1503" s="5" t="str" cm="1">
        <f t="array" ref="H1503">_xlfn.IFS(E1503=1,LEFT(G1503,1),E1503=2,LEFT(G1503,1)&amp;RIGHT(G1503,1),TRUE,LEFT(G1503,1)&amp;MID(G1503,3,1)&amp;RIGHT(G1503,1))</f>
        <v>MHS</v>
      </c>
      <c r="I1503" s="5" t="str">
        <f>IF(A1503=C1503,"Igen","Nem")</f>
        <v>Nem</v>
      </c>
      <c r="J1503" s="1" t="str">
        <f t="shared" si="23"/>
        <v/>
      </c>
    </row>
    <row r="1504" spans="1:10" x14ac:dyDescent="0.35">
      <c r="A1504" s="4" t="s">
        <v>1173</v>
      </c>
      <c r="B1504" s="5">
        <v>514</v>
      </c>
      <c r="C1504" s="4" t="s">
        <v>310</v>
      </c>
      <c r="D1504" s="5">
        <f>INDEX($B$2:$B$3156,MATCH(C1504,$A$2:$A$3156,1))</f>
        <v>102</v>
      </c>
      <c r="E1504" s="5" cm="1">
        <f t="array" ref="E1504">_xlfn.IFS(B1504&gt;=100000,1,B1504&gt;=50000,2,TRUE,3)</f>
        <v>3</v>
      </c>
      <c r="F1504" s="4" t="str">
        <f>UPPER(C1504)</f>
        <v>MOHÁCS</v>
      </c>
      <c r="G1504" s="4" t="str">
        <f>SUBSTITUTE(SUBSTITUTE(SUBSTITUTE(SUBSTITUTE(SUBSTITUTE(SUBSTITUTE(SUBSTITUTE(SUBSTITUTE(SUBSTITUTE(F1504,"Á","A"),"É","E"),"Í","I"),"Ó","O"),"Ö","O"),"Ő","O"),"Ú","U"),"Ü","U"),"Ű","U")</f>
        <v>MOHACS</v>
      </c>
      <c r="H1504" s="5" t="str" cm="1">
        <f t="array" ref="H1504">_xlfn.IFS(E1504=1,LEFT(G1504,1),E1504=2,LEFT(G1504,1)&amp;RIGHT(G1504,1),TRUE,LEFT(G1504,1)&amp;MID(G1504,3,1)&amp;RIGHT(G1504,1))</f>
        <v>MHS</v>
      </c>
      <c r="I1504" s="5" t="str">
        <f>IF(A1504=C1504,"Igen","Nem")</f>
        <v>Nem</v>
      </c>
      <c r="J1504" s="1" t="str">
        <f t="shared" si="23"/>
        <v/>
      </c>
    </row>
    <row r="1505" spans="1:10" x14ac:dyDescent="0.35">
      <c r="A1505" s="4" t="s">
        <v>1235</v>
      </c>
      <c r="B1505" s="5">
        <v>222</v>
      </c>
      <c r="C1505" s="4" t="s">
        <v>310</v>
      </c>
      <c r="D1505" s="5">
        <f>INDEX($B$2:$B$3156,MATCH(C1505,$A$2:$A$3156,1))</f>
        <v>102</v>
      </c>
      <c r="E1505" s="5" cm="1">
        <f t="array" ref="E1505">_xlfn.IFS(B1505&gt;=100000,1,B1505&gt;=50000,2,TRUE,3)</f>
        <v>3</v>
      </c>
      <c r="F1505" s="4" t="str">
        <f>UPPER(C1505)</f>
        <v>MOHÁCS</v>
      </c>
      <c r="G1505" s="4" t="str">
        <f>SUBSTITUTE(SUBSTITUTE(SUBSTITUTE(SUBSTITUTE(SUBSTITUTE(SUBSTITUTE(SUBSTITUTE(SUBSTITUTE(SUBSTITUTE(F1505,"Á","A"),"É","E"),"Í","I"),"Ó","O"),"Ö","O"),"Ő","O"),"Ú","U"),"Ü","U"),"Ű","U")</f>
        <v>MOHACS</v>
      </c>
      <c r="H1505" s="5" t="str" cm="1">
        <f t="array" ref="H1505">_xlfn.IFS(E1505=1,LEFT(G1505,1),E1505=2,LEFT(G1505,1)&amp;RIGHT(G1505,1),TRUE,LEFT(G1505,1)&amp;MID(G1505,3,1)&amp;RIGHT(G1505,1))</f>
        <v>MHS</v>
      </c>
      <c r="I1505" s="5" t="str">
        <f>IF(A1505=C1505,"Igen","Nem")</f>
        <v>Nem</v>
      </c>
      <c r="J1505" s="1" t="str">
        <f t="shared" si="23"/>
        <v/>
      </c>
    </row>
    <row r="1506" spans="1:10" x14ac:dyDescent="0.35">
      <c r="A1506" s="4" t="s">
        <v>1478</v>
      </c>
      <c r="B1506" s="5">
        <v>151</v>
      </c>
      <c r="C1506" s="4" t="s">
        <v>310</v>
      </c>
      <c r="D1506" s="5">
        <f>INDEX($B$2:$B$3156,MATCH(C1506,$A$2:$A$3156,1))</f>
        <v>102</v>
      </c>
      <c r="E1506" s="5" cm="1">
        <f t="array" ref="E1506">_xlfn.IFS(B1506&gt;=100000,1,B1506&gt;=50000,2,TRUE,3)</f>
        <v>3</v>
      </c>
      <c r="F1506" s="4" t="str">
        <f>UPPER(C1506)</f>
        <v>MOHÁCS</v>
      </c>
      <c r="G1506" s="4" t="str">
        <f>SUBSTITUTE(SUBSTITUTE(SUBSTITUTE(SUBSTITUTE(SUBSTITUTE(SUBSTITUTE(SUBSTITUTE(SUBSTITUTE(SUBSTITUTE(F1506,"Á","A"),"É","E"),"Í","I"),"Ó","O"),"Ö","O"),"Ő","O"),"Ú","U"),"Ü","U"),"Ű","U")</f>
        <v>MOHACS</v>
      </c>
      <c r="H1506" s="5" t="str" cm="1">
        <f t="array" ref="H1506">_xlfn.IFS(E1506=1,LEFT(G1506,1),E1506=2,LEFT(G1506,1)&amp;RIGHT(G1506,1),TRUE,LEFT(G1506,1)&amp;MID(G1506,3,1)&amp;RIGHT(G1506,1))</f>
        <v>MHS</v>
      </c>
      <c r="I1506" s="5" t="str">
        <f>IF(A1506=C1506,"Igen","Nem")</f>
        <v>Nem</v>
      </c>
      <c r="J1506" s="1" t="str">
        <f t="shared" si="23"/>
        <v/>
      </c>
    </row>
    <row r="1507" spans="1:10" x14ac:dyDescent="0.35">
      <c r="A1507" s="4" t="s">
        <v>1550</v>
      </c>
      <c r="B1507" s="5">
        <v>1035</v>
      </c>
      <c r="C1507" s="4" t="s">
        <v>310</v>
      </c>
      <c r="D1507" s="5">
        <f>INDEX($B$2:$B$3156,MATCH(C1507,$A$2:$A$3156,1))</f>
        <v>102</v>
      </c>
      <c r="E1507" s="5" cm="1">
        <f t="array" ref="E1507">_xlfn.IFS(B1507&gt;=100000,1,B1507&gt;=50000,2,TRUE,3)</f>
        <v>3</v>
      </c>
      <c r="F1507" s="4" t="str">
        <f>UPPER(C1507)</f>
        <v>MOHÁCS</v>
      </c>
      <c r="G1507" s="4" t="str">
        <f>SUBSTITUTE(SUBSTITUTE(SUBSTITUTE(SUBSTITUTE(SUBSTITUTE(SUBSTITUTE(SUBSTITUTE(SUBSTITUTE(SUBSTITUTE(F1507,"Á","A"),"É","E"),"Í","I"),"Ó","O"),"Ö","O"),"Ő","O"),"Ú","U"),"Ü","U"),"Ű","U")</f>
        <v>MOHACS</v>
      </c>
      <c r="H1507" s="5" t="str" cm="1">
        <f t="array" ref="H1507">_xlfn.IFS(E1507=1,LEFT(G1507,1),E1507=2,LEFT(G1507,1)&amp;RIGHT(G1507,1),TRUE,LEFT(G1507,1)&amp;MID(G1507,3,1)&amp;RIGHT(G1507,1))</f>
        <v>MHS</v>
      </c>
      <c r="I1507" s="5" t="str">
        <f>IF(A1507=C1507,"Igen","Nem")</f>
        <v>Nem</v>
      </c>
      <c r="J1507" s="1" t="str">
        <f t="shared" si="23"/>
        <v/>
      </c>
    </row>
    <row r="1508" spans="1:10" x14ac:dyDescent="0.35">
      <c r="A1508" s="4" t="s">
        <v>1613</v>
      </c>
      <c r="B1508" s="5">
        <v>2380</v>
      </c>
      <c r="C1508" s="4" t="s">
        <v>310</v>
      </c>
      <c r="D1508" s="5">
        <f>INDEX($B$2:$B$3156,MATCH(C1508,$A$2:$A$3156,1))</f>
        <v>102</v>
      </c>
      <c r="E1508" s="5" cm="1">
        <f t="array" ref="E1508">_xlfn.IFS(B1508&gt;=100000,1,B1508&gt;=50000,2,TRUE,3)</f>
        <v>3</v>
      </c>
      <c r="F1508" s="4" t="str">
        <f>UPPER(C1508)</f>
        <v>MOHÁCS</v>
      </c>
      <c r="G1508" s="4" t="str">
        <f>SUBSTITUTE(SUBSTITUTE(SUBSTITUTE(SUBSTITUTE(SUBSTITUTE(SUBSTITUTE(SUBSTITUTE(SUBSTITUTE(SUBSTITUTE(F1508,"Á","A"),"É","E"),"Í","I"),"Ó","O"),"Ö","O"),"Ő","O"),"Ú","U"),"Ü","U"),"Ű","U")</f>
        <v>MOHACS</v>
      </c>
      <c r="H1508" s="5" t="str" cm="1">
        <f t="array" ref="H1508">_xlfn.IFS(E1508=1,LEFT(G1508,1),E1508=2,LEFT(G1508,1)&amp;RIGHT(G1508,1),TRUE,LEFT(G1508,1)&amp;MID(G1508,3,1)&amp;RIGHT(G1508,1))</f>
        <v>MHS</v>
      </c>
      <c r="I1508" s="5" t="str">
        <f>IF(A1508=C1508,"Igen","Nem")</f>
        <v>Nem</v>
      </c>
      <c r="J1508" s="1" t="str">
        <f t="shared" si="23"/>
        <v/>
      </c>
    </row>
    <row r="1509" spans="1:10" x14ac:dyDescent="0.35">
      <c r="A1509" s="4" t="s">
        <v>1644</v>
      </c>
      <c r="B1509" s="5">
        <v>464</v>
      </c>
      <c r="C1509" s="4" t="s">
        <v>310</v>
      </c>
      <c r="D1509" s="5">
        <f>INDEX($B$2:$B$3156,MATCH(C1509,$A$2:$A$3156,1))</f>
        <v>102</v>
      </c>
      <c r="E1509" s="5" cm="1">
        <f t="array" ref="E1509">_xlfn.IFS(B1509&gt;=100000,1,B1509&gt;=50000,2,TRUE,3)</f>
        <v>3</v>
      </c>
      <c r="F1509" s="4" t="str">
        <f>UPPER(C1509)</f>
        <v>MOHÁCS</v>
      </c>
      <c r="G1509" s="4" t="str">
        <f>SUBSTITUTE(SUBSTITUTE(SUBSTITUTE(SUBSTITUTE(SUBSTITUTE(SUBSTITUTE(SUBSTITUTE(SUBSTITUTE(SUBSTITUTE(F1509,"Á","A"),"É","E"),"Í","I"),"Ó","O"),"Ö","O"),"Ő","O"),"Ú","U"),"Ü","U"),"Ű","U")</f>
        <v>MOHACS</v>
      </c>
      <c r="H1509" s="5" t="str" cm="1">
        <f t="array" ref="H1509">_xlfn.IFS(E1509=1,LEFT(G1509,1),E1509=2,LEFT(G1509,1)&amp;RIGHT(G1509,1),TRUE,LEFT(G1509,1)&amp;MID(G1509,3,1)&amp;RIGHT(G1509,1))</f>
        <v>MHS</v>
      </c>
      <c r="I1509" s="5" t="str">
        <f>IF(A1509=C1509,"Igen","Nem")</f>
        <v>Nem</v>
      </c>
      <c r="J1509" s="1" t="str">
        <f t="shared" si="23"/>
        <v/>
      </c>
    </row>
    <row r="1510" spans="1:10" x14ac:dyDescent="0.35">
      <c r="A1510" s="4" t="s">
        <v>1708</v>
      </c>
      <c r="B1510" s="5">
        <v>873</v>
      </c>
      <c r="C1510" s="4" t="s">
        <v>310</v>
      </c>
      <c r="D1510" s="5">
        <f>INDEX($B$2:$B$3156,MATCH(C1510,$A$2:$A$3156,1))</f>
        <v>102</v>
      </c>
      <c r="E1510" s="5" cm="1">
        <f t="array" ref="E1510">_xlfn.IFS(B1510&gt;=100000,1,B1510&gt;=50000,2,TRUE,3)</f>
        <v>3</v>
      </c>
      <c r="F1510" s="4" t="str">
        <f>UPPER(C1510)</f>
        <v>MOHÁCS</v>
      </c>
      <c r="G1510" s="4" t="str">
        <f>SUBSTITUTE(SUBSTITUTE(SUBSTITUTE(SUBSTITUTE(SUBSTITUTE(SUBSTITUTE(SUBSTITUTE(SUBSTITUTE(SUBSTITUTE(F1510,"Á","A"),"É","E"),"Í","I"),"Ó","O"),"Ö","O"),"Ő","O"),"Ú","U"),"Ü","U"),"Ű","U")</f>
        <v>MOHACS</v>
      </c>
      <c r="H1510" s="5" t="str" cm="1">
        <f t="array" ref="H1510">_xlfn.IFS(E1510=1,LEFT(G1510,1),E1510=2,LEFT(G1510,1)&amp;RIGHT(G1510,1),TRUE,LEFT(G1510,1)&amp;MID(G1510,3,1)&amp;RIGHT(G1510,1))</f>
        <v>MHS</v>
      </c>
      <c r="I1510" s="5" t="str">
        <f>IF(A1510=C1510,"Igen","Nem")</f>
        <v>Nem</v>
      </c>
      <c r="J1510" s="1" t="str">
        <f t="shared" si="23"/>
        <v/>
      </c>
    </row>
    <row r="1511" spans="1:10" x14ac:dyDescent="0.35">
      <c r="A1511" s="4" t="s">
        <v>1719</v>
      </c>
      <c r="B1511" s="5">
        <v>163</v>
      </c>
      <c r="C1511" s="4" t="s">
        <v>310</v>
      </c>
      <c r="D1511" s="5">
        <f>INDEX($B$2:$B$3156,MATCH(C1511,$A$2:$A$3156,1))</f>
        <v>102</v>
      </c>
      <c r="E1511" s="5" cm="1">
        <f t="array" ref="E1511">_xlfn.IFS(B1511&gt;=100000,1,B1511&gt;=50000,2,TRUE,3)</f>
        <v>3</v>
      </c>
      <c r="F1511" s="4" t="str">
        <f>UPPER(C1511)</f>
        <v>MOHÁCS</v>
      </c>
      <c r="G1511" s="4" t="str">
        <f>SUBSTITUTE(SUBSTITUTE(SUBSTITUTE(SUBSTITUTE(SUBSTITUTE(SUBSTITUTE(SUBSTITUTE(SUBSTITUTE(SUBSTITUTE(F1511,"Á","A"),"É","E"),"Í","I"),"Ó","O"),"Ö","O"),"Ő","O"),"Ú","U"),"Ü","U"),"Ű","U")</f>
        <v>MOHACS</v>
      </c>
      <c r="H1511" s="5" t="str" cm="1">
        <f t="array" ref="H1511">_xlfn.IFS(E1511=1,LEFT(G1511,1),E1511=2,LEFT(G1511,1)&amp;RIGHT(G1511,1),TRUE,LEFT(G1511,1)&amp;MID(G1511,3,1)&amp;RIGHT(G1511,1))</f>
        <v>MHS</v>
      </c>
      <c r="I1511" s="5" t="str">
        <f>IF(A1511=C1511,"Igen","Nem")</f>
        <v>Nem</v>
      </c>
      <c r="J1511" s="1" t="str">
        <f t="shared" si="23"/>
        <v/>
      </c>
    </row>
    <row r="1512" spans="1:10" x14ac:dyDescent="0.35">
      <c r="A1512" s="4" t="s">
        <v>1930</v>
      </c>
      <c r="B1512" s="5">
        <v>694</v>
      </c>
      <c r="C1512" s="4" t="s">
        <v>310</v>
      </c>
      <c r="D1512" s="5">
        <f>INDEX($B$2:$B$3156,MATCH(C1512,$A$2:$A$3156,1))</f>
        <v>102</v>
      </c>
      <c r="E1512" s="5" cm="1">
        <f t="array" ref="E1512">_xlfn.IFS(B1512&gt;=100000,1,B1512&gt;=50000,2,TRUE,3)</f>
        <v>3</v>
      </c>
      <c r="F1512" s="4" t="str">
        <f>UPPER(C1512)</f>
        <v>MOHÁCS</v>
      </c>
      <c r="G1512" s="4" t="str">
        <f>SUBSTITUTE(SUBSTITUTE(SUBSTITUTE(SUBSTITUTE(SUBSTITUTE(SUBSTITUTE(SUBSTITUTE(SUBSTITUTE(SUBSTITUTE(F1512,"Á","A"),"É","E"),"Í","I"),"Ó","O"),"Ö","O"),"Ő","O"),"Ú","U"),"Ü","U"),"Ű","U")</f>
        <v>MOHACS</v>
      </c>
      <c r="H1512" s="5" t="str" cm="1">
        <f t="array" ref="H1512">_xlfn.IFS(E1512=1,LEFT(G1512,1),E1512=2,LEFT(G1512,1)&amp;RIGHT(G1512,1),TRUE,LEFT(G1512,1)&amp;MID(G1512,3,1)&amp;RIGHT(G1512,1))</f>
        <v>MHS</v>
      </c>
      <c r="I1512" s="5" t="str">
        <f>IF(A1512=C1512,"Igen","Nem")</f>
        <v>Nem</v>
      </c>
      <c r="J1512" s="1" t="str">
        <f t="shared" si="23"/>
        <v/>
      </c>
    </row>
    <row r="1513" spans="1:10" x14ac:dyDescent="0.35">
      <c r="A1513" s="4" t="s">
        <v>2156</v>
      </c>
      <c r="B1513" s="5">
        <v>852</v>
      </c>
      <c r="C1513" s="4" t="s">
        <v>310</v>
      </c>
      <c r="D1513" s="5">
        <f>INDEX($B$2:$B$3156,MATCH(C1513,$A$2:$A$3156,1))</f>
        <v>102</v>
      </c>
      <c r="E1513" s="5" cm="1">
        <f t="array" ref="E1513">_xlfn.IFS(B1513&gt;=100000,1,B1513&gt;=50000,2,TRUE,3)</f>
        <v>3</v>
      </c>
      <c r="F1513" s="4" t="str">
        <f>UPPER(C1513)</f>
        <v>MOHÁCS</v>
      </c>
      <c r="G1513" s="4" t="str">
        <f>SUBSTITUTE(SUBSTITUTE(SUBSTITUTE(SUBSTITUTE(SUBSTITUTE(SUBSTITUTE(SUBSTITUTE(SUBSTITUTE(SUBSTITUTE(F1513,"Á","A"),"É","E"),"Í","I"),"Ó","O"),"Ö","O"),"Ő","O"),"Ú","U"),"Ü","U"),"Ű","U")</f>
        <v>MOHACS</v>
      </c>
      <c r="H1513" s="5" t="str" cm="1">
        <f t="array" ref="H1513">_xlfn.IFS(E1513=1,LEFT(G1513,1),E1513=2,LEFT(G1513,1)&amp;RIGHT(G1513,1),TRUE,LEFT(G1513,1)&amp;MID(G1513,3,1)&amp;RIGHT(G1513,1))</f>
        <v>MHS</v>
      </c>
      <c r="I1513" s="5" t="str">
        <f>IF(A1513=C1513,"Igen","Nem")</f>
        <v>Nem</v>
      </c>
      <c r="J1513" s="1" t="str">
        <f t="shared" si="23"/>
        <v/>
      </c>
    </row>
    <row r="1514" spans="1:10" x14ac:dyDescent="0.35">
      <c r="A1514" s="4" t="s">
        <v>2430</v>
      </c>
      <c r="B1514" s="5">
        <v>120</v>
      </c>
      <c r="C1514" s="4" t="s">
        <v>310</v>
      </c>
      <c r="D1514" s="5">
        <f>INDEX($B$2:$B$3156,MATCH(C1514,$A$2:$A$3156,1))</f>
        <v>102</v>
      </c>
      <c r="E1514" s="5" cm="1">
        <f t="array" ref="E1514">_xlfn.IFS(B1514&gt;=100000,1,B1514&gt;=50000,2,TRUE,3)</f>
        <v>3</v>
      </c>
      <c r="F1514" s="4" t="str">
        <f>UPPER(C1514)</f>
        <v>MOHÁCS</v>
      </c>
      <c r="G1514" s="4" t="str">
        <f>SUBSTITUTE(SUBSTITUTE(SUBSTITUTE(SUBSTITUTE(SUBSTITUTE(SUBSTITUTE(SUBSTITUTE(SUBSTITUTE(SUBSTITUTE(F1514,"Á","A"),"É","E"),"Í","I"),"Ó","O"),"Ö","O"),"Ő","O"),"Ú","U"),"Ü","U"),"Ű","U")</f>
        <v>MOHACS</v>
      </c>
      <c r="H1514" s="5" t="str" cm="1">
        <f t="array" ref="H1514">_xlfn.IFS(E1514=1,LEFT(G1514,1),E1514=2,LEFT(G1514,1)&amp;RIGHT(G1514,1),TRUE,LEFT(G1514,1)&amp;MID(G1514,3,1)&amp;RIGHT(G1514,1))</f>
        <v>MHS</v>
      </c>
      <c r="I1514" s="5" t="str">
        <f>IF(A1514=C1514,"Igen","Nem")</f>
        <v>Nem</v>
      </c>
      <c r="J1514" s="1" t="str">
        <f t="shared" si="23"/>
        <v/>
      </c>
    </row>
    <row r="1515" spans="1:10" x14ac:dyDescent="0.35">
      <c r="A1515" s="4" t="s">
        <v>2441</v>
      </c>
      <c r="B1515" s="5">
        <v>588</v>
      </c>
      <c r="C1515" s="4" t="s">
        <v>310</v>
      </c>
      <c r="D1515" s="5">
        <f>INDEX($B$2:$B$3156,MATCH(C1515,$A$2:$A$3156,1))</f>
        <v>102</v>
      </c>
      <c r="E1515" s="5" cm="1">
        <f t="array" ref="E1515">_xlfn.IFS(B1515&gt;=100000,1,B1515&gt;=50000,2,TRUE,3)</f>
        <v>3</v>
      </c>
      <c r="F1515" s="4" t="str">
        <f>UPPER(C1515)</f>
        <v>MOHÁCS</v>
      </c>
      <c r="G1515" s="4" t="str">
        <f>SUBSTITUTE(SUBSTITUTE(SUBSTITUTE(SUBSTITUTE(SUBSTITUTE(SUBSTITUTE(SUBSTITUTE(SUBSTITUTE(SUBSTITUTE(F1515,"Á","A"),"É","E"),"Í","I"),"Ó","O"),"Ö","O"),"Ő","O"),"Ú","U"),"Ü","U"),"Ű","U")</f>
        <v>MOHACS</v>
      </c>
      <c r="H1515" s="5" t="str" cm="1">
        <f t="array" ref="H1515">_xlfn.IFS(E1515=1,LEFT(G1515,1),E1515=2,LEFT(G1515,1)&amp;RIGHT(G1515,1),TRUE,LEFT(G1515,1)&amp;MID(G1515,3,1)&amp;RIGHT(G1515,1))</f>
        <v>MHS</v>
      </c>
      <c r="I1515" s="5" t="str">
        <f>IF(A1515=C1515,"Igen","Nem")</f>
        <v>Nem</v>
      </c>
      <c r="J1515" s="1" t="str">
        <f t="shared" si="23"/>
        <v/>
      </c>
    </row>
    <row r="1516" spans="1:10" x14ac:dyDescent="0.35">
      <c r="A1516" s="4" t="s">
        <v>2472</v>
      </c>
      <c r="B1516" s="5">
        <v>1300</v>
      </c>
      <c r="C1516" s="4" t="s">
        <v>310</v>
      </c>
      <c r="D1516" s="5">
        <f>INDEX($B$2:$B$3156,MATCH(C1516,$A$2:$A$3156,1))</f>
        <v>102</v>
      </c>
      <c r="E1516" s="5" cm="1">
        <f t="array" ref="E1516">_xlfn.IFS(B1516&gt;=100000,1,B1516&gt;=50000,2,TRUE,3)</f>
        <v>3</v>
      </c>
      <c r="F1516" s="4" t="str">
        <f>UPPER(C1516)</f>
        <v>MOHÁCS</v>
      </c>
      <c r="G1516" s="4" t="str">
        <f>SUBSTITUTE(SUBSTITUTE(SUBSTITUTE(SUBSTITUTE(SUBSTITUTE(SUBSTITUTE(SUBSTITUTE(SUBSTITUTE(SUBSTITUTE(F1516,"Á","A"),"É","E"),"Í","I"),"Ó","O"),"Ö","O"),"Ő","O"),"Ú","U"),"Ü","U"),"Ű","U")</f>
        <v>MOHACS</v>
      </c>
      <c r="H1516" s="5" t="str" cm="1">
        <f t="array" ref="H1516">_xlfn.IFS(E1516=1,LEFT(G1516,1),E1516=2,LEFT(G1516,1)&amp;RIGHT(G1516,1),TRUE,LEFT(G1516,1)&amp;MID(G1516,3,1)&amp;RIGHT(G1516,1))</f>
        <v>MHS</v>
      </c>
      <c r="I1516" s="5" t="str">
        <f>IF(A1516=C1516,"Igen","Nem")</f>
        <v>Nem</v>
      </c>
      <c r="J1516" s="1" t="str">
        <f t="shared" si="23"/>
        <v/>
      </c>
    </row>
    <row r="1517" spans="1:10" x14ac:dyDescent="0.35">
      <c r="A1517" s="4" t="s">
        <v>2598</v>
      </c>
      <c r="B1517" s="5">
        <v>272</v>
      </c>
      <c r="C1517" s="4" t="s">
        <v>310</v>
      </c>
      <c r="D1517" s="5">
        <f>INDEX($B$2:$B$3156,MATCH(C1517,$A$2:$A$3156,1))</f>
        <v>102</v>
      </c>
      <c r="E1517" s="5" cm="1">
        <f t="array" ref="E1517">_xlfn.IFS(B1517&gt;=100000,1,B1517&gt;=50000,2,TRUE,3)</f>
        <v>3</v>
      </c>
      <c r="F1517" s="4" t="str">
        <f>UPPER(C1517)</f>
        <v>MOHÁCS</v>
      </c>
      <c r="G1517" s="4" t="str">
        <f>SUBSTITUTE(SUBSTITUTE(SUBSTITUTE(SUBSTITUTE(SUBSTITUTE(SUBSTITUTE(SUBSTITUTE(SUBSTITUTE(SUBSTITUTE(F1517,"Á","A"),"É","E"),"Í","I"),"Ó","O"),"Ö","O"),"Ő","O"),"Ú","U"),"Ü","U"),"Ű","U")</f>
        <v>MOHACS</v>
      </c>
      <c r="H1517" s="5" t="str" cm="1">
        <f t="array" ref="H1517">_xlfn.IFS(E1517=1,LEFT(G1517,1),E1517=2,LEFT(G1517,1)&amp;RIGHT(G1517,1),TRUE,LEFT(G1517,1)&amp;MID(G1517,3,1)&amp;RIGHT(G1517,1))</f>
        <v>MHS</v>
      </c>
      <c r="I1517" s="5" t="str">
        <f>IF(A1517=C1517,"Igen","Nem")</f>
        <v>Nem</v>
      </c>
      <c r="J1517" s="1" t="str">
        <f t="shared" si="23"/>
        <v/>
      </c>
    </row>
    <row r="1518" spans="1:10" x14ac:dyDescent="0.35">
      <c r="A1518" s="4" t="s">
        <v>2609</v>
      </c>
      <c r="B1518" s="5">
        <v>517</v>
      </c>
      <c r="C1518" s="4" t="s">
        <v>310</v>
      </c>
      <c r="D1518" s="5">
        <f>INDEX($B$2:$B$3156,MATCH(C1518,$A$2:$A$3156,1))</f>
        <v>102</v>
      </c>
      <c r="E1518" s="5" cm="1">
        <f t="array" ref="E1518">_xlfn.IFS(B1518&gt;=100000,1,B1518&gt;=50000,2,TRUE,3)</f>
        <v>3</v>
      </c>
      <c r="F1518" s="4" t="str">
        <f>UPPER(C1518)</f>
        <v>MOHÁCS</v>
      </c>
      <c r="G1518" s="4" t="str">
        <f>SUBSTITUTE(SUBSTITUTE(SUBSTITUTE(SUBSTITUTE(SUBSTITUTE(SUBSTITUTE(SUBSTITUTE(SUBSTITUTE(SUBSTITUTE(F1518,"Á","A"),"É","E"),"Í","I"),"Ó","O"),"Ö","O"),"Ő","O"),"Ú","U"),"Ü","U"),"Ű","U")</f>
        <v>MOHACS</v>
      </c>
      <c r="H1518" s="5" t="str" cm="1">
        <f t="array" ref="H1518">_xlfn.IFS(E1518=1,LEFT(G1518,1),E1518=2,LEFT(G1518,1)&amp;RIGHT(G1518,1),TRUE,LEFT(G1518,1)&amp;MID(G1518,3,1)&amp;RIGHT(G1518,1))</f>
        <v>MHS</v>
      </c>
      <c r="I1518" s="5" t="str">
        <f>IF(A1518=C1518,"Igen","Nem")</f>
        <v>Nem</v>
      </c>
      <c r="J1518" s="1" t="str">
        <f t="shared" si="23"/>
        <v/>
      </c>
    </row>
    <row r="1519" spans="1:10" x14ac:dyDescent="0.35">
      <c r="A1519" s="4" t="s">
        <v>2707</v>
      </c>
      <c r="B1519" s="5">
        <v>224</v>
      </c>
      <c r="C1519" s="4" t="s">
        <v>310</v>
      </c>
      <c r="D1519" s="5">
        <f>INDEX($B$2:$B$3156,MATCH(C1519,$A$2:$A$3156,1))</f>
        <v>102</v>
      </c>
      <c r="E1519" s="5" cm="1">
        <f t="array" ref="E1519">_xlfn.IFS(B1519&gt;=100000,1,B1519&gt;=50000,2,TRUE,3)</f>
        <v>3</v>
      </c>
      <c r="F1519" s="4" t="str">
        <f>UPPER(C1519)</f>
        <v>MOHÁCS</v>
      </c>
      <c r="G1519" s="4" t="str">
        <f>SUBSTITUTE(SUBSTITUTE(SUBSTITUTE(SUBSTITUTE(SUBSTITUTE(SUBSTITUTE(SUBSTITUTE(SUBSTITUTE(SUBSTITUTE(F1519,"Á","A"),"É","E"),"Í","I"),"Ó","O"),"Ö","O"),"Ő","O"),"Ú","U"),"Ü","U"),"Ű","U")</f>
        <v>MOHACS</v>
      </c>
      <c r="H1519" s="5" t="str" cm="1">
        <f t="array" ref="H1519">_xlfn.IFS(E1519=1,LEFT(G1519,1),E1519=2,LEFT(G1519,1)&amp;RIGHT(G1519,1),TRUE,LEFT(G1519,1)&amp;MID(G1519,3,1)&amp;RIGHT(G1519,1))</f>
        <v>MHS</v>
      </c>
      <c r="I1519" s="5" t="str">
        <f>IF(A1519=C1519,"Igen","Nem")</f>
        <v>Nem</v>
      </c>
      <c r="J1519" s="1" t="str">
        <f t="shared" si="23"/>
        <v/>
      </c>
    </row>
    <row r="1520" spans="1:10" x14ac:dyDescent="0.35">
      <c r="A1520" s="4" t="s">
        <v>2909</v>
      </c>
      <c r="B1520" s="5">
        <v>103</v>
      </c>
      <c r="C1520" s="4" t="s">
        <v>310</v>
      </c>
      <c r="D1520" s="5">
        <f>INDEX($B$2:$B$3156,MATCH(C1520,$A$2:$A$3156,1))</f>
        <v>102</v>
      </c>
      <c r="E1520" s="5" cm="1">
        <f t="array" ref="E1520">_xlfn.IFS(B1520&gt;=100000,1,B1520&gt;=50000,2,TRUE,3)</f>
        <v>3</v>
      </c>
      <c r="F1520" s="4" t="str">
        <f>UPPER(C1520)</f>
        <v>MOHÁCS</v>
      </c>
      <c r="G1520" s="4" t="str">
        <f>SUBSTITUTE(SUBSTITUTE(SUBSTITUTE(SUBSTITUTE(SUBSTITUTE(SUBSTITUTE(SUBSTITUTE(SUBSTITUTE(SUBSTITUTE(F1520,"Á","A"),"É","E"),"Í","I"),"Ó","O"),"Ö","O"),"Ő","O"),"Ú","U"),"Ü","U"),"Ű","U")</f>
        <v>MOHACS</v>
      </c>
      <c r="H1520" s="5" t="str" cm="1">
        <f t="array" ref="H1520">_xlfn.IFS(E1520=1,LEFT(G1520,1),E1520=2,LEFT(G1520,1)&amp;RIGHT(G1520,1),TRUE,LEFT(G1520,1)&amp;MID(G1520,3,1)&amp;RIGHT(G1520,1))</f>
        <v>MHS</v>
      </c>
      <c r="I1520" s="5" t="str">
        <f>IF(A1520=C1520,"Igen","Nem")</f>
        <v>Nem</v>
      </c>
      <c r="J1520" s="1" t="str">
        <f t="shared" si="23"/>
        <v/>
      </c>
    </row>
    <row r="1521" spans="1:10" x14ac:dyDescent="0.35">
      <c r="A1521" s="4" t="s">
        <v>3033</v>
      </c>
      <c r="B1521" s="5">
        <v>1315</v>
      </c>
      <c r="C1521" s="4" t="s">
        <v>310</v>
      </c>
      <c r="D1521" s="5">
        <f>INDEX($B$2:$B$3156,MATCH(C1521,$A$2:$A$3156,1))</f>
        <v>102</v>
      </c>
      <c r="E1521" s="5" cm="1">
        <f t="array" ref="E1521">_xlfn.IFS(B1521&gt;=100000,1,B1521&gt;=50000,2,TRUE,3)</f>
        <v>3</v>
      </c>
      <c r="F1521" s="4" t="str">
        <f>UPPER(C1521)</f>
        <v>MOHÁCS</v>
      </c>
      <c r="G1521" s="4" t="str">
        <f>SUBSTITUTE(SUBSTITUTE(SUBSTITUTE(SUBSTITUTE(SUBSTITUTE(SUBSTITUTE(SUBSTITUTE(SUBSTITUTE(SUBSTITUTE(F1521,"Á","A"),"É","E"),"Í","I"),"Ó","O"),"Ö","O"),"Ő","O"),"Ú","U"),"Ü","U"),"Ű","U")</f>
        <v>MOHACS</v>
      </c>
      <c r="H1521" s="5" t="str" cm="1">
        <f t="array" ref="H1521">_xlfn.IFS(E1521=1,LEFT(G1521,1),E1521=2,LEFT(G1521,1)&amp;RIGHT(G1521,1),TRUE,LEFT(G1521,1)&amp;MID(G1521,3,1)&amp;RIGHT(G1521,1))</f>
        <v>MHS</v>
      </c>
      <c r="I1521" s="5" t="str">
        <f>IF(A1521=C1521,"Igen","Nem")</f>
        <v>Nem</v>
      </c>
      <c r="J1521" s="1" t="str">
        <f t="shared" si="23"/>
        <v/>
      </c>
    </row>
    <row r="1522" spans="1:10" x14ac:dyDescent="0.35">
      <c r="A1522" s="4" t="s">
        <v>135</v>
      </c>
      <c r="B1522" s="5">
        <v>462</v>
      </c>
      <c r="C1522" s="4" t="s">
        <v>136</v>
      </c>
      <c r="D1522" s="5">
        <f>INDEX($B$2:$B$3156,MATCH(C1522,$A$2:$A$3156,1))</f>
        <v>827</v>
      </c>
      <c r="E1522" s="5" cm="1">
        <f t="array" ref="E1522">_xlfn.IFS(B1522&gt;=100000,1,B1522&gt;=50000,2,TRUE,3)</f>
        <v>3</v>
      </c>
      <c r="F1522" s="4" t="str">
        <f>UPPER(C1522)</f>
        <v>MAKÓ</v>
      </c>
      <c r="G1522" s="4" t="str">
        <f>SUBSTITUTE(SUBSTITUTE(SUBSTITUTE(SUBSTITUTE(SUBSTITUTE(SUBSTITUTE(SUBSTITUTE(SUBSTITUTE(SUBSTITUTE(F1522,"Á","A"),"É","E"),"Í","I"),"Ó","O"),"Ö","O"),"Ő","O"),"Ú","U"),"Ü","U"),"Ű","U")</f>
        <v>MAKO</v>
      </c>
      <c r="H1522" s="5" t="str" cm="1">
        <f t="array" ref="H1522">_xlfn.IFS(E1522=1,LEFT(G1522,1),E1522=2,LEFT(G1522,1)&amp;RIGHT(G1522,1),TRUE,LEFT(G1522,1)&amp;MID(G1522,3,1)&amp;RIGHT(G1522,1))</f>
        <v>MKO</v>
      </c>
      <c r="I1522" s="5" t="str">
        <f>IF(A1522=C1522,"Igen","Nem")</f>
        <v>Nem</v>
      </c>
      <c r="J1522" s="1" t="str">
        <f t="shared" si="23"/>
        <v/>
      </c>
    </row>
    <row r="1523" spans="1:10" x14ac:dyDescent="0.35">
      <c r="A1523" s="4" t="s">
        <v>152</v>
      </c>
      <c r="B1523" s="5">
        <v>2828</v>
      </c>
      <c r="C1523" s="4" t="s">
        <v>136</v>
      </c>
      <c r="D1523" s="5">
        <f>INDEX($B$2:$B$3156,MATCH(C1523,$A$2:$A$3156,1))</f>
        <v>827</v>
      </c>
      <c r="E1523" s="5" cm="1">
        <f t="array" ref="E1523">_xlfn.IFS(B1523&gt;=100000,1,B1523&gt;=50000,2,TRUE,3)</f>
        <v>3</v>
      </c>
      <c r="F1523" s="4" t="str">
        <f>UPPER(C1523)</f>
        <v>MAKÓ</v>
      </c>
      <c r="G1523" s="4" t="str">
        <f>SUBSTITUTE(SUBSTITUTE(SUBSTITUTE(SUBSTITUTE(SUBSTITUTE(SUBSTITUTE(SUBSTITUTE(SUBSTITUTE(SUBSTITUTE(F1523,"Á","A"),"É","E"),"Í","I"),"Ó","O"),"Ö","O"),"Ő","O"),"Ú","U"),"Ü","U"),"Ű","U")</f>
        <v>MAKO</v>
      </c>
      <c r="H1523" s="5" t="str" cm="1">
        <f t="array" ref="H1523">_xlfn.IFS(E1523=1,LEFT(G1523,1),E1523=2,LEFT(G1523,1)&amp;RIGHT(G1523,1),TRUE,LEFT(G1523,1)&amp;MID(G1523,3,1)&amp;RIGHT(G1523,1))</f>
        <v>MKO</v>
      </c>
      <c r="I1523" s="5" t="str">
        <f>IF(A1523=C1523,"Igen","Nem")</f>
        <v>Nem</v>
      </c>
      <c r="J1523" s="1" t="str">
        <f t="shared" si="23"/>
        <v/>
      </c>
    </row>
    <row r="1524" spans="1:10" x14ac:dyDescent="0.35">
      <c r="A1524" s="4" t="s">
        <v>569</v>
      </c>
      <c r="B1524" s="5">
        <v>428</v>
      </c>
      <c r="C1524" s="4" t="s">
        <v>136</v>
      </c>
      <c r="D1524" s="5">
        <f>INDEX($B$2:$B$3156,MATCH(C1524,$A$2:$A$3156,1))</f>
        <v>827</v>
      </c>
      <c r="E1524" s="5" cm="1">
        <f t="array" ref="E1524">_xlfn.IFS(B1524&gt;=100000,1,B1524&gt;=50000,2,TRUE,3)</f>
        <v>3</v>
      </c>
      <c r="F1524" s="4" t="str">
        <f>UPPER(C1524)</f>
        <v>MAKÓ</v>
      </c>
      <c r="G1524" s="4" t="str">
        <f>SUBSTITUTE(SUBSTITUTE(SUBSTITUTE(SUBSTITUTE(SUBSTITUTE(SUBSTITUTE(SUBSTITUTE(SUBSTITUTE(SUBSTITUTE(F1524,"Á","A"),"É","E"),"Í","I"),"Ó","O"),"Ö","O"),"Ő","O"),"Ú","U"),"Ü","U"),"Ű","U")</f>
        <v>MAKO</v>
      </c>
      <c r="H1524" s="5" t="str" cm="1">
        <f t="array" ref="H1524">_xlfn.IFS(E1524=1,LEFT(G1524,1),E1524=2,LEFT(G1524,1)&amp;RIGHT(G1524,1),TRUE,LEFT(G1524,1)&amp;MID(G1524,3,1)&amp;RIGHT(G1524,1))</f>
        <v>MKO</v>
      </c>
      <c r="I1524" s="5" t="str">
        <f>IF(A1524=C1524,"Igen","Nem")</f>
        <v>Nem</v>
      </c>
      <c r="J1524" s="1" t="str">
        <f t="shared" si="23"/>
        <v/>
      </c>
    </row>
    <row r="1525" spans="1:10" x14ac:dyDescent="0.35">
      <c r="A1525" s="4" t="s">
        <v>571</v>
      </c>
      <c r="B1525" s="5">
        <v>2638</v>
      </c>
      <c r="C1525" s="4" t="s">
        <v>136</v>
      </c>
      <c r="D1525" s="5">
        <f>INDEX($B$2:$B$3156,MATCH(C1525,$A$2:$A$3156,1))</f>
        <v>827</v>
      </c>
      <c r="E1525" s="5" cm="1">
        <f t="array" ref="E1525">_xlfn.IFS(B1525&gt;=100000,1,B1525&gt;=50000,2,TRUE,3)</f>
        <v>3</v>
      </c>
      <c r="F1525" s="4" t="str">
        <f>UPPER(C1525)</f>
        <v>MAKÓ</v>
      </c>
      <c r="G1525" s="4" t="str">
        <f>SUBSTITUTE(SUBSTITUTE(SUBSTITUTE(SUBSTITUTE(SUBSTITUTE(SUBSTITUTE(SUBSTITUTE(SUBSTITUTE(SUBSTITUTE(F1525,"Á","A"),"É","E"),"Í","I"),"Ó","O"),"Ö","O"),"Ő","O"),"Ú","U"),"Ü","U"),"Ű","U")</f>
        <v>MAKO</v>
      </c>
      <c r="H1525" s="5" t="str" cm="1">
        <f t="array" ref="H1525">_xlfn.IFS(E1525=1,LEFT(G1525,1),E1525=2,LEFT(G1525,1)&amp;RIGHT(G1525,1),TRUE,LEFT(G1525,1)&amp;MID(G1525,3,1)&amp;RIGHT(G1525,1))</f>
        <v>MKO</v>
      </c>
      <c r="I1525" s="5" t="str">
        <f>IF(A1525=C1525,"Igen","Nem")</f>
        <v>Nem</v>
      </c>
      <c r="J1525" s="1" t="str">
        <f t="shared" si="23"/>
        <v/>
      </c>
    </row>
    <row r="1526" spans="1:10" x14ac:dyDescent="0.35">
      <c r="A1526" s="4" t="s">
        <v>927</v>
      </c>
      <c r="B1526" s="5">
        <v>2917</v>
      </c>
      <c r="C1526" s="4" t="s">
        <v>136</v>
      </c>
      <c r="D1526" s="5">
        <f>INDEX($B$2:$B$3156,MATCH(C1526,$A$2:$A$3156,1))</f>
        <v>827</v>
      </c>
      <c r="E1526" s="5" cm="1">
        <f t="array" ref="E1526">_xlfn.IFS(B1526&gt;=100000,1,B1526&gt;=50000,2,TRUE,3)</f>
        <v>3</v>
      </c>
      <c r="F1526" s="4" t="str">
        <f>UPPER(C1526)</f>
        <v>MAKÓ</v>
      </c>
      <c r="G1526" s="4" t="str">
        <f>SUBSTITUTE(SUBSTITUTE(SUBSTITUTE(SUBSTITUTE(SUBSTITUTE(SUBSTITUTE(SUBSTITUTE(SUBSTITUTE(SUBSTITUTE(F1526,"Á","A"),"É","E"),"Í","I"),"Ó","O"),"Ö","O"),"Ő","O"),"Ú","U"),"Ü","U"),"Ű","U")</f>
        <v>MAKO</v>
      </c>
      <c r="H1526" s="5" t="str" cm="1">
        <f t="array" ref="H1526">_xlfn.IFS(E1526=1,LEFT(G1526,1),E1526=2,LEFT(G1526,1)&amp;RIGHT(G1526,1),TRUE,LEFT(G1526,1)&amp;MID(G1526,3,1)&amp;RIGHT(G1526,1))</f>
        <v>MKO</v>
      </c>
      <c r="I1526" s="5" t="str">
        <f>IF(A1526=C1526,"Igen","Nem")</f>
        <v>Nem</v>
      </c>
      <c r="J1526" s="1" t="str">
        <f t="shared" si="23"/>
        <v/>
      </c>
    </row>
    <row r="1527" spans="1:10" x14ac:dyDescent="0.35">
      <c r="A1527" s="4" t="s">
        <v>1422</v>
      </c>
      <c r="B1527" s="5">
        <v>572</v>
      </c>
      <c r="C1527" s="4" t="s">
        <v>136</v>
      </c>
      <c r="D1527" s="5">
        <f>INDEX($B$2:$B$3156,MATCH(C1527,$A$2:$A$3156,1))</f>
        <v>827</v>
      </c>
      <c r="E1527" s="5" cm="1">
        <f t="array" ref="E1527">_xlfn.IFS(B1527&gt;=100000,1,B1527&gt;=50000,2,TRUE,3)</f>
        <v>3</v>
      </c>
      <c r="F1527" s="4" t="str">
        <f>UPPER(C1527)</f>
        <v>MAKÓ</v>
      </c>
      <c r="G1527" s="4" t="str">
        <f>SUBSTITUTE(SUBSTITUTE(SUBSTITUTE(SUBSTITUTE(SUBSTITUTE(SUBSTITUTE(SUBSTITUTE(SUBSTITUTE(SUBSTITUTE(F1527,"Á","A"),"É","E"),"Í","I"),"Ó","O"),"Ö","O"),"Ő","O"),"Ú","U"),"Ü","U"),"Ű","U")</f>
        <v>MAKO</v>
      </c>
      <c r="H1527" s="5" t="str" cm="1">
        <f t="array" ref="H1527">_xlfn.IFS(E1527=1,LEFT(G1527,1),E1527=2,LEFT(G1527,1)&amp;RIGHT(G1527,1),TRUE,LEFT(G1527,1)&amp;MID(G1527,3,1)&amp;RIGHT(G1527,1))</f>
        <v>MKO</v>
      </c>
      <c r="I1527" s="5" t="str">
        <f>IF(A1527=C1527,"Igen","Nem")</f>
        <v>Nem</v>
      </c>
      <c r="J1527" s="1" t="str">
        <f t="shared" si="23"/>
        <v/>
      </c>
    </row>
    <row r="1528" spans="1:10" x14ac:dyDescent="0.35">
      <c r="A1528" s="4" t="s">
        <v>1501</v>
      </c>
      <c r="B1528" s="5">
        <v>3672</v>
      </c>
      <c r="C1528" s="4" t="s">
        <v>136</v>
      </c>
      <c r="D1528" s="5">
        <f>INDEX($B$2:$B$3156,MATCH(C1528,$A$2:$A$3156,1))</f>
        <v>827</v>
      </c>
      <c r="E1528" s="5" cm="1">
        <f t="array" ref="E1528">_xlfn.IFS(B1528&gt;=100000,1,B1528&gt;=50000,2,TRUE,3)</f>
        <v>3</v>
      </c>
      <c r="F1528" s="4" t="str">
        <f>UPPER(C1528)</f>
        <v>MAKÓ</v>
      </c>
      <c r="G1528" s="4" t="str">
        <f>SUBSTITUTE(SUBSTITUTE(SUBSTITUTE(SUBSTITUTE(SUBSTITUTE(SUBSTITUTE(SUBSTITUTE(SUBSTITUTE(SUBSTITUTE(F1528,"Á","A"),"É","E"),"Í","I"),"Ó","O"),"Ö","O"),"Ő","O"),"Ú","U"),"Ü","U"),"Ű","U")</f>
        <v>MAKO</v>
      </c>
      <c r="H1528" s="5" t="str" cm="1">
        <f t="array" ref="H1528">_xlfn.IFS(E1528=1,LEFT(G1528,1),E1528=2,LEFT(G1528,1)&amp;RIGHT(G1528,1),TRUE,LEFT(G1528,1)&amp;MID(G1528,3,1)&amp;RIGHT(G1528,1))</f>
        <v>MKO</v>
      </c>
      <c r="I1528" s="5" t="str">
        <f>IF(A1528=C1528,"Igen","Nem")</f>
        <v>Nem</v>
      </c>
      <c r="J1528" s="1" t="str">
        <f t="shared" si="23"/>
        <v/>
      </c>
    </row>
    <row r="1529" spans="1:10" x14ac:dyDescent="0.35">
      <c r="A1529" s="4" t="s">
        <v>1575</v>
      </c>
      <c r="B1529" s="5">
        <v>349</v>
      </c>
      <c r="C1529" s="4" t="s">
        <v>136</v>
      </c>
      <c r="D1529" s="5">
        <f>INDEX($B$2:$B$3156,MATCH(C1529,$A$2:$A$3156,1))</f>
        <v>827</v>
      </c>
      <c r="E1529" s="5" cm="1">
        <f t="array" ref="E1529">_xlfn.IFS(B1529&gt;=100000,1,B1529&gt;=50000,2,TRUE,3)</f>
        <v>3</v>
      </c>
      <c r="F1529" s="4" t="str">
        <f>UPPER(C1529)</f>
        <v>MAKÓ</v>
      </c>
      <c r="G1529" s="4" t="str">
        <f>SUBSTITUTE(SUBSTITUTE(SUBSTITUTE(SUBSTITUTE(SUBSTITUTE(SUBSTITUTE(SUBSTITUTE(SUBSTITUTE(SUBSTITUTE(F1529,"Á","A"),"É","E"),"Í","I"),"Ó","O"),"Ö","O"),"Ő","O"),"Ú","U"),"Ü","U"),"Ű","U")</f>
        <v>MAKO</v>
      </c>
      <c r="H1529" s="5" t="str" cm="1">
        <f t="array" ref="H1529">_xlfn.IFS(E1529=1,LEFT(G1529,1),E1529=2,LEFT(G1529,1)&amp;RIGHT(G1529,1),TRUE,LEFT(G1529,1)&amp;MID(G1529,3,1)&amp;RIGHT(G1529,1))</f>
        <v>MKO</v>
      </c>
      <c r="I1529" s="5" t="str">
        <f>IF(A1529=C1529,"Igen","Nem")</f>
        <v>Nem</v>
      </c>
      <c r="J1529" s="1" t="str">
        <f t="shared" si="23"/>
        <v/>
      </c>
    </row>
    <row r="1530" spans="1:10" x14ac:dyDescent="0.35">
      <c r="A1530" s="4" t="s">
        <v>1683</v>
      </c>
      <c r="B1530" s="5">
        <v>1376</v>
      </c>
      <c r="C1530" s="4" t="s">
        <v>136</v>
      </c>
      <c r="D1530" s="5">
        <f>INDEX($B$2:$B$3156,MATCH(C1530,$A$2:$A$3156,1))</f>
        <v>827</v>
      </c>
      <c r="E1530" s="5" cm="1">
        <f t="array" ref="E1530">_xlfn.IFS(B1530&gt;=100000,1,B1530&gt;=50000,2,TRUE,3)</f>
        <v>3</v>
      </c>
      <c r="F1530" s="4" t="str">
        <f>UPPER(C1530)</f>
        <v>MAKÓ</v>
      </c>
      <c r="G1530" s="4" t="str">
        <f>SUBSTITUTE(SUBSTITUTE(SUBSTITUTE(SUBSTITUTE(SUBSTITUTE(SUBSTITUTE(SUBSTITUTE(SUBSTITUTE(SUBSTITUTE(F1530,"Á","A"),"É","E"),"Í","I"),"Ó","O"),"Ö","O"),"Ő","O"),"Ú","U"),"Ü","U"),"Ű","U")</f>
        <v>MAKO</v>
      </c>
      <c r="H1530" s="5" t="str" cm="1">
        <f t="array" ref="H1530">_xlfn.IFS(E1530=1,LEFT(G1530,1),E1530=2,LEFT(G1530,1)&amp;RIGHT(G1530,1),TRUE,LEFT(G1530,1)&amp;MID(G1530,3,1)&amp;RIGHT(G1530,1))</f>
        <v>MKO</v>
      </c>
      <c r="I1530" s="5" t="str">
        <f>IF(A1530=C1530,"Igen","Nem")</f>
        <v>Nem</v>
      </c>
      <c r="J1530" s="1" t="str">
        <f t="shared" si="23"/>
        <v/>
      </c>
    </row>
    <row r="1531" spans="1:10" x14ac:dyDescent="0.35">
      <c r="A1531" s="4" t="s">
        <v>1738</v>
      </c>
      <c r="B1531" s="5">
        <v>1973</v>
      </c>
      <c r="C1531" s="4" t="s">
        <v>136</v>
      </c>
      <c r="D1531" s="5">
        <f>INDEX($B$2:$B$3156,MATCH(C1531,$A$2:$A$3156,1))</f>
        <v>827</v>
      </c>
      <c r="E1531" s="5" cm="1">
        <f t="array" ref="E1531">_xlfn.IFS(B1531&gt;=100000,1,B1531&gt;=50000,2,TRUE,3)</f>
        <v>3</v>
      </c>
      <c r="F1531" s="4" t="str">
        <f>UPPER(C1531)</f>
        <v>MAKÓ</v>
      </c>
      <c r="G1531" s="4" t="str">
        <f>SUBSTITUTE(SUBSTITUTE(SUBSTITUTE(SUBSTITUTE(SUBSTITUTE(SUBSTITUTE(SUBSTITUTE(SUBSTITUTE(SUBSTITUTE(F1531,"Á","A"),"É","E"),"Í","I"),"Ó","O"),"Ö","O"),"Ő","O"),"Ú","U"),"Ü","U"),"Ű","U")</f>
        <v>MAKO</v>
      </c>
      <c r="H1531" s="5" t="str" cm="1">
        <f t="array" ref="H1531">_xlfn.IFS(E1531=1,LEFT(G1531,1),E1531=2,LEFT(G1531,1)&amp;RIGHT(G1531,1),TRUE,LEFT(G1531,1)&amp;MID(G1531,3,1)&amp;RIGHT(G1531,1))</f>
        <v>MKO</v>
      </c>
      <c r="I1531" s="5" t="str">
        <f>IF(A1531=C1531,"Igen","Nem")</f>
        <v>Nem</v>
      </c>
      <c r="J1531" s="1" t="str">
        <f t="shared" si="23"/>
        <v/>
      </c>
    </row>
    <row r="1532" spans="1:10" x14ac:dyDescent="0.35">
      <c r="A1532" s="4" t="s">
        <v>1892</v>
      </c>
      <c r="B1532" s="5">
        <v>501</v>
      </c>
      <c r="C1532" s="4" t="s">
        <v>136</v>
      </c>
      <c r="D1532" s="5">
        <f>INDEX($B$2:$B$3156,MATCH(C1532,$A$2:$A$3156,1))</f>
        <v>827</v>
      </c>
      <c r="E1532" s="5" cm="1">
        <f t="array" ref="E1532">_xlfn.IFS(B1532&gt;=100000,1,B1532&gt;=50000,2,TRUE,3)</f>
        <v>3</v>
      </c>
      <c r="F1532" s="4" t="str">
        <f>UPPER(C1532)</f>
        <v>MAKÓ</v>
      </c>
      <c r="G1532" s="4" t="str">
        <f>SUBSTITUTE(SUBSTITUTE(SUBSTITUTE(SUBSTITUTE(SUBSTITUTE(SUBSTITUTE(SUBSTITUTE(SUBSTITUTE(SUBSTITUTE(F1532,"Á","A"),"É","E"),"Í","I"),"Ó","O"),"Ö","O"),"Ő","O"),"Ú","U"),"Ü","U"),"Ű","U")</f>
        <v>MAKO</v>
      </c>
      <c r="H1532" s="5" t="str" cm="1">
        <f t="array" ref="H1532">_xlfn.IFS(E1532=1,LEFT(G1532,1),E1532=2,LEFT(G1532,1)&amp;RIGHT(G1532,1),TRUE,LEFT(G1532,1)&amp;MID(G1532,3,1)&amp;RIGHT(G1532,1))</f>
        <v>MKO</v>
      </c>
      <c r="I1532" s="5" t="str">
        <f>IF(A1532=C1532,"Igen","Nem")</f>
        <v>Nem</v>
      </c>
      <c r="J1532" s="1" t="str">
        <f t="shared" si="23"/>
        <v/>
      </c>
    </row>
    <row r="1533" spans="1:10" x14ac:dyDescent="0.35">
      <c r="A1533" s="4" t="s">
        <v>1921</v>
      </c>
      <c r="B1533" s="5">
        <v>392</v>
      </c>
      <c r="C1533" s="4" t="s">
        <v>136</v>
      </c>
      <c r="D1533" s="5">
        <f>INDEX($B$2:$B$3156,MATCH(C1533,$A$2:$A$3156,1))</f>
        <v>827</v>
      </c>
      <c r="E1533" s="5" cm="1">
        <f t="array" ref="E1533">_xlfn.IFS(B1533&gt;=100000,1,B1533&gt;=50000,2,TRUE,3)</f>
        <v>3</v>
      </c>
      <c r="F1533" s="4" t="str">
        <f>UPPER(C1533)</f>
        <v>MAKÓ</v>
      </c>
      <c r="G1533" s="4" t="str">
        <f>SUBSTITUTE(SUBSTITUTE(SUBSTITUTE(SUBSTITUTE(SUBSTITUTE(SUBSTITUTE(SUBSTITUTE(SUBSTITUTE(SUBSTITUTE(F1533,"Á","A"),"É","E"),"Í","I"),"Ó","O"),"Ö","O"),"Ő","O"),"Ú","U"),"Ü","U"),"Ű","U")</f>
        <v>MAKO</v>
      </c>
      <c r="H1533" s="5" t="str" cm="1">
        <f t="array" ref="H1533">_xlfn.IFS(E1533=1,LEFT(G1533,1),E1533=2,LEFT(G1533,1)&amp;RIGHT(G1533,1),TRUE,LEFT(G1533,1)&amp;MID(G1533,3,1)&amp;RIGHT(G1533,1))</f>
        <v>MKO</v>
      </c>
      <c r="I1533" s="5" t="str">
        <f>IF(A1533=C1533,"Igen","Nem")</f>
        <v>Nem</v>
      </c>
      <c r="J1533" s="1" t="str">
        <f t="shared" si="23"/>
        <v/>
      </c>
    </row>
    <row r="1534" spans="1:10" x14ac:dyDescent="0.35">
      <c r="A1534" s="4" t="s">
        <v>2075</v>
      </c>
      <c r="B1534" s="5">
        <v>520</v>
      </c>
      <c r="C1534" s="4" t="s">
        <v>136</v>
      </c>
      <c r="D1534" s="5">
        <f>INDEX($B$2:$B$3156,MATCH(C1534,$A$2:$A$3156,1))</f>
        <v>827</v>
      </c>
      <c r="E1534" s="5" cm="1">
        <f t="array" ref="E1534">_xlfn.IFS(B1534&gt;=100000,1,B1534&gt;=50000,2,TRUE,3)</f>
        <v>3</v>
      </c>
      <c r="F1534" s="4" t="str">
        <f>UPPER(C1534)</f>
        <v>MAKÓ</v>
      </c>
      <c r="G1534" s="4" t="str">
        <f>SUBSTITUTE(SUBSTITUTE(SUBSTITUTE(SUBSTITUTE(SUBSTITUTE(SUBSTITUTE(SUBSTITUTE(SUBSTITUTE(SUBSTITUTE(F1534,"Á","A"),"É","E"),"Í","I"),"Ó","O"),"Ö","O"),"Ő","O"),"Ú","U"),"Ü","U"),"Ű","U")</f>
        <v>MAKO</v>
      </c>
      <c r="H1534" s="5" t="str" cm="1">
        <f t="array" ref="H1534">_xlfn.IFS(E1534=1,LEFT(G1534,1),E1534=2,LEFT(G1534,1)&amp;RIGHT(G1534,1),TRUE,LEFT(G1534,1)&amp;MID(G1534,3,1)&amp;RIGHT(G1534,1))</f>
        <v>MKO</v>
      </c>
      <c r="I1534" s="5" t="str">
        <f>IF(A1534=C1534,"Igen","Nem")</f>
        <v>Nem</v>
      </c>
      <c r="J1534" s="1" t="str">
        <f t="shared" si="23"/>
        <v/>
      </c>
    </row>
    <row r="1535" spans="1:10" x14ac:dyDescent="0.35">
      <c r="A1535" s="4" t="s">
        <v>2247</v>
      </c>
      <c r="B1535" s="5">
        <v>1292</v>
      </c>
      <c r="C1535" s="4" t="s">
        <v>136</v>
      </c>
      <c r="D1535" s="5">
        <f>INDEX($B$2:$B$3156,MATCH(C1535,$A$2:$A$3156,1))</f>
        <v>827</v>
      </c>
      <c r="E1535" s="5" cm="1">
        <f t="array" ref="E1535">_xlfn.IFS(B1535&gt;=100000,1,B1535&gt;=50000,2,TRUE,3)</f>
        <v>3</v>
      </c>
      <c r="F1535" s="4" t="str">
        <f>UPPER(C1535)</f>
        <v>MAKÓ</v>
      </c>
      <c r="G1535" s="4" t="str">
        <f>SUBSTITUTE(SUBSTITUTE(SUBSTITUTE(SUBSTITUTE(SUBSTITUTE(SUBSTITUTE(SUBSTITUTE(SUBSTITUTE(SUBSTITUTE(F1535,"Á","A"),"É","E"),"Í","I"),"Ó","O"),"Ö","O"),"Ő","O"),"Ú","U"),"Ü","U"),"Ű","U")</f>
        <v>MAKO</v>
      </c>
      <c r="H1535" s="5" t="str" cm="1">
        <f t="array" ref="H1535">_xlfn.IFS(E1535=1,LEFT(G1535,1),E1535=2,LEFT(G1535,1)&amp;RIGHT(G1535,1),TRUE,LEFT(G1535,1)&amp;MID(G1535,3,1)&amp;RIGHT(G1535,1))</f>
        <v>MKO</v>
      </c>
      <c r="I1535" s="5" t="str">
        <f>IF(A1535=C1535,"Igen","Nem")</f>
        <v>Nem</v>
      </c>
      <c r="J1535" s="1" t="str">
        <f t="shared" si="23"/>
        <v/>
      </c>
    </row>
    <row r="1536" spans="1:10" x14ac:dyDescent="0.35">
      <c r="A1536" s="4" t="s">
        <v>376</v>
      </c>
      <c r="B1536" s="5">
        <v>1258</v>
      </c>
      <c r="C1536" s="4" t="s">
        <v>377</v>
      </c>
      <c r="D1536" s="5">
        <f>INDEX($B$2:$B$3156,MATCH(C1536,$A$2:$A$3156,1))</f>
        <v>102</v>
      </c>
      <c r="E1536" s="5" cm="1">
        <f t="array" ref="E1536">_xlfn.IFS(B1536&gt;=100000,1,B1536&gt;=50000,2,TRUE,3)</f>
        <v>3</v>
      </c>
      <c r="F1536" s="4" t="str">
        <f>UPPER(C1536)</f>
        <v>MONOR</v>
      </c>
      <c r="G1536" s="4" t="str">
        <f>SUBSTITUTE(SUBSTITUTE(SUBSTITUTE(SUBSTITUTE(SUBSTITUTE(SUBSTITUTE(SUBSTITUTE(SUBSTITUTE(SUBSTITUTE(F1536,"Á","A"),"É","E"),"Í","I"),"Ó","O"),"Ö","O"),"Ő","O"),"Ú","U"),"Ü","U"),"Ű","U")</f>
        <v>MONOR</v>
      </c>
      <c r="H1536" s="5" t="str" cm="1">
        <f t="array" ref="H1536">_xlfn.IFS(E1536=1,LEFT(G1536,1),E1536=2,LEFT(G1536,1)&amp;RIGHT(G1536,1),TRUE,LEFT(G1536,1)&amp;MID(G1536,3,1)&amp;RIGHT(G1536,1))</f>
        <v>MNR</v>
      </c>
      <c r="I1536" s="5" t="str">
        <f>IF(A1536=C1536,"Igen","Nem")</f>
        <v>Nem</v>
      </c>
      <c r="J1536" s="1" t="str">
        <f t="shared" si="23"/>
        <v/>
      </c>
    </row>
    <row r="1537" spans="1:10" x14ac:dyDescent="0.35">
      <c r="A1537" s="4" t="s">
        <v>628</v>
      </c>
      <c r="B1537" s="5">
        <v>1990</v>
      </c>
      <c r="C1537" s="4" t="s">
        <v>377</v>
      </c>
      <c r="D1537" s="5">
        <f>INDEX($B$2:$B$3156,MATCH(C1537,$A$2:$A$3156,1))</f>
        <v>102</v>
      </c>
      <c r="E1537" s="5" cm="1">
        <f t="array" ref="E1537">_xlfn.IFS(B1537&gt;=100000,1,B1537&gt;=50000,2,TRUE,3)</f>
        <v>3</v>
      </c>
      <c r="F1537" s="4" t="str">
        <f>UPPER(C1537)</f>
        <v>MONOR</v>
      </c>
      <c r="G1537" s="4" t="str">
        <f>SUBSTITUTE(SUBSTITUTE(SUBSTITUTE(SUBSTITUTE(SUBSTITUTE(SUBSTITUTE(SUBSTITUTE(SUBSTITUTE(SUBSTITUTE(F1537,"Á","A"),"É","E"),"Í","I"),"Ó","O"),"Ö","O"),"Ő","O"),"Ú","U"),"Ü","U"),"Ű","U")</f>
        <v>MONOR</v>
      </c>
      <c r="H1537" s="5" t="str" cm="1">
        <f t="array" ref="H1537">_xlfn.IFS(E1537=1,LEFT(G1537,1),E1537=2,LEFT(G1537,1)&amp;RIGHT(G1537,1),TRUE,LEFT(G1537,1)&amp;MID(G1537,3,1)&amp;RIGHT(G1537,1))</f>
        <v>MNR</v>
      </c>
      <c r="I1537" s="5" t="str">
        <f>IF(A1537=C1537,"Igen","Nem")</f>
        <v>Nem</v>
      </c>
      <c r="J1537" s="1" t="str">
        <f t="shared" si="23"/>
        <v/>
      </c>
    </row>
    <row r="1538" spans="1:10" x14ac:dyDescent="0.35">
      <c r="A1538" s="4" t="s">
        <v>1006</v>
      </c>
      <c r="B1538" s="5">
        <v>3076</v>
      </c>
      <c r="C1538" s="4" t="s">
        <v>377</v>
      </c>
      <c r="D1538" s="5">
        <f>INDEX($B$2:$B$3156,MATCH(C1538,$A$2:$A$3156,1))</f>
        <v>102</v>
      </c>
      <c r="E1538" s="5" cm="1">
        <f t="array" ref="E1538">_xlfn.IFS(B1538&gt;=100000,1,B1538&gt;=50000,2,TRUE,3)</f>
        <v>3</v>
      </c>
      <c r="F1538" s="4" t="str">
        <f>UPPER(C1538)</f>
        <v>MONOR</v>
      </c>
      <c r="G1538" s="4" t="str">
        <f>SUBSTITUTE(SUBSTITUTE(SUBSTITUTE(SUBSTITUTE(SUBSTITUTE(SUBSTITUTE(SUBSTITUTE(SUBSTITUTE(SUBSTITUTE(F1538,"Á","A"),"É","E"),"Í","I"),"Ó","O"),"Ö","O"),"Ő","O"),"Ú","U"),"Ü","U"),"Ű","U")</f>
        <v>MONOR</v>
      </c>
      <c r="H1538" s="5" t="str" cm="1">
        <f t="array" ref="H1538">_xlfn.IFS(E1538=1,LEFT(G1538,1),E1538=2,LEFT(G1538,1)&amp;RIGHT(G1538,1),TRUE,LEFT(G1538,1)&amp;MID(G1538,3,1)&amp;RIGHT(G1538,1))</f>
        <v>MNR</v>
      </c>
      <c r="I1538" s="5" t="str">
        <f>IF(A1538=C1538,"Igen","Nem")</f>
        <v>Nem</v>
      </c>
      <c r="J1538" s="1" t="str">
        <f t="shared" si="23"/>
        <v/>
      </c>
    </row>
    <row r="1539" spans="1:10" x14ac:dyDescent="0.35">
      <c r="A1539" s="4" t="s">
        <v>1036</v>
      </c>
      <c r="B1539" s="5">
        <v>18977</v>
      </c>
      <c r="C1539" s="4" t="s">
        <v>377</v>
      </c>
      <c r="D1539" s="5">
        <f>INDEX($B$2:$B$3156,MATCH(C1539,$A$2:$A$3156,1))</f>
        <v>102</v>
      </c>
      <c r="E1539" s="5" cm="1">
        <f t="array" ref="E1539">_xlfn.IFS(B1539&gt;=100000,1,B1539&gt;=50000,2,TRUE,3)</f>
        <v>3</v>
      </c>
      <c r="F1539" s="4" t="str">
        <f>UPPER(C1539)</f>
        <v>MONOR</v>
      </c>
      <c r="G1539" s="4" t="str">
        <f>SUBSTITUTE(SUBSTITUTE(SUBSTITUTE(SUBSTITUTE(SUBSTITUTE(SUBSTITUTE(SUBSTITUTE(SUBSTITUTE(SUBSTITUTE(F1539,"Á","A"),"É","E"),"Í","I"),"Ó","O"),"Ö","O"),"Ő","O"),"Ú","U"),"Ü","U"),"Ű","U")</f>
        <v>MONOR</v>
      </c>
      <c r="H1539" s="5" t="str" cm="1">
        <f t="array" ref="H1539">_xlfn.IFS(E1539=1,LEFT(G1539,1),E1539=2,LEFT(G1539,1)&amp;RIGHT(G1539,1),TRUE,LEFT(G1539,1)&amp;MID(G1539,3,1)&amp;RIGHT(G1539,1))</f>
        <v>MNR</v>
      </c>
      <c r="I1539" s="5" t="str">
        <f>IF(A1539=C1539,"Igen","Nem")</f>
        <v>Nem</v>
      </c>
      <c r="J1539" s="1" t="str">
        <f t="shared" ref="J1539:J1602" si="24">IF("Igen"=I1539,COUNTIF($H$2:$H$176,"="&amp;H1539),"")</f>
        <v/>
      </c>
    </row>
    <row r="1540" spans="1:10" x14ac:dyDescent="0.35">
      <c r="A1540" s="4" t="s">
        <v>1346</v>
      </c>
      <c r="B1540" s="5">
        <v>684</v>
      </c>
      <c r="C1540" s="4" t="s">
        <v>377</v>
      </c>
      <c r="D1540" s="5">
        <f>INDEX($B$2:$B$3156,MATCH(C1540,$A$2:$A$3156,1))</f>
        <v>102</v>
      </c>
      <c r="E1540" s="5" cm="1">
        <f t="array" ref="E1540">_xlfn.IFS(B1540&gt;=100000,1,B1540&gt;=50000,2,TRUE,3)</f>
        <v>3</v>
      </c>
      <c r="F1540" s="4" t="str">
        <f>UPPER(C1540)</f>
        <v>MONOR</v>
      </c>
      <c r="G1540" s="4" t="str">
        <f>SUBSTITUTE(SUBSTITUTE(SUBSTITUTE(SUBSTITUTE(SUBSTITUTE(SUBSTITUTE(SUBSTITUTE(SUBSTITUTE(SUBSTITUTE(F1540,"Á","A"),"É","E"),"Í","I"),"Ó","O"),"Ö","O"),"Ő","O"),"Ú","U"),"Ü","U"),"Ű","U")</f>
        <v>MONOR</v>
      </c>
      <c r="H1540" s="5" t="str" cm="1">
        <f t="array" ref="H1540">_xlfn.IFS(E1540=1,LEFT(G1540,1),E1540=2,LEFT(G1540,1)&amp;RIGHT(G1540,1),TRUE,LEFT(G1540,1)&amp;MID(G1540,3,1)&amp;RIGHT(G1540,1))</f>
        <v>MNR</v>
      </c>
      <c r="I1540" s="5" t="str">
        <f>IF(A1540=C1540,"Igen","Nem")</f>
        <v>Nem</v>
      </c>
      <c r="J1540" s="1" t="str">
        <f t="shared" si="24"/>
        <v/>
      </c>
    </row>
    <row r="1541" spans="1:10" x14ac:dyDescent="0.35">
      <c r="A1541" s="4" t="s">
        <v>1838</v>
      </c>
      <c r="B1541" s="5">
        <v>4405</v>
      </c>
      <c r="C1541" s="4" t="s">
        <v>377</v>
      </c>
      <c r="D1541" s="5">
        <f>INDEX($B$2:$B$3156,MATCH(C1541,$A$2:$A$3156,1))</f>
        <v>102</v>
      </c>
      <c r="E1541" s="5" cm="1">
        <f t="array" ref="E1541">_xlfn.IFS(B1541&gt;=100000,1,B1541&gt;=50000,2,TRUE,3)</f>
        <v>3</v>
      </c>
      <c r="F1541" s="4" t="str">
        <f>UPPER(C1541)</f>
        <v>MONOR</v>
      </c>
      <c r="G1541" s="4" t="str">
        <f>SUBSTITUTE(SUBSTITUTE(SUBSTITUTE(SUBSTITUTE(SUBSTITUTE(SUBSTITUTE(SUBSTITUTE(SUBSTITUTE(SUBSTITUTE(F1541,"Á","A"),"É","E"),"Í","I"),"Ó","O"),"Ö","O"),"Ő","O"),"Ú","U"),"Ü","U"),"Ű","U")</f>
        <v>MONOR</v>
      </c>
      <c r="H1541" s="5" t="str" cm="1">
        <f t="array" ref="H1541">_xlfn.IFS(E1541=1,LEFT(G1541,1),E1541=2,LEFT(G1541,1)&amp;RIGHT(G1541,1),TRUE,LEFT(G1541,1)&amp;MID(G1541,3,1)&amp;RIGHT(G1541,1))</f>
        <v>MNR</v>
      </c>
      <c r="I1541" s="5" t="str">
        <f>IF(A1541=C1541,"Igen","Nem")</f>
        <v>Nem</v>
      </c>
      <c r="J1541" s="1" t="str">
        <f t="shared" si="24"/>
        <v/>
      </c>
    </row>
    <row r="1542" spans="1:10" x14ac:dyDescent="0.35">
      <c r="A1542" s="4" t="s">
        <v>2026</v>
      </c>
      <c r="B1542" s="5">
        <v>3754</v>
      </c>
      <c r="C1542" s="4" t="s">
        <v>377</v>
      </c>
      <c r="D1542" s="5">
        <f>INDEX($B$2:$B$3156,MATCH(C1542,$A$2:$A$3156,1))</f>
        <v>102</v>
      </c>
      <c r="E1542" s="5" cm="1">
        <f t="array" ref="E1542">_xlfn.IFS(B1542&gt;=100000,1,B1542&gt;=50000,2,TRUE,3)</f>
        <v>3</v>
      </c>
      <c r="F1542" s="4" t="str">
        <f>UPPER(C1542)</f>
        <v>MONOR</v>
      </c>
      <c r="G1542" s="4" t="str">
        <f>SUBSTITUTE(SUBSTITUTE(SUBSTITUTE(SUBSTITUTE(SUBSTITUTE(SUBSTITUTE(SUBSTITUTE(SUBSTITUTE(SUBSTITUTE(F1542,"Á","A"),"É","E"),"Í","I"),"Ó","O"),"Ö","O"),"Ő","O"),"Ú","U"),"Ü","U"),"Ű","U")</f>
        <v>MONOR</v>
      </c>
      <c r="H1542" s="5" t="str" cm="1">
        <f t="array" ref="H1542">_xlfn.IFS(E1542=1,LEFT(G1542,1),E1542=2,LEFT(G1542,1)&amp;RIGHT(G1542,1),TRUE,LEFT(G1542,1)&amp;MID(G1542,3,1)&amp;RIGHT(G1542,1))</f>
        <v>MNR</v>
      </c>
      <c r="I1542" s="5" t="str">
        <f>IF(A1542=C1542,"Igen","Nem")</f>
        <v>Nem</v>
      </c>
      <c r="J1542" s="1" t="str">
        <f t="shared" si="24"/>
        <v/>
      </c>
    </row>
    <row r="1543" spans="1:10" x14ac:dyDescent="0.35">
      <c r="A1543" s="4" t="s">
        <v>2161</v>
      </c>
      <c r="B1543" s="5">
        <v>1905</v>
      </c>
      <c r="C1543" s="4" t="s">
        <v>377</v>
      </c>
      <c r="D1543" s="5">
        <f>INDEX($B$2:$B$3156,MATCH(C1543,$A$2:$A$3156,1))</f>
        <v>102</v>
      </c>
      <c r="E1543" s="5" cm="1">
        <f t="array" ref="E1543">_xlfn.IFS(B1543&gt;=100000,1,B1543&gt;=50000,2,TRUE,3)</f>
        <v>3</v>
      </c>
      <c r="F1543" s="4" t="str">
        <f>UPPER(C1543)</f>
        <v>MONOR</v>
      </c>
      <c r="G1543" s="4" t="str">
        <f>SUBSTITUTE(SUBSTITUTE(SUBSTITUTE(SUBSTITUTE(SUBSTITUTE(SUBSTITUTE(SUBSTITUTE(SUBSTITUTE(SUBSTITUTE(F1543,"Á","A"),"É","E"),"Í","I"),"Ó","O"),"Ö","O"),"Ő","O"),"Ú","U"),"Ü","U"),"Ű","U")</f>
        <v>MONOR</v>
      </c>
      <c r="H1543" s="5" t="str" cm="1">
        <f t="array" ref="H1543">_xlfn.IFS(E1543=1,LEFT(G1543,1),E1543=2,LEFT(G1543,1)&amp;RIGHT(G1543,1),TRUE,LEFT(G1543,1)&amp;MID(G1543,3,1)&amp;RIGHT(G1543,1))</f>
        <v>MNR</v>
      </c>
      <c r="I1543" s="5" t="str">
        <f>IF(A1543=C1543,"Igen","Nem")</f>
        <v>Nem</v>
      </c>
      <c r="J1543" s="1" t="str">
        <f t="shared" si="24"/>
        <v/>
      </c>
    </row>
    <row r="1544" spans="1:10" x14ac:dyDescent="0.35">
      <c r="A1544" s="4" t="s">
        <v>2218</v>
      </c>
      <c r="B1544" s="5">
        <v>2387</v>
      </c>
      <c r="C1544" s="4" t="s">
        <v>377</v>
      </c>
      <c r="D1544" s="5">
        <f>INDEX($B$2:$B$3156,MATCH(C1544,$A$2:$A$3156,1))</f>
        <v>102</v>
      </c>
      <c r="E1544" s="5" cm="1">
        <f t="array" ref="E1544">_xlfn.IFS(B1544&gt;=100000,1,B1544&gt;=50000,2,TRUE,3)</f>
        <v>3</v>
      </c>
      <c r="F1544" s="4" t="str">
        <f>UPPER(C1544)</f>
        <v>MONOR</v>
      </c>
      <c r="G1544" s="4" t="str">
        <f>SUBSTITUTE(SUBSTITUTE(SUBSTITUTE(SUBSTITUTE(SUBSTITUTE(SUBSTITUTE(SUBSTITUTE(SUBSTITUTE(SUBSTITUTE(F1544,"Á","A"),"É","E"),"Í","I"),"Ó","O"),"Ö","O"),"Ő","O"),"Ú","U"),"Ü","U"),"Ű","U")</f>
        <v>MONOR</v>
      </c>
      <c r="H1544" s="5" t="str" cm="1">
        <f t="array" ref="H1544">_xlfn.IFS(E1544=1,LEFT(G1544,1),E1544=2,LEFT(G1544,1)&amp;RIGHT(G1544,1),TRUE,LEFT(G1544,1)&amp;MID(G1544,3,1)&amp;RIGHT(G1544,1))</f>
        <v>MNR</v>
      </c>
      <c r="I1544" s="5" t="str">
        <f>IF(A1544=C1544,"Igen","Nem")</f>
        <v>Nem</v>
      </c>
      <c r="J1544" s="1" t="str">
        <f t="shared" si="24"/>
        <v/>
      </c>
    </row>
    <row r="1545" spans="1:10" x14ac:dyDescent="0.35">
      <c r="A1545" s="4" t="s">
        <v>2230</v>
      </c>
      <c r="B1545" s="5">
        <v>11753</v>
      </c>
      <c r="C1545" s="4" t="s">
        <v>377</v>
      </c>
      <c r="D1545" s="5">
        <f>INDEX($B$2:$B$3156,MATCH(C1545,$A$2:$A$3156,1))</f>
        <v>102</v>
      </c>
      <c r="E1545" s="5" cm="1">
        <f t="array" ref="E1545">_xlfn.IFS(B1545&gt;=100000,1,B1545&gt;=50000,2,TRUE,3)</f>
        <v>3</v>
      </c>
      <c r="F1545" s="4" t="str">
        <f>UPPER(C1545)</f>
        <v>MONOR</v>
      </c>
      <c r="G1545" s="4" t="str">
        <f>SUBSTITUTE(SUBSTITUTE(SUBSTITUTE(SUBSTITUTE(SUBSTITUTE(SUBSTITUTE(SUBSTITUTE(SUBSTITUTE(SUBSTITUTE(F1545,"Á","A"),"É","E"),"Í","I"),"Ó","O"),"Ö","O"),"Ő","O"),"Ú","U"),"Ü","U"),"Ű","U")</f>
        <v>MONOR</v>
      </c>
      <c r="H1545" s="5" t="str" cm="1">
        <f t="array" ref="H1545">_xlfn.IFS(E1545=1,LEFT(G1545,1),E1545=2,LEFT(G1545,1)&amp;RIGHT(G1545,1),TRUE,LEFT(G1545,1)&amp;MID(G1545,3,1)&amp;RIGHT(G1545,1))</f>
        <v>MNR</v>
      </c>
      <c r="I1545" s="5" t="str">
        <f>IF(A1545=C1545,"Igen","Nem")</f>
        <v>Nem</v>
      </c>
      <c r="J1545" s="1" t="str">
        <f t="shared" si="24"/>
        <v/>
      </c>
    </row>
    <row r="1546" spans="1:10" x14ac:dyDescent="0.35">
      <c r="A1546" s="4" t="s">
        <v>3001</v>
      </c>
      <c r="B1546" s="5">
        <v>1945</v>
      </c>
      <c r="C1546" s="4" t="s">
        <v>377</v>
      </c>
      <c r="D1546" s="5">
        <f>INDEX($B$2:$B$3156,MATCH(C1546,$A$2:$A$3156,1))</f>
        <v>102</v>
      </c>
      <c r="E1546" s="5" cm="1">
        <f t="array" ref="E1546">_xlfn.IFS(B1546&gt;=100000,1,B1546&gt;=50000,2,TRUE,3)</f>
        <v>3</v>
      </c>
      <c r="F1546" s="4" t="str">
        <f>UPPER(C1546)</f>
        <v>MONOR</v>
      </c>
      <c r="G1546" s="4" t="str">
        <f>SUBSTITUTE(SUBSTITUTE(SUBSTITUTE(SUBSTITUTE(SUBSTITUTE(SUBSTITUTE(SUBSTITUTE(SUBSTITUTE(SUBSTITUTE(F1546,"Á","A"),"É","E"),"Í","I"),"Ó","O"),"Ö","O"),"Ő","O"),"Ú","U"),"Ü","U"),"Ű","U")</f>
        <v>MONOR</v>
      </c>
      <c r="H1546" s="5" t="str" cm="1">
        <f t="array" ref="H1546">_xlfn.IFS(E1546=1,LEFT(G1546,1),E1546=2,LEFT(G1546,1)&amp;RIGHT(G1546,1),TRUE,LEFT(G1546,1)&amp;MID(G1546,3,1)&amp;RIGHT(G1546,1))</f>
        <v>MNR</v>
      </c>
      <c r="I1546" s="5" t="str">
        <f>IF(A1546=C1546,"Igen","Nem")</f>
        <v>Nem</v>
      </c>
      <c r="J1546" s="1" t="str">
        <f t="shared" si="24"/>
        <v/>
      </c>
    </row>
    <row r="1547" spans="1:10" x14ac:dyDescent="0.35">
      <c r="A1547" s="4" t="s">
        <v>260</v>
      </c>
      <c r="B1547" s="5">
        <v>1049</v>
      </c>
      <c r="C1547" s="4" t="s">
        <v>261</v>
      </c>
      <c r="D1547" s="5">
        <f>INDEX($B$2:$B$3156,MATCH(C1547,$A$2:$A$3156,1))</f>
        <v>827</v>
      </c>
      <c r="E1547" s="5" cm="1">
        <f t="array" ref="E1547">_xlfn.IFS(B1547&gt;=100000,1,B1547&gt;=50000,2,TRUE,3)</f>
        <v>3</v>
      </c>
      <c r="F1547" s="4" t="str">
        <f>UPPER(C1547)</f>
        <v>MARCALI</v>
      </c>
      <c r="G1547" s="4" t="str">
        <f>SUBSTITUTE(SUBSTITUTE(SUBSTITUTE(SUBSTITUTE(SUBSTITUTE(SUBSTITUTE(SUBSTITUTE(SUBSTITUTE(SUBSTITUTE(F1547,"Á","A"),"É","E"),"Í","I"),"Ó","O"),"Ö","O"),"Ő","O"),"Ú","U"),"Ü","U"),"Ű","U")</f>
        <v>MARCALI</v>
      </c>
      <c r="H1547" s="5" t="str" cm="1">
        <f t="array" ref="H1547">_xlfn.IFS(E1547=1,LEFT(G1547,1),E1547=2,LEFT(G1547,1)&amp;RIGHT(G1547,1),TRUE,LEFT(G1547,1)&amp;MID(G1547,3,1)&amp;RIGHT(G1547,1))</f>
        <v>MRI</v>
      </c>
      <c r="I1547" s="5" t="str">
        <f>IF(A1547=C1547,"Igen","Nem")</f>
        <v>Nem</v>
      </c>
      <c r="J1547" s="1" t="str">
        <f t="shared" si="24"/>
        <v/>
      </c>
    </row>
    <row r="1548" spans="1:10" x14ac:dyDescent="0.35">
      <c r="A1548" s="4" t="s">
        <v>274</v>
      </c>
      <c r="B1548" s="5">
        <v>1563</v>
      </c>
      <c r="C1548" s="4" t="s">
        <v>261</v>
      </c>
      <c r="D1548" s="5">
        <f>INDEX($B$2:$B$3156,MATCH(C1548,$A$2:$A$3156,1))</f>
        <v>827</v>
      </c>
      <c r="E1548" s="5" cm="1">
        <f t="array" ref="E1548">_xlfn.IFS(B1548&gt;=100000,1,B1548&gt;=50000,2,TRUE,3)</f>
        <v>3</v>
      </c>
      <c r="F1548" s="4" t="str">
        <f>UPPER(C1548)</f>
        <v>MARCALI</v>
      </c>
      <c r="G1548" s="4" t="str">
        <f>SUBSTITUTE(SUBSTITUTE(SUBSTITUTE(SUBSTITUTE(SUBSTITUTE(SUBSTITUTE(SUBSTITUTE(SUBSTITUTE(SUBSTITUTE(F1548,"Á","A"),"É","E"),"Í","I"),"Ó","O"),"Ö","O"),"Ő","O"),"Ú","U"),"Ü","U"),"Ű","U")</f>
        <v>MARCALI</v>
      </c>
      <c r="H1548" s="5" t="str" cm="1">
        <f t="array" ref="H1548">_xlfn.IFS(E1548=1,LEFT(G1548,1),E1548=2,LEFT(G1548,1)&amp;RIGHT(G1548,1),TRUE,LEFT(G1548,1)&amp;MID(G1548,3,1)&amp;RIGHT(G1548,1))</f>
        <v>MRI</v>
      </c>
      <c r="I1548" s="5" t="str">
        <f>IF(A1548=C1548,"Igen","Nem")</f>
        <v>Nem</v>
      </c>
      <c r="J1548" s="1" t="str">
        <f t="shared" si="24"/>
        <v/>
      </c>
    </row>
    <row r="1549" spans="1:10" x14ac:dyDescent="0.35">
      <c r="A1549" s="4" t="s">
        <v>277</v>
      </c>
      <c r="B1549" s="5">
        <v>704</v>
      </c>
      <c r="C1549" s="4" t="s">
        <v>261</v>
      </c>
      <c r="D1549" s="5">
        <f>INDEX($B$2:$B$3156,MATCH(C1549,$A$2:$A$3156,1))</f>
        <v>827</v>
      </c>
      <c r="E1549" s="5" cm="1">
        <f t="array" ref="E1549">_xlfn.IFS(B1549&gt;=100000,1,B1549&gt;=50000,2,TRUE,3)</f>
        <v>3</v>
      </c>
      <c r="F1549" s="4" t="str">
        <f>UPPER(C1549)</f>
        <v>MARCALI</v>
      </c>
      <c r="G1549" s="4" t="str">
        <f>SUBSTITUTE(SUBSTITUTE(SUBSTITUTE(SUBSTITUTE(SUBSTITUTE(SUBSTITUTE(SUBSTITUTE(SUBSTITUTE(SUBSTITUTE(F1549,"Á","A"),"É","E"),"Í","I"),"Ó","O"),"Ö","O"),"Ő","O"),"Ú","U"),"Ü","U"),"Ű","U")</f>
        <v>MARCALI</v>
      </c>
      <c r="H1549" s="5" t="str" cm="1">
        <f t="array" ref="H1549">_xlfn.IFS(E1549=1,LEFT(G1549,1),E1549=2,LEFT(G1549,1)&amp;RIGHT(G1549,1),TRUE,LEFT(G1549,1)&amp;MID(G1549,3,1)&amp;RIGHT(G1549,1))</f>
        <v>MRI</v>
      </c>
      <c r="I1549" s="5" t="str">
        <f>IF(A1549=C1549,"Igen","Nem")</f>
        <v>Nem</v>
      </c>
      <c r="J1549" s="1" t="str">
        <f t="shared" si="24"/>
        <v/>
      </c>
    </row>
    <row r="1550" spans="1:10" x14ac:dyDescent="0.35">
      <c r="A1550" s="4" t="s">
        <v>283</v>
      </c>
      <c r="B1550" s="5">
        <v>1547</v>
      </c>
      <c r="C1550" s="4" t="s">
        <v>261</v>
      </c>
      <c r="D1550" s="5">
        <f>INDEX($B$2:$B$3156,MATCH(C1550,$A$2:$A$3156,1))</f>
        <v>827</v>
      </c>
      <c r="E1550" s="5" cm="1">
        <f t="array" ref="E1550">_xlfn.IFS(B1550&gt;=100000,1,B1550&gt;=50000,2,TRUE,3)</f>
        <v>3</v>
      </c>
      <c r="F1550" s="4" t="str">
        <f>UPPER(C1550)</f>
        <v>MARCALI</v>
      </c>
      <c r="G1550" s="4" t="str">
        <f>SUBSTITUTE(SUBSTITUTE(SUBSTITUTE(SUBSTITUTE(SUBSTITUTE(SUBSTITUTE(SUBSTITUTE(SUBSTITUTE(SUBSTITUTE(F1550,"Á","A"),"É","E"),"Í","I"),"Ó","O"),"Ö","O"),"Ő","O"),"Ú","U"),"Ü","U"),"Ű","U")</f>
        <v>MARCALI</v>
      </c>
      <c r="H1550" s="5" t="str" cm="1">
        <f t="array" ref="H1550">_xlfn.IFS(E1550=1,LEFT(G1550,1),E1550=2,LEFT(G1550,1)&amp;RIGHT(G1550,1),TRUE,LEFT(G1550,1)&amp;MID(G1550,3,1)&amp;RIGHT(G1550,1))</f>
        <v>MRI</v>
      </c>
      <c r="I1550" s="5" t="str">
        <f>IF(A1550=C1550,"Igen","Nem")</f>
        <v>Nem</v>
      </c>
      <c r="J1550" s="1" t="str">
        <f t="shared" si="24"/>
        <v/>
      </c>
    </row>
    <row r="1551" spans="1:10" x14ac:dyDescent="0.35">
      <c r="A1551" s="4" t="s">
        <v>287</v>
      </c>
      <c r="B1551" s="5">
        <v>425</v>
      </c>
      <c r="C1551" s="4" t="s">
        <v>261</v>
      </c>
      <c r="D1551" s="5">
        <f>INDEX($B$2:$B$3156,MATCH(C1551,$A$2:$A$3156,1))</f>
        <v>827</v>
      </c>
      <c r="E1551" s="5" cm="1">
        <f t="array" ref="E1551">_xlfn.IFS(B1551&gt;=100000,1,B1551&gt;=50000,2,TRUE,3)</f>
        <v>3</v>
      </c>
      <c r="F1551" s="4" t="str">
        <f>UPPER(C1551)</f>
        <v>MARCALI</v>
      </c>
      <c r="G1551" s="4" t="str">
        <f>SUBSTITUTE(SUBSTITUTE(SUBSTITUTE(SUBSTITUTE(SUBSTITUTE(SUBSTITUTE(SUBSTITUTE(SUBSTITUTE(SUBSTITUTE(F1551,"Á","A"),"É","E"),"Í","I"),"Ó","O"),"Ö","O"),"Ő","O"),"Ú","U"),"Ü","U"),"Ű","U")</f>
        <v>MARCALI</v>
      </c>
      <c r="H1551" s="5" t="str" cm="1">
        <f t="array" ref="H1551">_xlfn.IFS(E1551=1,LEFT(G1551,1),E1551=2,LEFT(G1551,1)&amp;RIGHT(G1551,1),TRUE,LEFT(G1551,1)&amp;MID(G1551,3,1)&amp;RIGHT(G1551,1))</f>
        <v>MRI</v>
      </c>
      <c r="I1551" s="5" t="str">
        <f>IF(A1551=C1551,"Igen","Nem")</f>
        <v>Nem</v>
      </c>
      <c r="J1551" s="1" t="str">
        <f t="shared" si="24"/>
        <v/>
      </c>
    </row>
    <row r="1552" spans="1:10" x14ac:dyDescent="0.35">
      <c r="A1552" s="4" t="s">
        <v>507</v>
      </c>
      <c r="B1552" s="5">
        <v>2174</v>
      </c>
      <c r="C1552" s="4" t="s">
        <v>261</v>
      </c>
      <c r="D1552" s="5">
        <f>INDEX($B$2:$B$3156,MATCH(C1552,$A$2:$A$3156,1))</f>
        <v>827</v>
      </c>
      <c r="E1552" s="5" cm="1">
        <f t="array" ref="E1552">_xlfn.IFS(B1552&gt;=100000,1,B1552&gt;=50000,2,TRUE,3)</f>
        <v>3</v>
      </c>
      <c r="F1552" s="4" t="str">
        <f>UPPER(C1552)</f>
        <v>MARCALI</v>
      </c>
      <c r="G1552" s="4" t="str">
        <f>SUBSTITUTE(SUBSTITUTE(SUBSTITUTE(SUBSTITUTE(SUBSTITUTE(SUBSTITUTE(SUBSTITUTE(SUBSTITUTE(SUBSTITUTE(F1552,"Á","A"),"É","E"),"Í","I"),"Ó","O"),"Ö","O"),"Ő","O"),"Ú","U"),"Ü","U"),"Ű","U")</f>
        <v>MARCALI</v>
      </c>
      <c r="H1552" s="5" t="str" cm="1">
        <f t="array" ref="H1552">_xlfn.IFS(E1552=1,LEFT(G1552,1),E1552=2,LEFT(G1552,1)&amp;RIGHT(G1552,1),TRUE,LEFT(G1552,1)&amp;MID(G1552,3,1)&amp;RIGHT(G1552,1))</f>
        <v>MRI</v>
      </c>
      <c r="I1552" s="5" t="str">
        <f>IF(A1552=C1552,"Igen","Nem")</f>
        <v>Nem</v>
      </c>
      <c r="J1552" s="1" t="str">
        <f t="shared" si="24"/>
        <v/>
      </c>
    </row>
    <row r="1553" spans="1:10" x14ac:dyDescent="0.35">
      <c r="A1553" s="4" t="s">
        <v>565</v>
      </c>
      <c r="B1553" s="5">
        <v>243</v>
      </c>
      <c r="C1553" s="4" t="s">
        <v>261</v>
      </c>
      <c r="D1553" s="5">
        <f>INDEX($B$2:$B$3156,MATCH(C1553,$A$2:$A$3156,1))</f>
        <v>827</v>
      </c>
      <c r="E1553" s="5" cm="1">
        <f t="array" ref="E1553">_xlfn.IFS(B1553&gt;=100000,1,B1553&gt;=50000,2,TRUE,3)</f>
        <v>3</v>
      </c>
      <c r="F1553" s="4" t="str">
        <f>UPPER(C1553)</f>
        <v>MARCALI</v>
      </c>
      <c r="G1553" s="4" t="str">
        <f>SUBSTITUTE(SUBSTITUTE(SUBSTITUTE(SUBSTITUTE(SUBSTITUTE(SUBSTITUTE(SUBSTITUTE(SUBSTITUTE(SUBSTITUTE(F1553,"Á","A"),"É","E"),"Í","I"),"Ó","O"),"Ö","O"),"Ő","O"),"Ú","U"),"Ü","U"),"Ű","U")</f>
        <v>MARCALI</v>
      </c>
      <c r="H1553" s="5" t="str" cm="1">
        <f t="array" ref="H1553">_xlfn.IFS(E1553=1,LEFT(G1553,1),E1553=2,LEFT(G1553,1)&amp;RIGHT(G1553,1),TRUE,LEFT(G1553,1)&amp;MID(G1553,3,1)&amp;RIGHT(G1553,1))</f>
        <v>MRI</v>
      </c>
      <c r="I1553" s="5" t="str">
        <f>IF(A1553=C1553,"Igen","Nem")</f>
        <v>Nem</v>
      </c>
      <c r="J1553" s="1" t="str">
        <f t="shared" si="24"/>
        <v/>
      </c>
    </row>
    <row r="1554" spans="1:10" x14ac:dyDescent="0.35">
      <c r="A1554" s="4" t="s">
        <v>659</v>
      </c>
      <c r="B1554" s="5">
        <v>289</v>
      </c>
      <c r="C1554" s="4" t="s">
        <v>261</v>
      </c>
      <c r="D1554" s="5">
        <f>INDEX($B$2:$B$3156,MATCH(C1554,$A$2:$A$3156,1))</f>
        <v>827</v>
      </c>
      <c r="E1554" s="5" cm="1">
        <f t="array" ref="E1554">_xlfn.IFS(B1554&gt;=100000,1,B1554&gt;=50000,2,TRUE,3)</f>
        <v>3</v>
      </c>
      <c r="F1554" s="4" t="str">
        <f>UPPER(C1554)</f>
        <v>MARCALI</v>
      </c>
      <c r="G1554" s="4" t="str">
        <f>SUBSTITUTE(SUBSTITUTE(SUBSTITUTE(SUBSTITUTE(SUBSTITUTE(SUBSTITUTE(SUBSTITUTE(SUBSTITUTE(SUBSTITUTE(F1554,"Á","A"),"É","E"),"Í","I"),"Ó","O"),"Ö","O"),"Ő","O"),"Ú","U"),"Ü","U"),"Ű","U")</f>
        <v>MARCALI</v>
      </c>
      <c r="H1554" s="5" t="str" cm="1">
        <f t="array" ref="H1554">_xlfn.IFS(E1554=1,LEFT(G1554,1),E1554=2,LEFT(G1554,1)&amp;RIGHT(G1554,1),TRUE,LEFT(G1554,1)&amp;MID(G1554,3,1)&amp;RIGHT(G1554,1))</f>
        <v>MRI</v>
      </c>
      <c r="I1554" s="5" t="str">
        <f>IF(A1554=C1554,"Igen","Nem")</f>
        <v>Nem</v>
      </c>
      <c r="J1554" s="1" t="str">
        <f t="shared" si="24"/>
        <v/>
      </c>
    </row>
    <row r="1555" spans="1:10" x14ac:dyDescent="0.35">
      <c r="A1555" s="4" t="s">
        <v>929</v>
      </c>
      <c r="B1555" s="5">
        <v>65</v>
      </c>
      <c r="C1555" s="4" t="s">
        <v>261</v>
      </c>
      <c r="D1555" s="5">
        <f>INDEX($B$2:$B$3156,MATCH(C1555,$A$2:$A$3156,1))</f>
        <v>827</v>
      </c>
      <c r="E1555" s="5" cm="1">
        <f t="array" ref="E1555">_xlfn.IFS(B1555&gt;=100000,1,B1555&gt;=50000,2,TRUE,3)</f>
        <v>3</v>
      </c>
      <c r="F1555" s="4" t="str">
        <f>UPPER(C1555)</f>
        <v>MARCALI</v>
      </c>
      <c r="G1555" s="4" t="str">
        <f>SUBSTITUTE(SUBSTITUTE(SUBSTITUTE(SUBSTITUTE(SUBSTITUTE(SUBSTITUTE(SUBSTITUTE(SUBSTITUTE(SUBSTITUTE(F1555,"Á","A"),"É","E"),"Í","I"),"Ó","O"),"Ö","O"),"Ő","O"),"Ú","U"),"Ü","U"),"Ű","U")</f>
        <v>MARCALI</v>
      </c>
      <c r="H1555" s="5" t="str" cm="1">
        <f t="array" ref="H1555">_xlfn.IFS(E1555=1,LEFT(G1555,1),E1555=2,LEFT(G1555,1)&amp;RIGHT(G1555,1),TRUE,LEFT(G1555,1)&amp;MID(G1555,3,1)&amp;RIGHT(G1555,1))</f>
        <v>MRI</v>
      </c>
      <c r="I1555" s="5" t="str">
        <f>IF(A1555=C1555,"Igen","Nem")</f>
        <v>Nem</v>
      </c>
      <c r="J1555" s="1" t="str">
        <f t="shared" si="24"/>
        <v/>
      </c>
    </row>
    <row r="1556" spans="1:10" x14ac:dyDescent="0.35">
      <c r="A1556" s="4" t="s">
        <v>950</v>
      </c>
      <c r="B1556" s="5">
        <v>335</v>
      </c>
      <c r="C1556" s="4" t="s">
        <v>261</v>
      </c>
      <c r="D1556" s="5">
        <f>INDEX($B$2:$B$3156,MATCH(C1556,$A$2:$A$3156,1))</f>
        <v>827</v>
      </c>
      <c r="E1556" s="5" cm="1">
        <f t="array" ref="E1556">_xlfn.IFS(B1556&gt;=100000,1,B1556&gt;=50000,2,TRUE,3)</f>
        <v>3</v>
      </c>
      <c r="F1556" s="4" t="str">
        <f>UPPER(C1556)</f>
        <v>MARCALI</v>
      </c>
      <c r="G1556" s="4" t="str">
        <f>SUBSTITUTE(SUBSTITUTE(SUBSTITUTE(SUBSTITUTE(SUBSTITUTE(SUBSTITUTE(SUBSTITUTE(SUBSTITUTE(SUBSTITUTE(F1556,"Á","A"),"É","E"),"Í","I"),"Ó","O"),"Ö","O"),"Ő","O"),"Ú","U"),"Ü","U"),"Ű","U")</f>
        <v>MARCALI</v>
      </c>
      <c r="H1556" s="5" t="str" cm="1">
        <f t="array" ref="H1556">_xlfn.IFS(E1556=1,LEFT(G1556,1),E1556=2,LEFT(G1556,1)&amp;RIGHT(G1556,1),TRUE,LEFT(G1556,1)&amp;MID(G1556,3,1)&amp;RIGHT(G1556,1))</f>
        <v>MRI</v>
      </c>
      <c r="I1556" s="5" t="str">
        <f>IF(A1556=C1556,"Igen","Nem")</f>
        <v>Nem</v>
      </c>
      <c r="J1556" s="1" t="str">
        <f t="shared" si="24"/>
        <v/>
      </c>
    </row>
    <row r="1557" spans="1:10" x14ac:dyDescent="0.35">
      <c r="A1557" s="4" t="s">
        <v>1166</v>
      </c>
      <c r="B1557" s="5">
        <v>212</v>
      </c>
      <c r="C1557" s="4" t="s">
        <v>261</v>
      </c>
      <c r="D1557" s="5">
        <f>INDEX($B$2:$B$3156,MATCH(C1557,$A$2:$A$3156,1))</f>
        <v>827</v>
      </c>
      <c r="E1557" s="5" cm="1">
        <f t="array" ref="E1557">_xlfn.IFS(B1557&gt;=100000,1,B1557&gt;=50000,2,TRUE,3)</f>
        <v>3</v>
      </c>
      <c r="F1557" s="4" t="str">
        <f>UPPER(C1557)</f>
        <v>MARCALI</v>
      </c>
      <c r="G1557" s="4" t="str">
        <f>SUBSTITUTE(SUBSTITUTE(SUBSTITUTE(SUBSTITUTE(SUBSTITUTE(SUBSTITUTE(SUBSTITUTE(SUBSTITUTE(SUBSTITUTE(F1557,"Á","A"),"É","E"),"Í","I"),"Ó","O"),"Ö","O"),"Ő","O"),"Ú","U"),"Ü","U"),"Ű","U")</f>
        <v>MARCALI</v>
      </c>
      <c r="H1557" s="5" t="str" cm="1">
        <f t="array" ref="H1557">_xlfn.IFS(E1557=1,LEFT(G1557,1),E1557=2,LEFT(G1557,1)&amp;RIGHT(G1557,1),TRUE,LEFT(G1557,1)&amp;MID(G1557,3,1)&amp;RIGHT(G1557,1))</f>
        <v>MRI</v>
      </c>
      <c r="I1557" s="5" t="str">
        <f>IF(A1557=C1557,"Igen","Nem")</f>
        <v>Nem</v>
      </c>
      <c r="J1557" s="1" t="str">
        <f t="shared" si="24"/>
        <v/>
      </c>
    </row>
    <row r="1558" spans="1:10" x14ac:dyDescent="0.35">
      <c r="A1558" s="4" t="s">
        <v>1185</v>
      </c>
      <c r="B1558" s="5">
        <v>41</v>
      </c>
      <c r="C1558" s="4" t="s">
        <v>261</v>
      </c>
      <c r="D1558" s="5">
        <f>INDEX($B$2:$B$3156,MATCH(C1558,$A$2:$A$3156,1))</f>
        <v>827</v>
      </c>
      <c r="E1558" s="5" cm="1">
        <f t="array" ref="E1558">_xlfn.IFS(B1558&gt;=100000,1,B1558&gt;=50000,2,TRUE,3)</f>
        <v>3</v>
      </c>
      <c r="F1558" s="4" t="str">
        <f>UPPER(C1558)</f>
        <v>MARCALI</v>
      </c>
      <c r="G1558" s="4" t="str">
        <f>SUBSTITUTE(SUBSTITUTE(SUBSTITUTE(SUBSTITUTE(SUBSTITUTE(SUBSTITUTE(SUBSTITUTE(SUBSTITUTE(SUBSTITUTE(F1558,"Á","A"),"É","E"),"Í","I"),"Ó","O"),"Ö","O"),"Ő","O"),"Ú","U"),"Ü","U"),"Ű","U")</f>
        <v>MARCALI</v>
      </c>
      <c r="H1558" s="5" t="str" cm="1">
        <f t="array" ref="H1558">_xlfn.IFS(E1558=1,LEFT(G1558,1),E1558=2,LEFT(G1558,1)&amp;RIGHT(G1558,1),TRUE,LEFT(G1558,1)&amp;MID(G1558,3,1)&amp;RIGHT(G1558,1))</f>
        <v>MRI</v>
      </c>
      <c r="I1558" s="5" t="str">
        <f>IF(A1558=C1558,"Igen","Nem")</f>
        <v>Nem</v>
      </c>
      <c r="J1558" s="1" t="str">
        <f t="shared" si="24"/>
        <v/>
      </c>
    </row>
    <row r="1559" spans="1:10" x14ac:dyDescent="0.35">
      <c r="A1559" s="4" t="s">
        <v>1363</v>
      </c>
      <c r="B1559" s="5">
        <v>337</v>
      </c>
      <c r="C1559" s="4" t="s">
        <v>261</v>
      </c>
      <c r="D1559" s="5">
        <f>INDEX($B$2:$B$3156,MATCH(C1559,$A$2:$A$3156,1))</f>
        <v>827</v>
      </c>
      <c r="E1559" s="5" cm="1">
        <f t="array" ref="E1559">_xlfn.IFS(B1559&gt;=100000,1,B1559&gt;=50000,2,TRUE,3)</f>
        <v>3</v>
      </c>
      <c r="F1559" s="4" t="str">
        <f>UPPER(C1559)</f>
        <v>MARCALI</v>
      </c>
      <c r="G1559" s="4" t="str">
        <f>SUBSTITUTE(SUBSTITUTE(SUBSTITUTE(SUBSTITUTE(SUBSTITUTE(SUBSTITUTE(SUBSTITUTE(SUBSTITUTE(SUBSTITUTE(F1559,"Á","A"),"É","E"),"Í","I"),"Ó","O"),"Ö","O"),"Ő","O"),"Ú","U"),"Ü","U"),"Ű","U")</f>
        <v>MARCALI</v>
      </c>
      <c r="H1559" s="5" t="str" cm="1">
        <f t="array" ref="H1559">_xlfn.IFS(E1559=1,LEFT(G1559,1),E1559=2,LEFT(G1559,1)&amp;RIGHT(G1559,1),TRUE,LEFT(G1559,1)&amp;MID(G1559,3,1)&amp;RIGHT(G1559,1))</f>
        <v>MRI</v>
      </c>
      <c r="I1559" s="5" t="str">
        <f>IF(A1559=C1559,"Igen","Nem")</f>
        <v>Nem</v>
      </c>
      <c r="J1559" s="1" t="str">
        <f t="shared" si="24"/>
        <v/>
      </c>
    </row>
    <row r="1560" spans="1:10" x14ac:dyDescent="0.35">
      <c r="A1560" s="4" t="s">
        <v>1409</v>
      </c>
      <c r="B1560" s="5">
        <v>2261</v>
      </c>
      <c r="C1560" s="4" t="s">
        <v>261</v>
      </c>
      <c r="D1560" s="5">
        <f>INDEX($B$2:$B$3156,MATCH(C1560,$A$2:$A$3156,1))</f>
        <v>827</v>
      </c>
      <c r="E1560" s="5" cm="1">
        <f t="array" ref="E1560">_xlfn.IFS(B1560&gt;=100000,1,B1560&gt;=50000,2,TRUE,3)</f>
        <v>3</v>
      </c>
      <c r="F1560" s="4" t="str">
        <f>UPPER(C1560)</f>
        <v>MARCALI</v>
      </c>
      <c r="G1560" s="4" t="str">
        <f>SUBSTITUTE(SUBSTITUTE(SUBSTITUTE(SUBSTITUTE(SUBSTITUTE(SUBSTITUTE(SUBSTITUTE(SUBSTITUTE(SUBSTITUTE(F1560,"Á","A"),"É","E"),"Í","I"),"Ó","O"),"Ö","O"),"Ő","O"),"Ú","U"),"Ü","U"),"Ű","U")</f>
        <v>MARCALI</v>
      </c>
      <c r="H1560" s="5" t="str" cm="1">
        <f t="array" ref="H1560">_xlfn.IFS(E1560=1,LEFT(G1560,1),E1560=2,LEFT(G1560,1)&amp;RIGHT(G1560,1),TRUE,LEFT(G1560,1)&amp;MID(G1560,3,1)&amp;RIGHT(G1560,1))</f>
        <v>MRI</v>
      </c>
      <c r="I1560" s="5" t="str">
        <f>IF(A1560=C1560,"Igen","Nem")</f>
        <v>Nem</v>
      </c>
      <c r="J1560" s="1" t="str">
        <f t="shared" si="24"/>
        <v/>
      </c>
    </row>
    <row r="1561" spans="1:10" x14ac:dyDescent="0.35">
      <c r="A1561" s="4" t="s">
        <v>1639</v>
      </c>
      <c r="B1561" s="5">
        <v>25</v>
      </c>
      <c r="C1561" s="4" t="s">
        <v>261</v>
      </c>
      <c r="D1561" s="5">
        <f>INDEX($B$2:$B$3156,MATCH(C1561,$A$2:$A$3156,1))</f>
        <v>827</v>
      </c>
      <c r="E1561" s="5" cm="1">
        <f t="array" ref="E1561">_xlfn.IFS(B1561&gt;=100000,1,B1561&gt;=50000,2,TRUE,3)</f>
        <v>3</v>
      </c>
      <c r="F1561" s="4" t="str">
        <f>UPPER(C1561)</f>
        <v>MARCALI</v>
      </c>
      <c r="G1561" s="4" t="str">
        <f>SUBSTITUTE(SUBSTITUTE(SUBSTITUTE(SUBSTITUTE(SUBSTITUTE(SUBSTITUTE(SUBSTITUTE(SUBSTITUTE(SUBSTITUTE(F1561,"Á","A"),"É","E"),"Í","I"),"Ó","O"),"Ö","O"),"Ő","O"),"Ú","U"),"Ü","U"),"Ű","U")</f>
        <v>MARCALI</v>
      </c>
      <c r="H1561" s="5" t="str" cm="1">
        <f t="array" ref="H1561">_xlfn.IFS(E1561=1,LEFT(G1561,1),E1561=2,LEFT(G1561,1)&amp;RIGHT(G1561,1),TRUE,LEFT(G1561,1)&amp;MID(G1561,3,1)&amp;RIGHT(G1561,1))</f>
        <v>MRI</v>
      </c>
      <c r="I1561" s="5" t="str">
        <f>IF(A1561=C1561,"Igen","Nem")</f>
        <v>Nem</v>
      </c>
      <c r="J1561" s="1" t="str">
        <f t="shared" si="24"/>
        <v/>
      </c>
    </row>
    <row r="1562" spans="1:10" x14ac:dyDescent="0.35">
      <c r="A1562" s="4" t="s">
        <v>1784</v>
      </c>
      <c r="B1562" s="5">
        <v>1295</v>
      </c>
      <c r="C1562" s="4" t="s">
        <v>261</v>
      </c>
      <c r="D1562" s="5">
        <f>INDEX($B$2:$B$3156,MATCH(C1562,$A$2:$A$3156,1))</f>
        <v>827</v>
      </c>
      <c r="E1562" s="5" cm="1">
        <f t="array" ref="E1562">_xlfn.IFS(B1562&gt;=100000,1,B1562&gt;=50000,2,TRUE,3)</f>
        <v>3</v>
      </c>
      <c r="F1562" s="4" t="str">
        <f>UPPER(C1562)</f>
        <v>MARCALI</v>
      </c>
      <c r="G1562" s="4" t="str">
        <f>SUBSTITUTE(SUBSTITUTE(SUBSTITUTE(SUBSTITUTE(SUBSTITUTE(SUBSTITUTE(SUBSTITUTE(SUBSTITUTE(SUBSTITUTE(F1562,"Á","A"),"É","E"),"Í","I"),"Ó","O"),"Ö","O"),"Ő","O"),"Ú","U"),"Ü","U"),"Ű","U")</f>
        <v>MARCALI</v>
      </c>
      <c r="H1562" s="5" t="str" cm="1">
        <f t="array" ref="H1562">_xlfn.IFS(E1562=1,LEFT(G1562,1),E1562=2,LEFT(G1562,1)&amp;RIGHT(G1562,1),TRUE,LEFT(G1562,1)&amp;MID(G1562,3,1)&amp;RIGHT(G1562,1))</f>
        <v>MRI</v>
      </c>
      <c r="I1562" s="5" t="str">
        <f>IF(A1562=C1562,"Igen","Nem")</f>
        <v>Nem</v>
      </c>
      <c r="J1562" s="1" t="str">
        <f t="shared" si="24"/>
        <v/>
      </c>
    </row>
    <row r="1563" spans="1:10" x14ac:dyDescent="0.35">
      <c r="A1563" s="4" t="s">
        <v>1945</v>
      </c>
      <c r="B1563" s="5">
        <v>444</v>
      </c>
      <c r="C1563" s="4" t="s">
        <v>261</v>
      </c>
      <c r="D1563" s="5">
        <f>INDEX($B$2:$B$3156,MATCH(C1563,$A$2:$A$3156,1))</f>
        <v>827</v>
      </c>
      <c r="E1563" s="5" cm="1">
        <f t="array" ref="E1563">_xlfn.IFS(B1563&gt;=100000,1,B1563&gt;=50000,2,TRUE,3)</f>
        <v>3</v>
      </c>
      <c r="F1563" s="4" t="str">
        <f>UPPER(C1563)</f>
        <v>MARCALI</v>
      </c>
      <c r="G1563" s="4" t="str">
        <f>SUBSTITUTE(SUBSTITUTE(SUBSTITUTE(SUBSTITUTE(SUBSTITUTE(SUBSTITUTE(SUBSTITUTE(SUBSTITUTE(SUBSTITUTE(F1563,"Á","A"),"É","E"),"Í","I"),"Ó","O"),"Ö","O"),"Ő","O"),"Ú","U"),"Ü","U"),"Ű","U")</f>
        <v>MARCALI</v>
      </c>
      <c r="H1563" s="5" t="str" cm="1">
        <f t="array" ref="H1563">_xlfn.IFS(E1563=1,LEFT(G1563,1),E1563=2,LEFT(G1563,1)&amp;RIGHT(G1563,1),TRUE,LEFT(G1563,1)&amp;MID(G1563,3,1)&amp;RIGHT(G1563,1))</f>
        <v>MRI</v>
      </c>
      <c r="I1563" s="5" t="str">
        <f>IF(A1563=C1563,"Igen","Nem")</f>
        <v>Nem</v>
      </c>
      <c r="J1563" s="1" t="str">
        <f t="shared" si="24"/>
        <v/>
      </c>
    </row>
    <row r="1564" spans="1:10" x14ac:dyDescent="0.35">
      <c r="A1564" s="4" t="s">
        <v>1978</v>
      </c>
      <c r="B1564" s="5">
        <v>727</v>
      </c>
      <c r="C1564" s="4" t="s">
        <v>261</v>
      </c>
      <c r="D1564" s="5">
        <f>INDEX($B$2:$B$3156,MATCH(C1564,$A$2:$A$3156,1))</f>
        <v>827</v>
      </c>
      <c r="E1564" s="5" cm="1">
        <f t="array" ref="E1564">_xlfn.IFS(B1564&gt;=100000,1,B1564&gt;=50000,2,TRUE,3)</f>
        <v>3</v>
      </c>
      <c r="F1564" s="4" t="str">
        <f>UPPER(C1564)</f>
        <v>MARCALI</v>
      </c>
      <c r="G1564" s="4" t="str">
        <f>SUBSTITUTE(SUBSTITUTE(SUBSTITUTE(SUBSTITUTE(SUBSTITUTE(SUBSTITUTE(SUBSTITUTE(SUBSTITUTE(SUBSTITUTE(F1564,"Á","A"),"É","E"),"Í","I"),"Ó","O"),"Ö","O"),"Ő","O"),"Ú","U"),"Ü","U"),"Ű","U")</f>
        <v>MARCALI</v>
      </c>
      <c r="H1564" s="5" t="str" cm="1">
        <f t="array" ref="H1564">_xlfn.IFS(E1564=1,LEFT(G1564,1),E1564=2,LEFT(G1564,1)&amp;RIGHT(G1564,1),TRUE,LEFT(G1564,1)&amp;MID(G1564,3,1)&amp;RIGHT(G1564,1))</f>
        <v>MRI</v>
      </c>
      <c r="I1564" s="5" t="str">
        <f>IF(A1564=C1564,"Igen","Nem")</f>
        <v>Nem</v>
      </c>
      <c r="J1564" s="1" t="str">
        <f t="shared" si="24"/>
        <v/>
      </c>
    </row>
    <row r="1565" spans="1:10" x14ac:dyDescent="0.35">
      <c r="A1565" s="4" t="s">
        <v>1986</v>
      </c>
      <c r="B1565" s="5">
        <v>173</v>
      </c>
      <c r="C1565" s="4" t="s">
        <v>261</v>
      </c>
      <c r="D1565" s="5">
        <f>INDEX($B$2:$B$3156,MATCH(C1565,$A$2:$A$3156,1))</f>
        <v>827</v>
      </c>
      <c r="E1565" s="5" cm="1">
        <f t="array" ref="E1565">_xlfn.IFS(B1565&gt;=100000,1,B1565&gt;=50000,2,TRUE,3)</f>
        <v>3</v>
      </c>
      <c r="F1565" s="4" t="str">
        <f>UPPER(C1565)</f>
        <v>MARCALI</v>
      </c>
      <c r="G1565" s="4" t="str">
        <f>SUBSTITUTE(SUBSTITUTE(SUBSTITUTE(SUBSTITUTE(SUBSTITUTE(SUBSTITUTE(SUBSTITUTE(SUBSTITUTE(SUBSTITUTE(F1565,"Á","A"),"É","E"),"Í","I"),"Ó","O"),"Ö","O"),"Ő","O"),"Ú","U"),"Ü","U"),"Ű","U")</f>
        <v>MARCALI</v>
      </c>
      <c r="H1565" s="5" t="str" cm="1">
        <f t="array" ref="H1565">_xlfn.IFS(E1565=1,LEFT(G1565,1),E1565=2,LEFT(G1565,1)&amp;RIGHT(G1565,1),TRUE,LEFT(G1565,1)&amp;MID(G1565,3,1)&amp;RIGHT(G1565,1))</f>
        <v>MRI</v>
      </c>
      <c r="I1565" s="5" t="str">
        <f>IF(A1565=C1565,"Igen","Nem")</f>
        <v>Nem</v>
      </c>
      <c r="J1565" s="1" t="str">
        <f t="shared" si="24"/>
        <v/>
      </c>
    </row>
    <row r="1566" spans="1:10" x14ac:dyDescent="0.35">
      <c r="A1566" s="4" t="s">
        <v>1998</v>
      </c>
      <c r="B1566" s="5">
        <v>629</v>
      </c>
      <c r="C1566" s="4" t="s">
        <v>261</v>
      </c>
      <c r="D1566" s="5">
        <f>INDEX($B$2:$B$3156,MATCH(C1566,$A$2:$A$3156,1))</f>
        <v>827</v>
      </c>
      <c r="E1566" s="5" cm="1">
        <f t="array" ref="E1566">_xlfn.IFS(B1566&gt;=100000,1,B1566&gt;=50000,2,TRUE,3)</f>
        <v>3</v>
      </c>
      <c r="F1566" s="4" t="str">
        <f>UPPER(C1566)</f>
        <v>MARCALI</v>
      </c>
      <c r="G1566" s="4" t="str">
        <f>SUBSTITUTE(SUBSTITUTE(SUBSTITUTE(SUBSTITUTE(SUBSTITUTE(SUBSTITUTE(SUBSTITUTE(SUBSTITUTE(SUBSTITUTE(F1566,"Á","A"),"É","E"),"Í","I"),"Ó","O"),"Ö","O"),"Ő","O"),"Ú","U"),"Ü","U"),"Ű","U")</f>
        <v>MARCALI</v>
      </c>
      <c r="H1566" s="5" t="str" cm="1">
        <f t="array" ref="H1566">_xlfn.IFS(E1566=1,LEFT(G1566,1),E1566=2,LEFT(G1566,1)&amp;RIGHT(G1566,1),TRUE,LEFT(G1566,1)&amp;MID(G1566,3,1)&amp;RIGHT(G1566,1))</f>
        <v>MRI</v>
      </c>
      <c r="I1566" s="5" t="str">
        <f>IF(A1566=C1566,"Igen","Nem")</f>
        <v>Nem</v>
      </c>
      <c r="J1566" s="1" t="str">
        <f t="shared" si="24"/>
        <v/>
      </c>
    </row>
    <row r="1567" spans="1:10" x14ac:dyDescent="0.35">
      <c r="A1567" s="4" t="s">
        <v>2009</v>
      </c>
      <c r="B1567" s="5">
        <v>689</v>
      </c>
      <c r="C1567" s="4" t="s">
        <v>261</v>
      </c>
      <c r="D1567" s="5">
        <f>INDEX($B$2:$B$3156,MATCH(C1567,$A$2:$A$3156,1))</f>
        <v>827</v>
      </c>
      <c r="E1567" s="5" cm="1">
        <f t="array" ref="E1567">_xlfn.IFS(B1567&gt;=100000,1,B1567&gt;=50000,2,TRUE,3)</f>
        <v>3</v>
      </c>
      <c r="F1567" s="4" t="str">
        <f>UPPER(C1567)</f>
        <v>MARCALI</v>
      </c>
      <c r="G1567" s="4" t="str">
        <f>SUBSTITUTE(SUBSTITUTE(SUBSTITUTE(SUBSTITUTE(SUBSTITUTE(SUBSTITUTE(SUBSTITUTE(SUBSTITUTE(SUBSTITUTE(F1567,"Á","A"),"É","E"),"Í","I"),"Ó","O"),"Ö","O"),"Ő","O"),"Ú","U"),"Ü","U"),"Ű","U")</f>
        <v>MARCALI</v>
      </c>
      <c r="H1567" s="5" t="str" cm="1">
        <f t="array" ref="H1567">_xlfn.IFS(E1567=1,LEFT(G1567,1),E1567=2,LEFT(G1567,1)&amp;RIGHT(G1567,1),TRUE,LEFT(G1567,1)&amp;MID(G1567,3,1)&amp;RIGHT(G1567,1))</f>
        <v>MRI</v>
      </c>
      <c r="I1567" s="5" t="str">
        <f>IF(A1567=C1567,"Igen","Nem")</f>
        <v>Nem</v>
      </c>
      <c r="J1567" s="1" t="str">
        <f t="shared" si="24"/>
        <v/>
      </c>
    </row>
    <row r="1568" spans="1:10" x14ac:dyDescent="0.35">
      <c r="A1568" s="4" t="s">
        <v>2287</v>
      </c>
      <c r="B1568" s="5">
        <v>791</v>
      </c>
      <c r="C1568" s="4" t="s">
        <v>261</v>
      </c>
      <c r="D1568" s="5">
        <f>INDEX($B$2:$B$3156,MATCH(C1568,$A$2:$A$3156,1))</f>
        <v>827</v>
      </c>
      <c r="E1568" s="5" cm="1">
        <f t="array" ref="E1568">_xlfn.IFS(B1568&gt;=100000,1,B1568&gt;=50000,2,TRUE,3)</f>
        <v>3</v>
      </c>
      <c r="F1568" s="4" t="str">
        <f>UPPER(C1568)</f>
        <v>MARCALI</v>
      </c>
      <c r="G1568" s="4" t="str">
        <f>SUBSTITUTE(SUBSTITUTE(SUBSTITUTE(SUBSTITUTE(SUBSTITUTE(SUBSTITUTE(SUBSTITUTE(SUBSTITUTE(SUBSTITUTE(F1568,"Á","A"),"É","E"),"Í","I"),"Ó","O"),"Ö","O"),"Ő","O"),"Ú","U"),"Ü","U"),"Ű","U")</f>
        <v>MARCALI</v>
      </c>
      <c r="H1568" s="5" t="str" cm="1">
        <f t="array" ref="H1568">_xlfn.IFS(E1568=1,LEFT(G1568,1),E1568=2,LEFT(G1568,1)&amp;RIGHT(G1568,1),TRUE,LEFT(G1568,1)&amp;MID(G1568,3,1)&amp;RIGHT(G1568,1))</f>
        <v>MRI</v>
      </c>
      <c r="I1568" s="5" t="str">
        <f>IF(A1568=C1568,"Igen","Nem")</f>
        <v>Nem</v>
      </c>
      <c r="J1568" s="1" t="str">
        <f t="shared" si="24"/>
        <v/>
      </c>
    </row>
    <row r="1569" spans="1:10" x14ac:dyDescent="0.35">
      <c r="A1569" s="4" t="s">
        <v>2442</v>
      </c>
      <c r="B1569" s="5">
        <v>440</v>
      </c>
      <c r="C1569" s="4" t="s">
        <v>261</v>
      </c>
      <c r="D1569" s="5">
        <f>INDEX($B$2:$B$3156,MATCH(C1569,$A$2:$A$3156,1))</f>
        <v>827</v>
      </c>
      <c r="E1569" s="5" cm="1">
        <f t="array" ref="E1569">_xlfn.IFS(B1569&gt;=100000,1,B1569&gt;=50000,2,TRUE,3)</f>
        <v>3</v>
      </c>
      <c r="F1569" s="4" t="str">
        <f>UPPER(C1569)</f>
        <v>MARCALI</v>
      </c>
      <c r="G1569" s="4" t="str">
        <f>SUBSTITUTE(SUBSTITUTE(SUBSTITUTE(SUBSTITUTE(SUBSTITUTE(SUBSTITUTE(SUBSTITUTE(SUBSTITUTE(SUBSTITUTE(F1569,"Á","A"),"É","E"),"Í","I"),"Ó","O"),"Ö","O"),"Ő","O"),"Ú","U"),"Ü","U"),"Ű","U")</f>
        <v>MARCALI</v>
      </c>
      <c r="H1569" s="5" t="str" cm="1">
        <f t="array" ref="H1569">_xlfn.IFS(E1569=1,LEFT(G1569,1),E1569=2,LEFT(G1569,1)&amp;RIGHT(G1569,1),TRUE,LEFT(G1569,1)&amp;MID(G1569,3,1)&amp;RIGHT(G1569,1))</f>
        <v>MRI</v>
      </c>
      <c r="I1569" s="5" t="str">
        <f>IF(A1569=C1569,"Igen","Nem")</f>
        <v>Nem</v>
      </c>
      <c r="J1569" s="1" t="str">
        <f t="shared" si="24"/>
        <v/>
      </c>
    </row>
    <row r="1570" spans="1:10" x14ac:dyDescent="0.35">
      <c r="A1570" s="4" t="s">
        <v>2493</v>
      </c>
      <c r="B1570" s="5">
        <v>673</v>
      </c>
      <c r="C1570" s="4" t="s">
        <v>261</v>
      </c>
      <c r="D1570" s="5">
        <f>INDEX($B$2:$B$3156,MATCH(C1570,$A$2:$A$3156,1))</f>
        <v>827</v>
      </c>
      <c r="E1570" s="5" cm="1">
        <f t="array" ref="E1570">_xlfn.IFS(B1570&gt;=100000,1,B1570&gt;=50000,2,TRUE,3)</f>
        <v>3</v>
      </c>
      <c r="F1570" s="4" t="str">
        <f>UPPER(C1570)</f>
        <v>MARCALI</v>
      </c>
      <c r="G1570" s="4" t="str">
        <f>SUBSTITUTE(SUBSTITUTE(SUBSTITUTE(SUBSTITUTE(SUBSTITUTE(SUBSTITUTE(SUBSTITUTE(SUBSTITUTE(SUBSTITUTE(F1570,"Á","A"),"É","E"),"Í","I"),"Ó","O"),"Ö","O"),"Ő","O"),"Ú","U"),"Ü","U"),"Ű","U")</f>
        <v>MARCALI</v>
      </c>
      <c r="H1570" s="5" t="str" cm="1">
        <f t="array" ref="H1570">_xlfn.IFS(E1570=1,LEFT(G1570,1),E1570=2,LEFT(G1570,1)&amp;RIGHT(G1570,1),TRUE,LEFT(G1570,1)&amp;MID(G1570,3,1)&amp;RIGHT(G1570,1))</f>
        <v>MRI</v>
      </c>
      <c r="I1570" s="5" t="str">
        <f>IF(A1570=C1570,"Igen","Nem")</f>
        <v>Nem</v>
      </c>
      <c r="J1570" s="1" t="str">
        <f t="shared" si="24"/>
        <v/>
      </c>
    </row>
    <row r="1571" spans="1:10" x14ac:dyDescent="0.35">
      <c r="A1571" s="4" t="s">
        <v>2495</v>
      </c>
      <c r="B1571" s="5">
        <v>74</v>
      </c>
      <c r="C1571" s="4" t="s">
        <v>261</v>
      </c>
      <c r="D1571" s="5">
        <f>INDEX($B$2:$B$3156,MATCH(C1571,$A$2:$A$3156,1))</f>
        <v>827</v>
      </c>
      <c r="E1571" s="5" cm="1">
        <f t="array" ref="E1571">_xlfn.IFS(B1571&gt;=100000,1,B1571&gt;=50000,2,TRUE,3)</f>
        <v>3</v>
      </c>
      <c r="F1571" s="4" t="str">
        <f>UPPER(C1571)</f>
        <v>MARCALI</v>
      </c>
      <c r="G1571" s="4" t="str">
        <f>SUBSTITUTE(SUBSTITUTE(SUBSTITUTE(SUBSTITUTE(SUBSTITUTE(SUBSTITUTE(SUBSTITUTE(SUBSTITUTE(SUBSTITUTE(F1571,"Á","A"),"É","E"),"Í","I"),"Ó","O"),"Ö","O"),"Ő","O"),"Ú","U"),"Ü","U"),"Ű","U")</f>
        <v>MARCALI</v>
      </c>
      <c r="H1571" s="5" t="str" cm="1">
        <f t="array" ref="H1571">_xlfn.IFS(E1571=1,LEFT(G1571,1),E1571=2,LEFT(G1571,1)&amp;RIGHT(G1571,1),TRUE,LEFT(G1571,1)&amp;MID(G1571,3,1)&amp;RIGHT(G1571,1))</f>
        <v>MRI</v>
      </c>
      <c r="I1571" s="5" t="str">
        <f>IF(A1571=C1571,"Igen","Nem")</f>
        <v>Nem</v>
      </c>
      <c r="J1571" s="1" t="str">
        <f t="shared" si="24"/>
        <v/>
      </c>
    </row>
    <row r="1572" spans="1:10" x14ac:dyDescent="0.35">
      <c r="A1572" s="4" t="s">
        <v>2496</v>
      </c>
      <c r="B1572" s="5">
        <v>781</v>
      </c>
      <c r="C1572" s="4" t="s">
        <v>261</v>
      </c>
      <c r="D1572" s="5">
        <f>INDEX($B$2:$B$3156,MATCH(C1572,$A$2:$A$3156,1))</f>
        <v>827</v>
      </c>
      <c r="E1572" s="5" cm="1">
        <f t="array" ref="E1572">_xlfn.IFS(B1572&gt;=100000,1,B1572&gt;=50000,2,TRUE,3)</f>
        <v>3</v>
      </c>
      <c r="F1572" s="4" t="str">
        <f>UPPER(C1572)</f>
        <v>MARCALI</v>
      </c>
      <c r="G1572" s="4" t="str">
        <f>SUBSTITUTE(SUBSTITUTE(SUBSTITUTE(SUBSTITUTE(SUBSTITUTE(SUBSTITUTE(SUBSTITUTE(SUBSTITUTE(SUBSTITUTE(F1572,"Á","A"),"É","E"),"Í","I"),"Ó","O"),"Ö","O"),"Ő","O"),"Ú","U"),"Ü","U"),"Ű","U")</f>
        <v>MARCALI</v>
      </c>
      <c r="H1572" s="5" t="str" cm="1">
        <f t="array" ref="H1572">_xlfn.IFS(E1572=1,LEFT(G1572,1),E1572=2,LEFT(G1572,1)&amp;RIGHT(G1572,1),TRUE,LEFT(G1572,1)&amp;MID(G1572,3,1)&amp;RIGHT(G1572,1))</f>
        <v>MRI</v>
      </c>
      <c r="I1572" s="5" t="str">
        <f>IF(A1572=C1572,"Igen","Nem")</f>
        <v>Nem</v>
      </c>
      <c r="J1572" s="1" t="str">
        <f t="shared" si="24"/>
        <v/>
      </c>
    </row>
    <row r="1573" spans="1:10" x14ac:dyDescent="0.35">
      <c r="A1573" s="4" t="s">
        <v>2504</v>
      </c>
      <c r="B1573" s="5">
        <v>539</v>
      </c>
      <c r="C1573" s="4" t="s">
        <v>261</v>
      </c>
      <c r="D1573" s="5">
        <f>INDEX($B$2:$B$3156,MATCH(C1573,$A$2:$A$3156,1))</f>
        <v>827</v>
      </c>
      <c r="E1573" s="5" cm="1">
        <f t="array" ref="E1573">_xlfn.IFS(B1573&gt;=100000,1,B1573&gt;=50000,2,TRUE,3)</f>
        <v>3</v>
      </c>
      <c r="F1573" s="4" t="str">
        <f>UPPER(C1573)</f>
        <v>MARCALI</v>
      </c>
      <c r="G1573" s="4" t="str">
        <f>SUBSTITUTE(SUBSTITUTE(SUBSTITUTE(SUBSTITUTE(SUBSTITUTE(SUBSTITUTE(SUBSTITUTE(SUBSTITUTE(SUBSTITUTE(F1573,"Á","A"),"É","E"),"Í","I"),"Ó","O"),"Ö","O"),"Ő","O"),"Ú","U"),"Ü","U"),"Ű","U")</f>
        <v>MARCALI</v>
      </c>
      <c r="H1573" s="5" t="str" cm="1">
        <f t="array" ref="H1573">_xlfn.IFS(E1573=1,LEFT(G1573,1),E1573=2,LEFT(G1573,1)&amp;RIGHT(G1573,1),TRUE,LEFT(G1573,1)&amp;MID(G1573,3,1)&amp;RIGHT(G1573,1))</f>
        <v>MRI</v>
      </c>
      <c r="I1573" s="5" t="str">
        <f>IF(A1573=C1573,"Igen","Nem")</f>
        <v>Nem</v>
      </c>
      <c r="J1573" s="1" t="str">
        <f t="shared" si="24"/>
        <v/>
      </c>
    </row>
    <row r="1574" spans="1:10" x14ac:dyDescent="0.35">
      <c r="A1574" s="4" t="s">
        <v>2604</v>
      </c>
      <c r="B1574" s="5">
        <v>199</v>
      </c>
      <c r="C1574" s="4" t="s">
        <v>261</v>
      </c>
      <c r="D1574" s="5">
        <f>INDEX($B$2:$B$3156,MATCH(C1574,$A$2:$A$3156,1))</f>
        <v>827</v>
      </c>
      <c r="E1574" s="5" cm="1">
        <f t="array" ref="E1574">_xlfn.IFS(B1574&gt;=100000,1,B1574&gt;=50000,2,TRUE,3)</f>
        <v>3</v>
      </c>
      <c r="F1574" s="4" t="str">
        <f>UPPER(C1574)</f>
        <v>MARCALI</v>
      </c>
      <c r="G1574" s="4" t="str">
        <f>SUBSTITUTE(SUBSTITUTE(SUBSTITUTE(SUBSTITUTE(SUBSTITUTE(SUBSTITUTE(SUBSTITUTE(SUBSTITUTE(SUBSTITUTE(F1574,"Á","A"),"É","E"),"Í","I"),"Ó","O"),"Ö","O"),"Ő","O"),"Ú","U"),"Ü","U"),"Ű","U")</f>
        <v>MARCALI</v>
      </c>
      <c r="H1574" s="5" t="str" cm="1">
        <f t="array" ref="H1574">_xlfn.IFS(E1574=1,LEFT(G1574,1),E1574=2,LEFT(G1574,1)&amp;RIGHT(G1574,1),TRUE,LEFT(G1574,1)&amp;MID(G1574,3,1)&amp;RIGHT(G1574,1))</f>
        <v>MRI</v>
      </c>
      <c r="I1574" s="5" t="str">
        <f>IF(A1574=C1574,"Igen","Nem")</f>
        <v>Nem</v>
      </c>
      <c r="J1574" s="1" t="str">
        <f t="shared" si="24"/>
        <v/>
      </c>
    </row>
    <row r="1575" spans="1:10" x14ac:dyDescent="0.35">
      <c r="A1575" s="4" t="s">
        <v>2651</v>
      </c>
      <c r="B1575" s="5">
        <v>292</v>
      </c>
      <c r="C1575" s="4" t="s">
        <v>261</v>
      </c>
      <c r="D1575" s="5">
        <f>INDEX($B$2:$B$3156,MATCH(C1575,$A$2:$A$3156,1))</f>
        <v>827</v>
      </c>
      <c r="E1575" s="5" cm="1">
        <f t="array" ref="E1575">_xlfn.IFS(B1575&gt;=100000,1,B1575&gt;=50000,2,TRUE,3)</f>
        <v>3</v>
      </c>
      <c r="F1575" s="4" t="str">
        <f>UPPER(C1575)</f>
        <v>MARCALI</v>
      </c>
      <c r="G1575" s="4" t="str">
        <f>SUBSTITUTE(SUBSTITUTE(SUBSTITUTE(SUBSTITUTE(SUBSTITUTE(SUBSTITUTE(SUBSTITUTE(SUBSTITUTE(SUBSTITUTE(F1575,"Á","A"),"É","E"),"Í","I"),"Ó","O"),"Ö","O"),"Ő","O"),"Ú","U"),"Ü","U"),"Ű","U")</f>
        <v>MARCALI</v>
      </c>
      <c r="H1575" s="5" t="str" cm="1">
        <f t="array" ref="H1575">_xlfn.IFS(E1575=1,LEFT(G1575,1),E1575=2,LEFT(G1575,1)&amp;RIGHT(G1575,1),TRUE,LEFT(G1575,1)&amp;MID(G1575,3,1)&amp;RIGHT(G1575,1))</f>
        <v>MRI</v>
      </c>
      <c r="I1575" s="5" t="str">
        <f>IF(A1575=C1575,"Igen","Nem")</f>
        <v>Nem</v>
      </c>
      <c r="J1575" s="1" t="str">
        <f t="shared" si="24"/>
        <v/>
      </c>
    </row>
    <row r="1576" spans="1:10" x14ac:dyDescent="0.35">
      <c r="A1576" s="4" t="s">
        <v>2693</v>
      </c>
      <c r="B1576" s="5">
        <v>213</v>
      </c>
      <c r="C1576" s="4" t="s">
        <v>261</v>
      </c>
      <c r="D1576" s="5">
        <f>INDEX($B$2:$B$3156,MATCH(C1576,$A$2:$A$3156,1))</f>
        <v>827</v>
      </c>
      <c r="E1576" s="5" cm="1">
        <f t="array" ref="E1576">_xlfn.IFS(B1576&gt;=100000,1,B1576&gt;=50000,2,TRUE,3)</f>
        <v>3</v>
      </c>
      <c r="F1576" s="4" t="str">
        <f>UPPER(C1576)</f>
        <v>MARCALI</v>
      </c>
      <c r="G1576" s="4" t="str">
        <f>SUBSTITUTE(SUBSTITUTE(SUBSTITUTE(SUBSTITUTE(SUBSTITUTE(SUBSTITUTE(SUBSTITUTE(SUBSTITUTE(SUBSTITUTE(F1576,"Á","A"),"É","E"),"Í","I"),"Ó","O"),"Ö","O"),"Ő","O"),"Ú","U"),"Ü","U"),"Ű","U")</f>
        <v>MARCALI</v>
      </c>
      <c r="H1576" s="5" t="str" cm="1">
        <f t="array" ref="H1576">_xlfn.IFS(E1576=1,LEFT(G1576,1),E1576=2,LEFT(G1576,1)&amp;RIGHT(G1576,1),TRUE,LEFT(G1576,1)&amp;MID(G1576,3,1)&amp;RIGHT(G1576,1))</f>
        <v>MRI</v>
      </c>
      <c r="I1576" s="5" t="str">
        <f>IF(A1576=C1576,"Igen","Nem")</f>
        <v>Nem</v>
      </c>
      <c r="J1576" s="1" t="str">
        <f t="shared" si="24"/>
        <v/>
      </c>
    </row>
    <row r="1577" spans="1:10" x14ac:dyDescent="0.35">
      <c r="A1577" s="4" t="s">
        <v>2733</v>
      </c>
      <c r="B1577" s="5">
        <v>637</v>
      </c>
      <c r="C1577" s="4" t="s">
        <v>261</v>
      </c>
      <c r="D1577" s="5">
        <f>INDEX($B$2:$B$3156,MATCH(C1577,$A$2:$A$3156,1))</f>
        <v>827</v>
      </c>
      <c r="E1577" s="5" cm="1">
        <f t="array" ref="E1577">_xlfn.IFS(B1577&gt;=100000,1,B1577&gt;=50000,2,TRUE,3)</f>
        <v>3</v>
      </c>
      <c r="F1577" s="4" t="str">
        <f>UPPER(C1577)</f>
        <v>MARCALI</v>
      </c>
      <c r="G1577" s="4" t="str">
        <f>SUBSTITUTE(SUBSTITUTE(SUBSTITUTE(SUBSTITUTE(SUBSTITUTE(SUBSTITUTE(SUBSTITUTE(SUBSTITUTE(SUBSTITUTE(F1577,"Á","A"),"É","E"),"Í","I"),"Ó","O"),"Ö","O"),"Ő","O"),"Ú","U"),"Ü","U"),"Ű","U")</f>
        <v>MARCALI</v>
      </c>
      <c r="H1577" s="5" t="str" cm="1">
        <f t="array" ref="H1577">_xlfn.IFS(E1577=1,LEFT(G1577,1),E1577=2,LEFT(G1577,1)&amp;RIGHT(G1577,1),TRUE,LEFT(G1577,1)&amp;MID(G1577,3,1)&amp;RIGHT(G1577,1))</f>
        <v>MRI</v>
      </c>
      <c r="I1577" s="5" t="str">
        <f>IF(A1577=C1577,"Igen","Nem")</f>
        <v>Nem</v>
      </c>
      <c r="J1577" s="1" t="str">
        <f t="shared" si="24"/>
        <v/>
      </c>
    </row>
    <row r="1578" spans="1:10" x14ac:dyDescent="0.35">
      <c r="A1578" s="4" t="s">
        <v>2756</v>
      </c>
      <c r="B1578" s="5">
        <v>368</v>
      </c>
      <c r="C1578" s="4" t="s">
        <v>261</v>
      </c>
      <c r="D1578" s="5">
        <f>INDEX($B$2:$B$3156,MATCH(C1578,$A$2:$A$3156,1))</f>
        <v>827</v>
      </c>
      <c r="E1578" s="5" cm="1">
        <f t="array" ref="E1578">_xlfn.IFS(B1578&gt;=100000,1,B1578&gt;=50000,2,TRUE,3)</f>
        <v>3</v>
      </c>
      <c r="F1578" s="4" t="str">
        <f>UPPER(C1578)</f>
        <v>MARCALI</v>
      </c>
      <c r="G1578" s="4" t="str">
        <f>SUBSTITUTE(SUBSTITUTE(SUBSTITUTE(SUBSTITUTE(SUBSTITUTE(SUBSTITUTE(SUBSTITUTE(SUBSTITUTE(SUBSTITUTE(F1578,"Á","A"),"É","E"),"Í","I"),"Ó","O"),"Ö","O"),"Ő","O"),"Ú","U"),"Ü","U"),"Ű","U")</f>
        <v>MARCALI</v>
      </c>
      <c r="H1578" s="5" t="str" cm="1">
        <f t="array" ref="H1578">_xlfn.IFS(E1578=1,LEFT(G1578,1),E1578=2,LEFT(G1578,1)&amp;RIGHT(G1578,1),TRUE,LEFT(G1578,1)&amp;MID(G1578,3,1)&amp;RIGHT(G1578,1))</f>
        <v>MRI</v>
      </c>
      <c r="I1578" s="5" t="str">
        <f>IF(A1578=C1578,"Igen","Nem")</f>
        <v>Nem</v>
      </c>
      <c r="J1578" s="1" t="str">
        <f t="shared" si="24"/>
        <v/>
      </c>
    </row>
    <row r="1579" spans="1:10" x14ac:dyDescent="0.35">
      <c r="A1579" s="4" t="s">
        <v>2793</v>
      </c>
      <c r="B1579" s="5">
        <v>138</v>
      </c>
      <c r="C1579" s="4" t="s">
        <v>261</v>
      </c>
      <c r="D1579" s="5">
        <f>INDEX($B$2:$B$3156,MATCH(C1579,$A$2:$A$3156,1))</f>
        <v>827</v>
      </c>
      <c r="E1579" s="5" cm="1">
        <f t="array" ref="E1579">_xlfn.IFS(B1579&gt;=100000,1,B1579&gt;=50000,2,TRUE,3)</f>
        <v>3</v>
      </c>
      <c r="F1579" s="4" t="str">
        <f>UPPER(C1579)</f>
        <v>MARCALI</v>
      </c>
      <c r="G1579" s="4" t="str">
        <f>SUBSTITUTE(SUBSTITUTE(SUBSTITUTE(SUBSTITUTE(SUBSTITUTE(SUBSTITUTE(SUBSTITUTE(SUBSTITUTE(SUBSTITUTE(F1579,"Á","A"),"É","E"),"Í","I"),"Ó","O"),"Ö","O"),"Ő","O"),"Ú","U"),"Ü","U"),"Ű","U")</f>
        <v>MARCALI</v>
      </c>
      <c r="H1579" s="5" t="str" cm="1">
        <f t="array" ref="H1579">_xlfn.IFS(E1579=1,LEFT(G1579,1),E1579=2,LEFT(G1579,1)&amp;RIGHT(G1579,1),TRUE,LEFT(G1579,1)&amp;MID(G1579,3,1)&amp;RIGHT(G1579,1))</f>
        <v>MRI</v>
      </c>
      <c r="I1579" s="5" t="str">
        <f>IF(A1579=C1579,"Igen","Nem")</f>
        <v>Nem</v>
      </c>
      <c r="J1579" s="1" t="str">
        <f t="shared" si="24"/>
        <v/>
      </c>
    </row>
    <row r="1580" spans="1:10" x14ac:dyDescent="0.35">
      <c r="A1580" s="4" t="s">
        <v>2984</v>
      </c>
      <c r="B1580" s="5">
        <v>138</v>
      </c>
      <c r="C1580" s="4" t="s">
        <v>261</v>
      </c>
      <c r="D1580" s="5">
        <f>INDEX($B$2:$B$3156,MATCH(C1580,$A$2:$A$3156,1))</f>
        <v>827</v>
      </c>
      <c r="E1580" s="5" cm="1">
        <f t="array" ref="E1580">_xlfn.IFS(B1580&gt;=100000,1,B1580&gt;=50000,2,TRUE,3)</f>
        <v>3</v>
      </c>
      <c r="F1580" s="4" t="str">
        <f>UPPER(C1580)</f>
        <v>MARCALI</v>
      </c>
      <c r="G1580" s="4" t="str">
        <f>SUBSTITUTE(SUBSTITUTE(SUBSTITUTE(SUBSTITUTE(SUBSTITUTE(SUBSTITUTE(SUBSTITUTE(SUBSTITUTE(SUBSTITUTE(F1580,"Á","A"),"É","E"),"Í","I"),"Ó","O"),"Ö","O"),"Ő","O"),"Ú","U"),"Ü","U"),"Ű","U")</f>
        <v>MARCALI</v>
      </c>
      <c r="H1580" s="5" t="str" cm="1">
        <f t="array" ref="H1580">_xlfn.IFS(E1580=1,LEFT(G1580,1),E1580=2,LEFT(G1580,1)&amp;RIGHT(G1580,1),TRUE,LEFT(G1580,1)&amp;MID(G1580,3,1)&amp;RIGHT(G1580,1))</f>
        <v>MRI</v>
      </c>
      <c r="I1580" s="5" t="str">
        <f>IF(A1580=C1580,"Igen","Nem")</f>
        <v>Nem</v>
      </c>
      <c r="J1580" s="1" t="str">
        <f t="shared" si="24"/>
        <v/>
      </c>
    </row>
    <row r="1581" spans="1:10" x14ac:dyDescent="0.35">
      <c r="A1581" s="4" t="s">
        <v>3048</v>
      </c>
      <c r="B1581" s="5">
        <v>725</v>
      </c>
      <c r="C1581" s="4" t="s">
        <v>261</v>
      </c>
      <c r="D1581" s="5">
        <f>INDEX($B$2:$B$3156,MATCH(C1581,$A$2:$A$3156,1))</f>
        <v>827</v>
      </c>
      <c r="E1581" s="5" cm="1">
        <f t="array" ref="E1581">_xlfn.IFS(B1581&gt;=100000,1,B1581&gt;=50000,2,TRUE,3)</f>
        <v>3</v>
      </c>
      <c r="F1581" s="4" t="str">
        <f>UPPER(C1581)</f>
        <v>MARCALI</v>
      </c>
      <c r="G1581" s="4" t="str">
        <f>SUBSTITUTE(SUBSTITUTE(SUBSTITUTE(SUBSTITUTE(SUBSTITUTE(SUBSTITUTE(SUBSTITUTE(SUBSTITUTE(SUBSTITUTE(F1581,"Á","A"),"É","E"),"Í","I"),"Ó","O"),"Ö","O"),"Ő","O"),"Ú","U"),"Ü","U"),"Ű","U")</f>
        <v>MARCALI</v>
      </c>
      <c r="H1581" s="5" t="str" cm="1">
        <f t="array" ref="H1581">_xlfn.IFS(E1581=1,LEFT(G1581,1),E1581=2,LEFT(G1581,1)&amp;RIGHT(G1581,1),TRUE,LEFT(G1581,1)&amp;MID(G1581,3,1)&amp;RIGHT(G1581,1))</f>
        <v>MRI</v>
      </c>
      <c r="I1581" s="5" t="str">
        <f>IF(A1581=C1581,"Igen","Nem")</f>
        <v>Nem</v>
      </c>
      <c r="J1581" s="1" t="str">
        <f t="shared" si="24"/>
        <v/>
      </c>
    </row>
    <row r="1582" spans="1:10" x14ac:dyDescent="0.35">
      <c r="A1582" s="4" t="s">
        <v>3084</v>
      </c>
      <c r="B1582" s="5">
        <v>434</v>
      </c>
      <c r="C1582" s="4" t="s">
        <v>261</v>
      </c>
      <c r="D1582" s="5">
        <f>INDEX($B$2:$B$3156,MATCH(C1582,$A$2:$A$3156,1))</f>
        <v>827</v>
      </c>
      <c r="E1582" s="5" cm="1">
        <f t="array" ref="E1582">_xlfn.IFS(B1582&gt;=100000,1,B1582&gt;=50000,2,TRUE,3)</f>
        <v>3</v>
      </c>
      <c r="F1582" s="4" t="str">
        <f>UPPER(C1582)</f>
        <v>MARCALI</v>
      </c>
      <c r="G1582" s="4" t="str">
        <f>SUBSTITUTE(SUBSTITUTE(SUBSTITUTE(SUBSTITUTE(SUBSTITUTE(SUBSTITUTE(SUBSTITUTE(SUBSTITUTE(SUBSTITUTE(F1582,"Á","A"),"É","E"),"Í","I"),"Ó","O"),"Ö","O"),"Ő","O"),"Ú","U"),"Ü","U"),"Ű","U")</f>
        <v>MARCALI</v>
      </c>
      <c r="H1582" s="5" t="str" cm="1">
        <f t="array" ref="H1582">_xlfn.IFS(E1582=1,LEFT(G1582,1),E1582=2,LEFT(G1582,1)&amp;RIGHT(G1582,1),TRUE,LEFT(G1582,1)&amp;MID(G1582,3,1)&amp;RIGHT(G1582,1))</f>
        <v>MRI</v>
      </c>
      <c r="I1582" s="5" t="str">
        <f>IF(A1582=C1582,"Igen","Nem")</f>
        <v>Nem</v>
      </c>
      <c r="J1582" s="1" t="str">
        <f t="shared" si="24"/>
        <v/>
      </c>
    </row>
    <row r="1583" spans="1:10" x14ac:dyDescent="0.35">
      <c r="A1583" s="4" t="s">
        <v>176</v>
      </c>
      <c r="B1583" s="5">
        <v>3795</v>
      </c>
      <c r="C1583" s="4" t="s">
        <v>177</v>
      </c>
      <c r="D1583" s="5">
        <f>INDEX($B$2:$B$3156,MATCH(C1583,$A$2:$A$3156,1))</f>
        <v>102</v>
      </c>
      <c r="E1583" s="5" cm="1">
        <f t="array" ref="E1583">_xlfn.IFS(B1583&gt;=100000,1,B1583&gt;=50000,2,TRUE,3)</f>
        <v>3</v>
      </c>
      <c r="F1583" s="4" t="str">
        <f>UPPER(C1583)</f>
        <v>MÓRAHALOM</v>
      </c>
      <c r="G1583" s="4" t="str">
        <f>SUBSTITUTE(SUBSTITUTE(SUBSTITUTE(SUBSTITUTE(SUBSTITUTE(SUBSTITUTE(SUBSTITUTE(SUBSTITUTE(SUBSTITUTE(F1583,"Á","A"),"É","E"),"Í","I"),"Ó","O"),"Ö","O"),"Ő","O"),"Ú","U"),"Ü","U"),"Ű","U")</f>
        <v>MORAHALOM</v>
      </c>
      <c r="H1583" s="5" t="str" cm="1">
        <f t="array" ref="H1583">_xlfn.IFS(E1583=1,LEFT(G1583,1),E1583=2,LEFT(G1583,1)&amp;RIGHT(G1583,1),TRUE,LEFT(G1583,1)&amp;MID(G1583,3,1)&amp;RIGHT(G1583,1))</f>
        <v>MRM</v>
      </c>
      <c r="I1583" s="5" t="str">
        <f>IF(A1583=C1583,"Igen","Nem")</f>
        <v>Nem</v>
      </c>
      <c r="J1583" s="1" t="str">
        <f t="shared" si="24"/>
        <v/>
      </c>
    </row>
    <row r="1584" spans="1:10" x14ac:dyDescent="0.35">
      <c r="A1584" s="4" t="s">
        <v>478</v>
      </c>
      <c r="B1584" s="5">
        <v>3292</v>
      </c>
      <c r="C1584" s="4" t="s">
        <v>177</v>
      </c>
      <c r="D1584" s="5">
        <f>INDEX($B$2:$B$3156,MATCH(C1584,$A$2:$A$3156,1))</f>
        <v>102</v>
      </c>
      <c r="E1584" s="5" cm="1">
        <f t="array" ref="E1584">_xlfn.IFS(B1584&gt;=100000,1,B1584&gt;=50000,2,TRUE,3)</f>
        <v>3</v>
      </c>
      <c r="F1584" s="4" t="str">
        <f>UPPER(C1584)</f>
        <v>MÓRAHALOM</v>
      </c>
      <c r="G1584" s="4" t="str">
        <f>SUBSTITUTE(SUBSTITUTE(SUBSTITUTE(SUBSTITUTE(SUBSTITUTE(SUBSTITUTE(SUBSTITUTE(SUBSTITUTE(SUBSTITUTE(F1584,"Á","A"),"É","E"),"Í","I"),"Ó","O"),"Ö","O"),"Ő","O"),"Ú","U"),"Ü","U"),"Ű","U")</f>
        <v>MORAHALOM</v>
      </c>
      <c r="H1584" s="5" t="str" cm="1">
        <f t="array" ref="H1584">_xlfn.IFS(E1584=1,LEFT(G1584,1),E1584=2,LEFT(G1584,1)&amp;RIGHT(G1584,1),TRUE,LEFT(G1584,1)&amp;MID(G1584,3,1)&amp;RIGHT(G1584,1))</f>
        <v>MRM</v>
      </c>
      <c r="I1584" s="5" t="str">
        <f>IF(A1584=C1584,"Igen","Nem")</f>
        <v>Nem</v>
      </c>
      <c r="J1584" s="1" t="str">
        <f t="shared" si="24"/>
        <v/>
      </c>
    </row>
    <row r="1585" spans="1:10" x14ac:dyDescent="0.35">
      <c r="A1585" s="4" t="s">
        <v>924</v>
      </c>
      <c r="B1585" s="5">
        <v>2175</v>
      </c>
      <c r="C1585" s="4" t="s">
        <v>177</v>
      </c>
      <c r="D1585" s="5">
        <f>INDEX($B$2:$B$3156,MATCH(C1585,$A$2:$A$3156,1))</f>
        <v>102</v>
      </c>
      <c r="E1585" s="5" cm="1">
        <f t="array" ref="E1585">_xlfn.IFS(B1585&gt;=100000,1,B1585&gt;=50000,2,TRUE,3)</f>
        <v>3</v>
      </c>
      <c r="F1585" s="4" t="str">
        <f>UPPER(C1585)</f>
        <v>MÓRAHALOM</v>
      </c>
      <c r="G1585" s="4" t="str">
        <f>SUBSTITUTE(SUBSTITUTE(SUBSTITUTE(SUBSTITUTE(SUBSTITUTE(SUBSTITUTE(SUBSTITUTE(SUBSTITUTE(SUBSTITUTE(F1585,"Á","A"),"É","E"),"Í","I"),"Ó","O"),"Ö","O"),"Ő","O"),"Ú","U"),"Ü","U"),"Ű","U")</f>
        <v>MORAHALOM</v>
      </c>
      <c r="H1585" s="5" t="str" cm="1">
        <f t="array" ref="H1585">_xlfn.IFS(E1585=1,LEFT(G1585,1),E1585=2,LEFT(G1585,1)&amp;RIGHT(G1585,1),TRUE,LEFT(G1585,1)&amp;MID(G1585,3,1)&amp;RIGHT(G1585,1))</f>
        <v>MRM</v>
      </c>
      <c r="I1585" s="5" t="str">
        <f>IF(A1585=C1585,"Igen","Nem")</f>
        <v>Nem</v>
      </c>
      <c r="J1585" s="1" t="str">
        <f t="shared" si="24"/>
        <v/>
      </c>
    </row>
    <row r="1586" spans="1:10" x14ac:dyDescent="0.35">
      <c r="A1586" s="4" t="s">
        <v>2137</v>
      </c>
      <c r="B1586" s="5">
        <v>658</v>
      </c>
      <c r="C1586" s="4" t="s">
        <v>177</v>
      </c>
      <c r="D1586" s="5">
        <f>INDEX($B$2:$B$3156,MATCH(C1586,$A$2:$A$3156,1))</f>
        <v>102</v>
      </c>
      <c r="E1586" s="5" cm="1">
        <f t="array" ref="E1586">_xlfn.IFS(B1586&gt;=100000,1,B1586&gt;=50000,2,TRUE,3)</f>
        <v>3</v>
      </c>
      <c r="F1586" s="4" t="str">
        <f>UPPER(C1586)</f>
        <v>MÓRAHALOM</v>
      </c>
      <c r="G1586" s="4" t="str">
        <f>SUBSTITUTE(SUBSTITUTE(SUBSTITUTE(SUBSTITUTE(SUBSTITUTE(SUBSTITUTE(SUBSTITUTE(SUBSTITUTE(SUBSTITUTE(F1586,"Á","A"),"É","E"),"Í","I"),"Ó","O"),"Ö","O"),"Ő","O"),"Ú","U"),"Ü","U"),"Ű","U")</f>
        <v>MORAHALOM</v>
      </c>
      <c r="H1586" s="5" t="str" cm="1">
        <f t="array" ref="H1586">_xlfn.IFS(E1586=1,LEFT(G1586,1),E1586=2,LEFT(G1586,1)&amp;RIGHT(G1586,1),TRUE,LEFT(G1586,1)&amp;MID(G1586,3,1)&amp;RIGHT(G1586,1))</f>
        <v>MRM</v>
      </c>
      <c r="I1586" s="5" t="str">
        <f>IF(A1586=C1586,"Igen","Nem")</f>
        <v>Nem</v>
      </c>
      <c r="J1586" s="1" t="str">
        <f t="shared" si="24"/>
        <v/>
      </c>
    </row>
    <row r="1587" spans="1:10" x14ac:dyDescent="0.35">
      <c r="A1587" s="4" t="s">
        <v>2289</v>
      </c>
      <c r="B1587" s="5">
        <v>968</v>
      </c>
      <c r="C1587" s="4" t="s">
        <v>177</v>
      </c>
      <c r="D1587" s="5">
        <f>INDEX($B$2:$B$3156,MATCH(C1587,$A$2:$A$3156,1))</f>
        <v>102</v>
      </c>
      <c r="E1587" s="5" cm="1">
        <f t="array" ref="E1587">_xlfn.IFS(B1587&gt;=100000,1,B1587&gt;=50000,2,TRUE,3)</f>
        <v>3</v>
      </c>
      <c r="F1587" s="4" t="str">
        <f>UPPER(C1587)</f>
        <v>MÓRAHALOM</v>
      </c>
      <c r="G1587" s="4" t="str">
        <f>SUBSTITUTE(SUBSTITUTE(SUBSTITUTE(SUBSTITUTE(SUBSTITUTE(SUBSTITUTE(SUBSTITUTE(SUBSTITUTE(SUBSTITUTE(F1587,"Á","A"),"É","E"),"Í","I"),"Ó","O"),"Ö","O"),"Ő","O"),"Ú","U"),"Ü","U"),"Ű","U")</f>
        <v>MORAHALOM</v>
      </c>
      <c r="H1587" s="5" t="str" cm="1">
        <f t="array" ref="H1587">_xlfn.IFS(E1587=1,LEFT(G1587,1),E1587=2,LEFT(G1587,1)&amp;RIGHT(G1587,1),TRUE,LEFT(G1587,1)&amp;MID(G1587,3,1)&amp;RIGHT(G1587,1))</f>
        <v>MRM</v>
      </c>
      <c r="I1587" s="5" t="str">
        <f>IF(A1587=C1587,"Igen","Nem")</f>
        <v>Nem</v>
      </c>
      <c r="J1587" s="1" t="str">
        <f t="shared" si="24"/>
        <v/>
      </c>
    </row>
    <row r="1588" spans="1:10" x14ac:dyDescent="0.35">
      <c r="A1588" s="4" t="s">
        <v>2384</v>
      </c>
      <c r="B1588" s="5">
        <v>2348</v>
      </c>
      <c r="C1588" s="4" t="s">
        <v>177</v>
      </c>
      <c r="D1588" s="5">
        <f>INDEX($B$2:$B$3156,MATCH(C1588,$A$2:$A$3156,1))</f>
        <v>102</v>
      </c>
      <c r="E1588" s="5" cm="1">
        <f t="array" ref="E1588">_xlfn.IFS(B1588&gt;=100000,1,B1588&gt;=50000,2,TRUE,3)</f>
        <v>3</v>
      </c>
      <c r="F1588" s="4" t="str">
        <f>UPPER(C1588)</f>
        <v>MÓRAHALOM</v>
      </c>
      <c r="G1588" s="4" t="str">
        <f>SUBSTITUTE(SUBSTITUTE(SUBSTITUTE(SUBSTITUTE(SUBSTITUTE(SUBSTITUTE(SUBSTITUTE(SUBSTITUTE(SUBSTITUTE(F1588,"Á","A"),"É","E"),"Í","I"),"Ó","O"),"Ö","O"),"Ő","O"),"Ú","U"),"Ü","U"),"Ű","U")</f>
        <v>MORAHALOM</v>
      </c>
      <c r="H1588" s="5" t="str" cm="1">
        <f t="array" ref="H1588">_xlfn.IFS(E1588=1,LEFT(G1588,1),E1588=2,LEFT(G1588,1)&amp;RIGHT(G1588,1),TRUE,LEFT(G1588,1)&amp;MID(G1588,3,1)&amp;RIGHT(G1588,1))</f>
        <v>MRM</v>
      </c>
      <c r="I1588" s="5" t="str">
        <f>IF(A1588=C1588,"Igen","Nem")</f>
        <v>Nem</v>
      </c>
      <c r="J1588" s="1" t="str">
        <f t="shared" si="24"/>
        <v/>
      </c>
    </row>
    <row r="1589" spans="1:10" x14ac:dyDescent="0.35">
      <c r="A1589" s="4" t="s">
        <v>2949</v>
      </c>
      <c r="B1589" s="5">
        <v>2954</v>
      </c>
      <c r="C1589" s="4" t="s">
        <v>177</v>
      </c>
      <c r="D1589" s="5">
        <f>INDEX($B$2:$B$3156,MATCH(C1589,$A$2:$A$3156,1))</f>
        <v>102</v>
      </c>
      <c r="E1589" s="5" cm="1">
        <f t="array" ref="E1589">_xlfn.IFS(B1589&gt;=100000,1,B1589&gt;=50000,2,TRUE,3)</f>
        <v>3</v>
      </c>
      <c r="F1589" s="4" t="str">
        <f>UPPER(C1589)</f>
        <v>MÓRAHALOM</v>
      </c>
      <c r="G1589" s="4" t="str">
        <f>SUBSTITUTE(SUBSTITUTE(SUBSTITUTE(SUBSTITUTE(SUBSTITUTE(SUBSTITUTE(SUBSTITUTE(SUBSTITUTE(SUBSTITUTE(F1589,"Á","A"),"É","E"),"Í","I"),"Ó","O"),"Ö","O"),"Ő","O"),"Ú","U"),"Ü","U"),"Ű","U")</f>
        <v>MORAHALOM</v>
      </c>
      <c r="H1589" s="5" t="str" cm="1">
        <f t="array" ref="H1589">_xlfn.IFS(E1589=1,LEFT(G1589,1),E1589=2,LEFT(G1589,1)&amp;RIGHT(G1589,1),TRUE,LEFT(G1589,1)&amp;MID(G1589,3,1)&amp;RIGHT(G1589,1))</f>
        <v>MRM</v>
      </c>
      <c r="I1589" s="5" t="str">
        <f>IF(A1589=C1589,"Igen","Nem")</f>
        <v>Nem</v>
      </c>
      <c r="J1589" s="1" t="str">
        <f t="shared" si="24"/>
        <v/>
      </c>
    </row>
    <row r="1590" spans="1:10" x14ac:dyDescent="0.35">
      <c r="A1590" s="4" t="s">
        <v>3094</v>
      </c>
      <c r="B1590" s="5">
        <v>2731</v>
      </c>
      <c r="C1590" s="4" t="s">
        <v>177</v>
      </c>
      <c r="D1590" s="5">
        <f>INDEX($B$2:$B$3156,MATCH(C1590,$A$2:$A$3156,1))</f>
        <v>102</v>
      </c>
      <c r="E1590" s="5" cm="1">
        <f t="array" ref="E1590">_xlfn.IFS(B1590&gt;=100000,1,B1590&gt;=50000,2,TRUE,3)</f>
        <v>3</v>
      </c>
      <c r="F1590" s="4" t="str">
        <f>UPPER(C1590)</f>
        <v>MÓRAHALOM</v>
      </c>
      <c r="G1590" s="4" t="str">
        <f>SUBSTITUTE(SUBSTITUTE(SUBSTITUTE(SUBSTITUTE(SUBSTITUTE(SUBSTITUTE(SUBSTITUTE(SUBSTITUTE(SUBSTITUTE(F1590,"Á","A"),"É","E"),"Í","I"),"Ó","O"),"Ö","O"),"Ő","O"),"Ú","U"),"Ü","U"),"Ű","U")</f>
        <v>MORAHALOM</v>
      </c>
      <c r="H1590" s="5" t="str" cm="1">
        <f t="array" ref="H1590">_xlfn.IFS(E1590=1,LEFT(G1590,1),E1590=2,LEFT(G1590,1)&amp;RIGHT(G1590,1),TRUE,LEFT(G1590,1)&amp;MID(G1590,3,1)&amp;RIGHT(G1590,1))</f>
        <v>MRM</v>
      </c>
      <c r="I1590" s="5" t="str">
        <f>IF(A1590=C1590,"Igen","Nem")</f>
        <v>Nem</v>
      </c>
      <c r="J1590" s="1" t="str">
        <f t="shared" si="24"/>
        <v/>
      </c>
    </row>
    <row r="1591" spans="1:10" x14ac:dyDescent="0.35">
      <c r="A1591" s="4" t="s">
        <v>3162</v>
      </c>
      <c r="B1591" s="5">
        <v>3328</v>
      </c>
      <c r="C1591" s="4" t="s">
        <v>177</v>
      </c>
      <c r="D1591" s="5">
        <f>INDEX($B$2:$B$3156,MATCH(C1591,$A$2:$A$3156,1))</f>
        <v>102</v>
      </c>
      <c r="E1591" s="5" cm="1">
        <f t="array" ref="E1591">_xlfn.IFS(B1591&gt;=100000,1,B1591&gt;=50000,2,TRUE,3)</f>
        <v>3</v>
      </c>
      <c r="F1591" s="4" t="str">
        <f>UPPER(C1591)</f>
        <v>MÓRAHALOM</v>
      </c>
      <c r="G1591" s="4" t="str">
        <f>SUBSTITUTE(SUBSTITUTE(SUBSTITUTE(SUBSTITUTE(SUBSTITUTE(SUBSTITUTE(SUBSTITUTE(SUBSTITUTE(SUBSTITUTE(F1591,"Á","A"),"É","E"),"Í","I"),"Ó","O"),"Ö","O"),"Ő","O"),"Ú","U"),"Ü","U"),"Ű","U")</f>
        <v>MORAHALOM</v>
      </c>
      <c r="H1591" s="5" t="str" cm="1">
        <f t="array" ref="H1591">_xlfn.IFS(E1591=1,LEFT(G1591,1),E1591=2,LEFT(G1591,1)&amp;RIGHT(G1591,1),TRUE,LEFT(G1591,1)&amp;MID(G1591,3,1)&amp;RIGHT(G1591,1))</f>
        <v>MRM</v>
      </c>
      <c r="I1591" s="5" t="str">
        <f>IF(A1591=C1591,"Igen","Nem")</f>
        <v>Nem</v>
      </c>
      <c r="J1591" s="1" t="str">
        <f t="shared" si="24"/>
        <v/>
      </c>
    </row>
    <row r="1592" spans="1:10" x14ac:dyDescent="0.35">
      <c r="A1592" s="4" t="s">
        <v>227</v>
      </c>
      <c r="B1592" s="5">
        <v>3014</v>
      </c>
      <c r="C1592" s="4" t="s">
        <v>228</v>
      </c>
      <c r="D1592" s="5">
        <f>INDEX($B$2:$B$3156,MATCH(C1592,$A$2:$A$3156,1))</f>
        <v>102</v>
      </c>
      <c r="E1592" s="5" cm="1">
        <f t="array" ref="E1592">_xlfn.IFS(B1592&gt;=100000,1,B1592&gt;=50000,2,TRUE,3)</f>
        <v>3</v>
      </c>
      <c r="F1592" s="4" t="str">
        <f>UPPER(C1592)</f>
        <v>MÓR</v>
      </c>
      <c r="G1592" s="4" t="str">
        <f>SUBSTITUTE(SUBSTITUTE(SUBSTITUTE(SUBSTITUTE(SUBSTITUTE(SUBSTITUTE(SUBSTITUTE(SUBSTITUTE(SUBSTITUTE(F1592,"Á","A"),"É","E"),"Í","I"),"Ó","O"),"Ö","O"),"Ő","O"),"Ú","U"),"Ü","U"),"Ű","U")</f>
        <v>MOR</v>
      </c>
      <c r="H1592" s="5" t="str" cm="1">
        <f t="array" ref="H1592">_xlfn.IFS(E1592=1,LEFT(G1592,1),E1592=2,LEFT(G1592,1)&amp;RIGHT(G1592,1),TRUE,LEFT(G1592,1)&amp;MID(G1592,3,1)&amp;RIGHT(G1592,1))</f>
        <v>MRR</v>
      </c>
      <c r="I1592" s="5" t="str">
        <f>IF(A1592=C1592,"Igen","Nem")</f>
        <v>Nem</v>
      </c>
      <c r="J1592" s="1" t="str">
        <f t="shared" si="24"/>
        <v/>
      </c>
    </row>
    <row r="1593" spans="1:10" x14ac:dyDescent="0.35">
      <c r="A1593" s="4" t="s">
        <v>289</v>
      </c>
      <c r="B1593" s="5">
        <v>874</v>
      </c>
      <c r="C1593" s="4" t="s">
        <v>228</v>
      </c>
      <c r="D1593" s="5">
        <f>INDEX($B$2:$B$3156,MATCH(C1593,$A$2:$A$3156,1))</f>
        <v>102</v>
      </c>
      <c r="E1593" s="5" cm="1">
        <f t="array" ref="E1593">_xlfn.IFS(B1593&gt;=100000,1,B1593&gt;=50000,2,TRUE,3)</f>
        <v>3</v>
      </c>
      <c r="F1593" s="4" t="str">
        <f>UPPER(C1593)</f>
        <v>MÓR</v>
      </c>
      <c r="G1593" s="4" t="str">
        <f>SUBSTITUTE(SUBSTITUTE(SUBSTITUTE(SUBSTITUTE(SUBSTITUTE(SUBSTITUTE(SUBSTITUTE(SUBSTITUTE(SUBSTITUTE(F1593,"Á","A"),"É","E"),"Í","I"),"Ó","O"),"Ö","O"),"Ő","O"),"Ú","U"),"Ü","U"),"Ű","U")</f>
        <v>MOR</v>
      </c>
      <c r="H1593" s="5" t="str" cm="1">
        <f t="array" ref="H1593">_xlfn.IFS(E1593=1,LEFT(G1593,1),E1593=2,LEFT(G1593,1)&amp;RIGHT(G1593,1),TRUE,LEFT(G1593,1)&amp;MID(G1593,3,1)&amp;RIGHT(G1593,1))</f>
        <v>MRR</v>
      </c>
      <c r="I1593" s="5" t="str">
        <f>IF(A1593=C1593,"Igen","Nem")</f>
        <v>Nem</v>
      </c>
      <c r="J1593" s="1" t="str">
        <f t="shared" si="24"/>
        <v/>
      </c>
    </row>
    <row r="1594" spans="1:10" x14ac:dyDescent="0.35">
      <c r="A1594" s="4" t="s">
        <v>313</v>
      </c>
      <c r="B1594" s="5">
        <v>2715</v>
      </c>
      <c r="C1594" s="4" t="s">
        <v>314</v>
      </c>
      <c r="D1594" s="5">
        <f>INDEX($B$2:$B$3156,MATCH(C1594,$A$2:$A$3156,1))</f>
        <v>827</v>
      </c>
      <c r="E1594" s="5" cm="1">
        <f t="array" ref="E1594">_xlfn.IFS(B1594&gt;=100000,1,B1594&gt;=50000,2,TRUE,3)</f>
        <v>3</v>
      </c>
      <c r="F1594" s="4" t="str">
        <f>UPPER(C1594)</f>
        <v>MARTONVÁSÁR</v>
      </c>
      <c r="G1594" s="4" t="str">
        <f>SUBSTITUTE(SUBSTITUTE(SUBSTITUTE(SUBSTITUTE(SUBSTITUTE(SUBSTITUTE(SUBSTITUTE(SUBSTITUTE(SUBSTITUTE(F1594,"Á","A"),"É","E"),"Í","I"),"Ó","O"),"Ö","O"),"Ő","O"),"Ú","U"),"Ü","U"),"Ű","U")</f>
        <v>MARTONVASAR</v>
      </c>
      <c r="H1594" s="5" t="str" cm="1">
        <f t="array" ref="H1594">_xlfn.IFS(E1594=1,LEFT(G1594,1),E1594=2,LEFT(G1594,1)&amp;RIGHT(G1594,1),TRUE,LEFT(G1594,1)&amp;MID(G1594,3,1)&amp;RIGHT(G1594,1))</f>
        <v>MRR</v>
      </c>
      <c r="I1594" s="5" t="str">
        <f>IF(A1594=C1594,"Igen","Nem")</f>
        <v>Nem</v>
      </c>
      <c r="J1594" s="1" t="str">
        <f t="shared" si="24"/>
        <v/>
      </c>
    </row>
    <row r="1595" spans="1:10" x14ac:dyDescent="0.35">
      <c r="A1595" s="4" t="s">
        <v>437</v>
      </c>
      <c r="B1595" s="5">
        <v>3987</v>
      </c>
      <c r="C1595" s="4" t="s">
        <v>228</v>
      </c>
      <c r="D1595" s="5">
        <f>INDEX($B$2:$B$3156,MATCH(C1595,$A$2:$A$3156,1))</f>
        <v>102</v>
      </c>
      <c r="E1595" s="5" cm="1">
        <f t="array" ref="E1595">_xlfn.IFS(B1595&gt;=100000,1,B1595&gt;=50000,2,TRUE,3)</f>
        <v>3</v>
      </c>
      <c r="F1595" s="4" t="str">
        <f>UPPER(C1595)</f>
        <v>MÓR</v>
      </c>
      <c r="G1595" s="4" t="str">
        <f>SUBSTITUTE(SUBSTITUTE(SUBSTITUTE(SUBSTITUTE(SUBSTITUTE(SUBSTITUTE(SUBSTITUTE(SUBSTITUTE(SUBSTITUTE(F1595,"Á","A"),"É","E"),"Í","I"),"Ó","O"),"Ö","O"),"Ő","O"),"Ú","U"),"Ü","U"),"Ű","U")</f>
        <v>MOR</v>
      </c>
      <c r="H1595" s="5" t="str" cm="1">
        <f t="array" ref="H1595">_xlfn.IFS(E1595=1,LEFT(G1595,1),E1595=2,LEFT(G1595,1)&amp;RIGHT(G1595,1),TRUE,LEFT(G1595,1)&amp;MID(G1595,3,1)&amp;RIGHT(G1595,1))</f>
        <v>MRR</v>
      </c>
      <c r="I1595" s="5" t="str">
        <f>IF(A1595=C1595,"Igen","Nem")</f>
        <v>Nem</v>
      </c>
      <c r="J1595" s="1" t="str">
        <f t="shared" si="24"/>
        <v/>
      </c>
    </row>
    <row r="1596" spans="1:10" x14ac:dyDescent="0.35">
      <c r="A1596" s="4" t="s">
        <v>567</v>
      </c>
      <c r="B1596" s="5">
        <v>1142</v>
      </c>
      <c r="C1596" s="4" t="s">
        <v>228</v>
      </c>
      <c r="D1596" s="5">
        <f>INDEX($B$2:$B$3156,MATCH(C1596,$A$2:$A$3156,1))</f>
        <v>102</v>
      </c>
      <c r="E1596" s="5" cm="1">
        <f t="array" ref="E1596">_xlfn.IFS(B1596&gt;=100000,1,B1596&gt;=50000,2,TRUE,3)</f>
        <v>3</v>
      </c>
      <c r="F1596" s="4" t="str">
        <f>UPPER(C1596)</f>
        <v>MÓR</v>
      </c>
      <c r="G1596" s="4" t="str">
        <f>SUBSTITUTE(SUBSTITUTE(SUBSTITUTE(SUBSTITUTE(SUBSTITUTE(SUBSTITUTE(SUBSTITUTE(SUBSTITUTE(SUBSTITUTE(F1596,"Á","A"),"É","E"),"Í","I"),"Ó","O"),"Ö","O"),"Ő","O"),"Ú","U"),"Ü","U"),"Ű","U")</f>
        <v>MOR</v>
      </c>
      <c r="H1596" s="5" t="str" cm="1">
        <f t="array" ref="H1596">_xlfn.IFS(E1596=1,LEFT(G1596,1),E1596=2,LEFT(G1596,1)&amp;RIGHT(G1596,1),TRUE,LEFT(G1596,1)&amp;MID(G1596,3,1)&amp;RIGHT(G1596,1))</f>
        <v>MRR</v>
      </c>
      <c r="I1596" s="5" t="str">
        <f>IF(A1596=C1596,"Igen","Nem")</f>
        <v>Nem</v>
      </c>
      <c r="J1596" s="1" t="str">
        <f t="shared" si="24"/>
        <v/>
      </c>
    </row>
    <row r="1597" spans="1:10" x14ac:dyDescent="0.35">
      <c r="A1597" s="4" t="s">
        <v>639</v>
      </c>
      <c r="B1597" s="5">
        <v>1447</v>
      </c>
      <c r="C1597" s="4" t="s">
        <v>228</v>
      </c>
      <c r="D1597" s="5">
        <f>INDEX($B$2:$B$3156,MATCH(C1597,$A$2:$A$3156,1))</f>
        <v>102</v>
      </c>
      <c r="E1597" s="5" cm="1">
        <f t="array" ref="E1597">_xlfn.IFS(B1597&gt;=100000,1,B1597&gt;=50000,2,TRUE,3)</f>
        <v>3</v>
      </c>
      <c r="F1597" s="4" t="str">
        <f>UPPER(C1597)</f>
        <v>MÓR</v>
      </c>
      <c r="G1597" s="4" t="str">
        <f>SUBSTITUTE(SUBSTITUTE(SUBSTITUTE(SUBSTITUTE(SUBSTITUTE(SUBSTITUTE(SUBSTITUTE(SUBSTITUTE(SUBSTITUTE(F1597,"Á","A"),"É","E"),"Í","I"),"Ó","O"),"Ö","O"),"Ő","O"),"Ú","U"),"Ü","U"),"Ű","U")</f>
        <v>MOR</v>
      </c>
      <c r="H1597" s="5" t="str" cm="1">
        <f t="array" ref="H1597">_xlfn.IFS(E1597=1,LEFT(G1597,1),E1597=2,LEFT(G1597,1)&amp;RIGHT(G1597,1),TRUE,LEFT(G1597,1)&amp;MID(G1597,3,1)&amp;RIGHT(G1597,1))</f>
        <v>MRR</v>
      </c>
      <c r="I1597" s="5" t="str">
        <f>IF(A1597=C1597,"Igen","Nem")</f>
        <v>Nem</v>
      </c>
      <c r="J1597" s="1" t="str">
        <f t="shared" si="24"/>
        <v/>
      </c>
    </row>
    <row r="1598" spans="1:10" x14ac:dyDescent="0.35">
      <c r="A1598" s="4" t="s">
        <v>830</v>
      </c>
      <c r="B1598" s="5">
        <v>8065</v>
      </c>
      <c r="C1598" s="4" t="s">
        <v>314</v>
      </c>
      <c r="D1598" s="5">
        <f>INDEX($B$2:$B$3156,MATCH(C1598,$A$2:$A$3156,1))</f>
        <v>827</v>
      </c>
      <c r="E1598" s="5" cm="1">
        <f t="array" ref="E1598">_xlfn.IFS(B1598&gt;=100000,1,B1598&gt;=50000,2,TRUE,3)</f>
        <v>3</v>
      </c>
      <c r="F1598" s="4" t="str">
        <f>UPPER(C1598)</f>
        <v>MARTONVÁSÁR</v>
      </c>
      <c r="G1598" s="4" t="str">
        <f>SUBSTITUTE(SUBSTITUTE(SUBSTITUTE(SUBSTITUTE(SUBSTITUTE(SUBSTITUTE(SUBSTITUTE(SUBSTITUTE(SUBSTITUTE(F1598,"Á","A"),"É","E"),"Í","I"),"Ó","O"),"Ö","O"),"Ő","O"),"Ú","U"),"Ü","U"),"Ű","U")</f>
        <v>MARTONVASAR</v>
      </c>
      <c r="H1598" s="5" t="str" cm="1">
        <f t="array" ref="H1598">_xlfn.IFS(E1598=1,LEFT(G1598,1),E1598=2,LEFT(G1598,1)&amp;RIGHT(G1598,1),TRUE,LEFT(G1598,1)&amp;MID(G1598,3,1)&amp;RIGHT(G1598,1))</f>
        <v>MRR</v>
      </c>
      <c r="I1598" s="5" t="str">
        <f>IF(A1598=C1598,"Igen","Nem")</f>
        <v>Nem</v>
      </c>
      <c r="J1598" s="1" t="str">
        <f t="shared" si="24"/>
        <v/>
      </c>
    </row>
    <row r="1599" spans="1:10" x14ac:dyDescent="0.35">
      <c r="A1599" s="4" t="s">
        <v>871</v>
      </c>
      <c r="B1599" s="5">
        <v>1956</v>
      </c>
      <c r="C1599" s="4" t="s">
        <v>228</v>
      </c>
      <c r="D1599" s="5">
        <f>INDEX($B$2:$B$3156,MATCH(C1599,$A$2:$A$3156,1))</f>
        <v>102</v>
      </c>
      <c r="E1599" s="5" cm="1">
        <f t="array" ref="E1599">_xlfn.IFS(B1599&gt;=100000,1,B1599&gt;=50000,2,TRUE,3)</f>
        <v>3</v>
      </c>
      <c r="F1599" s="4" t="str">
        <f>UPPER(C1599)</f>
        <v>MÓR</v>
      </c>
      <c r="G1599" s="4" t="str">
        <f>SUBSTITUTE(SUBSTITUTE(SUBSTITUTE(SUBSTITUTE(SUBSTITUTE(SUBSTITUTE(SUBSTITUTE(SUBSTITUTE(SUBSTITUTE(F1599,"Á","A"),"É","E"),"Í","I"),"Ó","O"),"Ö","O"),"Ő","O"),"Ú","U"),"Ü","U"),"Ű","U")</f>
        <v>MOR</v>
      </c>
      <c r="H1599" s="5" t="str" cm="1">
        <f t="array" ref="H1599">_xlfn.IFS(E1599=1,LEFT(G1599,1),E1599=2,LEFT(G1599,1)&amp;RIGHT(G1599,1),TRUE,LEFT(G1599,1)&amp;MID(G1599,3,1)&amp;RIGHT(G1599,1))</f>
        <v>MRR</v>
      </c>
      <c r="I1599" s="5" t="str">
        <f>IF(A1599=C1599,"Igen","Nem")</f>
        <v>Nem</v>
      </c>
      <c r="J1599" s="1" t="str">
        <f t="shared" si="24"/>
        <v/>
      </c>
    </row>
    <row r="1600" spans="1:10" x14ac:dyDescent="0.35">
      <c r="A1600" s="4" t="s">
        <v>1064</v>
      </c>
      <c r="B1600" s="5">
        <v>1294</v>
      </c>
      <c r="C1600" s="4" t="s">
        <v>314</v>
      </c>
      <c r="D1600" s="5">
        <f>INDEX($B$2:$B$3156,MATCH(C1600,$A$2:$A$3156,1))</f>
        <v>827</v>
      </c>
      <c r="E1600" s="5" cm="1">
        <f t="array" ref="E1600">_xlfn.IFS(B1600&gt;=100000,1,B1600&gt;=50000,2,TRUE,3)</f>
        <v>3</v>
      </c>
      <c r="F1600" s="4" t="str">
        <f>UPPER(C1600)</f>
        <v>MARTONVÁSÁR</v>
      </c>
      <c r="G1600" s="4" t="str">
        <f>SUBSTITUTE(SUBSTITUTE(SUBSTITUTE(SUBSTITUTE(SUBSTITUTE(SUBSTITUTE(SUBSTITUTE(SUBSTITUTE(SUBSTITUTE(F1600,"Á","A"),"É","E"),"Í","I"),"Ó","O"),"Ö","O"),"Ő","O"),"Ú","U"),"Ü","U"),"Ű","U")</f>
        <v>MARTONVASAR</v>
      </c>
      <c r="H1600" s="5" t="str" cm="1">
        <f t="array" ref="H1600">_xlfn.IFS(E1600=1,LEFT(G1600,1),E1600=2,LEFT(G1600,1)&amp;RIGHT(G1600,1),TRUE,LEFT(G1600,1)&amp;MID(G1600,3,1)&amp;RIGHT(G1600,1))</f>
        <v>MRR</v>
      </c>
      <c r="I1600" s="5" t="str">
        <f>IF(A1600=C1600,"Igen","Nem")</f>
        <v>Nem</v>
      </c>
      <c r="J1600" s="1" t="str">
        <f t="shared" si="24"/>
        <v/>
      </c>
    </row>
    <row r="1601" spans="1:10" x14ac:dyDescent="0.35">
      <c r="A1601" s="4" t="s">
        <v>1229</v>
      </c>
      <c r="B1601" s="5">
        <v>922</v>
      </c>
      <c r="C1601" s="4" t="s">
        <v>228</v>
      </c>
      <c r="D1601" s="5">
        <f>INDEX($B$2:$B$3156,MATCH(C1601,$A$2:$A$3156,1))</f>
        <v>102</v>
      </c>
      <c r="E1601" s="5" cm="1">
        <f t="array" ref="E1601">_xlfn.IFS(B1601&gt;=100000,1,B1601&gt;=50000,2,TRUE,3)</f>
        <v>3</v>
      </c>
      <c r="F1601" s="4" t="str">
        <f>UPPER(C1601)</f>
        <v>MÓR</v>
      </c>
      <c r="G1601" s="4" t="str">
        <f>SUBSTITUTE(SUBSTITUTE(SUBSTITUTE(SUBSTITUTE(SUBSTITUTE(SUBSTITUTE(SUBSTITUTE(SUBSTITUTE(SUBSTITUTE(F1601,"Á","A"),"É","E"),"Í","I"),"Ó","O"),"Ö","O"),"Ő","O"),"Ú","U"),"Ü","U"),"Ű","U")</f>
        <v>MOR</v>
      </c>
      <c r="H1601" s="5" t="str" cm="1">
        <f t="array" ref="H1601">_xlfn.IFS(E1601=1,LEFT(G1601,1),E1601=2,LEFT(G1601,1)&amp;RIGHT(G1601,1),TRUE,LEFT(G1601,1)&amp;MID(G1601,3,1)&amp;RIGHT(G1601,1))</f>
        <v>MRR</v>
      </c>
      <c r="I1601" s="5" t="str">
        <f>IF(A1601=C1601,"Igen","Nem")</f>
        <v>Nem</v>
      </c>
      <c r="J1601" s="1" t="str">
        <f t="shared" si="24"/>
        <v/>
      </c>
    </row>
    <row r="1602" spans="1:10" x14ac:dyDescent="0.35">
      <c r="A1602" s="4" t="s">
        <v>1281</v>
      </c>
      <c r="B1602" s="5">
        <v>1074</v>
      </c>
      <c r="C1602" s="4" t="s">
        <v>314</v>
      </c>
      <c r="D1602" s="5">
        <f>INDEX($B$2:$B$3156,MATCH(C1602,$A$2:$A$3156,1))</f>
        <v>827</v>
      </c>
      <c r="E1602" s="5" cm="1">
        <f t="array" ref="E1602">_xlfn.IFS(B1602&gt;=100000,1,B1602&gt;=50000,2,TRUE,3)</f>
        <v>3</v>
      </c>
      <c r="F1602" s="4" t="str">
        <f>UPPER(C1602)</f>
        <v>MARTONVÁSÁR</v>
      </c>
      <c r="G1602" s="4" t="str">
        <f>SUBSTITUTE(SUBSTITUTE(SUBSTITUTE(SUBSTITUTE(SUBSTITUTE(SUBSTITUTE(SUBSTITUTE(SUBSTITUTE(SUBSTITUTE(F1602,"Á","A"),"É","E"),"Í","I"),"Ó","O"),"Ö","O"),"Ő","O"),"Ú","U"),"Ü","U"),"Ű","U")</f>
        <v>MARTONVASAR</v>
      </c>
      <c r="H1602" s="5" t="str" cm="1">
        <f t="array" ref="H1602">_xlfn.IFS(E1602=1,LEFT(G1602,1),E1602=2,LEFT(G1602,1)&amp;RIGHT(G1602,1),TRUE,LEFT(G1602,1)&amp;MID(G1602,3,1)&amp;RIGHT(G1602,1))</f>
        <v>MRR</v>
      </c>
      <c r="I1602" s="5" t="str">
        <f>IF(A1602=C1602,"Igen","Nem")</f>
        <v>Nem</v>
      </c>
      <c r="J1602" s="1" t="str">
        <f t="shared" si="24"/>
        <v/>
      </c>
    </row>
    <row r="1603" spans="1:10" x14ac:dyDescent="0.35">
      <c r="A1603" s="4" t="s">
        <v>1419</v>
      </c>
      <c r="B1603" s="5">
        <v>1383</v>
      </c>
      <c r="C1603" s="4" t="s">
        <v>228</v>
      </c>
      <c r="D1603" s="5">
        <f>INDEX($B$2:$B$3156,MATCH(C1603,$A$2:$A$3156,1))</f>
        <v>102</v>
      </c>
      <c r="E1603" s="5" cm="1">
        <f t="array" ref="E1603">_xlfn.IFS(B1603&gt;=100000,1,B1603&gt;=50000,2,TRUE,3)</f>
        <v>3</v>
      </c>
      <c r="F1603" s="4" t="str">
        <f>UPPER(C1603)</f>
        <v>MÓR</v>
      </c>
      <c r="G1603" s="4" t="str">
        <f>SUBSTITUTE(SUBSTITUTE(SUBSTITUTE(SUBSTITUTE(SUBSTITUTE(SUBSTITUTE(SUBSTITUTE(SUBSTITUTE(SUBSTITUTE(F1603,"Á","A"),"É","E"),"Í","I"),"Ó","O"),"Ö","O"),"Ő","O"),"Ú","U"),"Ü","U"),"Ű","U")</f>
        <v>MOR</v>
      </c>
      <c r="H1603" s="5" t="str" cm="1">
        <f t="array" ref="H1603">_xlfn.IFS(E1603=1,LEFT(G1603,1),E1603=2,LEFT(G1603,1)&amp;RIGHT(G1603,1),TRUE,LEFT(G1603,1)&amp;MID(G1603,3,1)&amp;RIGHT(G1603,1))</f>
        <v>MRR</v>
      </c>
      <c r="I1603" s="5" t="str">
        <f>IF(A1603=C1603,"Igen","Nem")</f>
        <v>Nem</v>
      </c>
      <c r="J1603" s="1" t="str">
        <f t="shared" ref="J1603:J1666" si="25">IF("Igen"=I1603,COUNTIF($H$2:$H$176,"="&amp;H1603),"")</f>
        <v/>
      </c>
    </row>
    <row r="1604" spans="1:10" x14ac:dyDescent="0.35">
      <c r="A1604" s="4" t="s">
        <v>1679</v>
      </c>
      <c r="B1604" s="5">
        <v>1557</v>
      </c>
      <c r="C1604" s="4" t="s">
        <v>228</v>
      </c>
      <c r="D1604" s="5">
        <f>INDEX($B$2:$B$3156,MATCH(C1604,$A$2:$A$3156,1))</f>
        <v>102</v>
      </c>
      <c r="E1604" s="5" cm="1">
        <f t="array" ref="E1604">_xlfn.IFS(B1604&gt;=100000,1,B1604&gt;=50000,2,TRUE,3)</f>
        <v>3</v>
      </c>
      <c r="F1604" s="4" t="str">
        <f>UPPER(C1604)</f>
        <v>MÓR</v>
      </c>
      <c r="G1604" s="4" t="str">
        <f>SUBSTITUTE(SUBSTITUTE(SUBSTITUTE(SUBSTITUTE(SUBSTITUTE(SUBSTITUTE(SUBSTITUTE(SUBSTITUTE(SUBSTITUTE(F1604,"Á","A"),"É","E"),"Í","I"),"Ó","O"),"Ö","O"),"Ő","O"),"Ú","U"),"Ü","U"),"Ű","U")</f>
        <v>MOR</v>
      </c>
      <c r="H1604" s="5" t="str" cm="1">
        <f t="array" ref="H1604">_xlfn.IFS(E1604=1,LEFT(G1604,1),E1604=2,LEFT(G1604,1)&amp;RIGHT(G1604,1),TRUE,LEFT(G1604,1)&amp;MID(G1604,3,1)&amp;RIGHT(G1604,1))</f>
        <v>MRR</v>
      </c>
      <c r="I1604" s="5" t="str">
        <f>IF(A1604=C1604,"Igen","Nem")</f>
        <v>Nem</v>
      </c>
      <c r="J1604" s="1" t="str">
        <f t="shared" si="25"/>
        <v/>
      </c>
    </row>
    <row r="1605" spans="1:10" x14ac:dyDescent="0.35">
      <c r="A1605" s="4" t="s">
        <v>1962</v>
      </c>
      <c r="B1605" s="5">
        <v>668</v>
      </c>
      <c r="C1605" s="4" t="s">
        <v>228</v>
      </c>
      <c r="D1605" s="5">
        <f>INDEX($B$2:$B$3156,MATCH(C1605,$A$2:$A$3156,1))</f>
        <v>102</v>
      </c>
      <c r="E1605" s="5" cm="1">
        <f t="array" ref="E1605">_xlfn.IFS(B1605&gt;=100000,1,B1605&gt;=50000,2,TRUE,3)</f>
        <v>3</v>
      </c>
      <c r="F1605" s="4" t="str">
        <f>UPPER(C1605)</f>
        <v>MÓR</v>
      </c>
      <c r="G1605" s="4" t="str">
        <f>SUBSTITUTE(SUBSTITUTE(SUBSTITUTE(SUBSTITUTE(SUBSTITUTE(SUBSTITUTE(SUBSTITUTE(SUBSTITUTE(SUBSTITUTE(F1605,"Á","A"),"É","E"),"Í","I"),"Ó","O"),"Ö","O"),"Ő","O"),"Ú","U"),"Ü","U"),"Ű","U")</f>
        <v>MOR</v>
      </c>
      <c r="H1605" s="5" t="str" cm="1">
        <f t="array" ref="H1605">_xlfn.IFS(E1605=1,LEFT(G1605,1),E1605=2,LEFT(G1605,1)&amp;RIGHT(G1605,1),TRUE,LEFT(G1605,1)&amp;MID(G1605,3,1)&amp;RIGHT(G1605,1))</f>
        <v>MRR</v>
      </c>
      <c r="I1605" s="5" t="str">
        <f>IF(A1605=C1605,"Igen","Nem")</f>
        <v>Nem</v>
      </c>
      <c r="J1605" s="1" t="str">
        <f t="shared" si="25"/>
        <v/>
      </c>
    </row>
    <row r="1606" spans="1:10" x14ac:dyDescent="0.35">
      <c r="A1606" s="4" t="s">
        <v>2299</v>
      </c>
      <c r="B1606" s="5">
        <v>2501</v>
      </c>
      <c r="C1606" s="4" t="s">
        <v>228</v>
      </c>
      <c r="D1606" s="5">
        <f>INDEX($B$2:$B$3156,MATCH(C1606,$A$2:$A$3156,1))</f>
        <v>102</v>
      </c>
      <c r="E1606" s="5" cm="1">
        <f t="array" ref="E1606">_xlfn.IFS(B1606&gt;=100000,1,B1606&gt;=50000,2,TRUE,3)</f>
        <v>3</v>
      </c>
      <c r="F1606" s="4" t="str">
        <f>UPPER(C1606)</f>
        <v>MÓR</v>
      </c>
      <c r="G1606" s="4" t="str">
        <f>SUBSTITUTE(SUBSTITUTE(SUBSTITUTE(SUBSTITUTE(SUBSTITUTE(SUBSTITUTE(SUBSTITUTE(SUBSTITUTE(SUBSTITUTE(F1606,"Á","A"),"É","E"),"Í","I"),"Ó","O"),"Ö","O"),"Ő","O"),"Ú","U"),"Ü","U"),"Ű","U")</f>
        <v>MOR</v>
      </c>
      <c r="H1606" s="5" t="str" cm="1">
        <f t="array" ref="H1606">_xlfn.IFS(E1606=1,LEFT(G1606,1),E1606=2,LEFT(G1606,1)&amp;RIGHT(G1606,1),TRUE,LEFT(G1606,1)&amp;MID(G1606,3,1)&amp;RIGHT(G1606,1))</f>
        <v>MRR</v>
      </c>
      <c r="I1606" s="5" t="str">
        <f>IF(A1606=C1606,"Igen","Nem")</f>
        <v>Nem</v>
      </c>
      <c r="J1606" s="1" t="str">
        <f t="shared" si="25"/>
        <v/>
      </c>
    </row>
    <row r="1607" spans="1:10" x14ac:dyDescent="0.35">
      <c r="A1607" s="4" t="s">
        <v>2321</v>
      </c>
      <c r="B1607" s="5">
        <v>3427</v>
      </c>
      <c r="C1607" s="4" t="s">
        <v>314</v>
      </c>
      <c r="D1607" s="5">
        <f>INDEX($B$2:$B$3156,MATCH(C1607,$A$2:$A$3156,1))</f>
        <v>827</v>
      </c>
      <c r="E1607" s="5" cm="1">
        <f t="array" ref="E1607">_xlfn.IFS(B1607&gt;=100000,1,B1607&gt;=50000,2,TRUE,3)</f>
        <v>3</v>
      </c>
      <c r="F1607" s="4" t="str">
        <f>UPPER(C1607)</f>
        <v>MARTONVÁSÁR</v>
      </c>
      <c r="G1607" s="4" t="str">
        <f>SUBSTITUTE(SUBSTITUTE(SUBSTITUTE(SUBSTITUTE(SUBSTITUTE(SUBSTITUTE(SUBSTITUTE(SUBSTITUTE(SUBSTITUTE(F1607,"Á","A"),"É","E"),"Í","I"),"Ó","O"),"Ö","O"),"Ő","O"),"Ú","U"),"Ü","U"),"Ű","U")</f>
        <v>MARTONVASAR</v>
      </c>
      <c r="H1607" s="5" t="str" cm="1">
        <f t="array" ref="H1607">_xlfn.IFS(E1607=1,LEFT(G1607,1),E1607=2,LEFT(G1607,1)&amp;RIGHT(G1607,1),TRUE,LEFT(G1607,1)&amp;MID(G1607,3,1)&amp;RIGHT(G1607,1))</f>
        <v>MRR</v>
      </c>
      <c r="I1607" s="5" t="str">
        <f>IF(A1607=C1607,"Igen","Nem")</f>
        <v>Nem</v>
      </c>
      <c r="J1607" s="1" t="str">
        <f t="shared" si="25"/>
        <v/>
      </c>
    </row>
    <row r="1608" spans="1:10" x14ac:dyDescent="0.35">
      <c r="A1608" s="4" t="s">
        <v>2522</v>
      </c>
      <c r="B1608" s="5">
        <v>586</v>
      </c>
      <c r="C1608" s="4" t="s">
        <v>228</v>
      </c>
      <c r="D1608" s="5">
        <f>INDEX($B$2:$B$3156,MATCH(C1608,$A$2:$A$3156,1))</f>
        <v>102</v>
      </c>
      <c r="E1608" s="5" cm="1">
        <f t="array" ref="E1608">_xlfn.IFS(B1608&gt;=100000,1,B1608&gt;=50000,2,TRUE,3)</f>
        <v>3</v>
      </c>
      <c r="F1608" s="4" t="str">
        <f>UPPER(C1608)</f>
        <v>MÓR</v>
      </c>
      <c r="G1608" s="4" t="str">
        <f>SUBSTITUTE(SUBSTITUTE(SUBSTITUTE(SUBSTITUTE(SUBSTITUTE(SUBSTITUTE(SUBSTITUTE(SUBSTITUTE(SUBSTITUTE(F1608,"Á","A"),"É","E"),"Í","I"),"Ó","O"),"Ö","O"),"Ő","O"),"Ú","U"),"Ü","U"),"Ű","U")</f>
        <v>MOR</v>
      </c>
      <c r="H1608" s="5" t="str" cm="1">
        <f t="array" ref="H1608">_xlfn.IFS(E1608=1,LEFT(G1608,1),E1608=2,LEFT(G1608,1)&amp;RIGHT(G1608,1),TRUE,LEFT(G1608,1)&amp;MID(G1608,3,1)&amp;RIGHT(G1608,1))</f>
        <v>MRR</v>
      </c>
      <c r="I1608" s="5" t="str">
        <f>IF(A1608=C1608,"Igen","Nem")</f>
        <v>Nem</v>
      </c>
      <c r="J1608" s="1" t="str">
        <f t="shared" si="25"/>
        <v/>
      </c>
    </row>
    <row r="1609" spans="1:10" x14ac:dyDescent="0.35">
      <c r="A1609" s="4" t="s">
        <v>2868</v>
      </c>
      <c r="B1609" s="5">
        <v>2138</v>
      </c>
      <c r="C1609" s="4" t="s">
        <v>314</v>
      </c>
      <c r="D1609" s="5">
        <f>INDEX($B$2:$B$3156,MATCH(C1609,$A$2:$A$3156,1))</f>
        <v>827</v>
      </c>
      <c r="E1609" s="5" cm="1">
        <f t="array" ref="E1609">_xlfn.IFS(B1609&gt;=100000,1,B1609&gt;=50000,2,TRUE,3)</f>
        <v>3</v>
      </c>
      <c r="F1609" s="4" t="str">
        <f>UPPER(C1609)</f>
        <v>MARTONVÁSÁR</v>
      </c>
      <c r="G1609" s="4" t="str">
        <f>SUBSTITUTE(SUBSTITUTE(SUBSTITUTE(SUBSTITUTE(SUBSTITUTE(SUBSTITUTE(SUBSTITUTE(SUBSTITUTE(SUBSTITUTE(F1609,"Á","A"),"É","E"),"Í","I"),"Ó","O"),"Ö","O"),"Ő","O"),"Ú","U"),"Ü","U"),"Ű","U")</f>
        <v>MARTONVASAR</v>
      </c>
      <c r="H1609" s="5" t="str" cm="1">
        <f t="array" ref="H1609">_xlfn.IFS(E1609=1,LEFT(G1609,1),E1609=2,LEFT(G1609,1)&amp;RIGHT(G1609,1),TRUE,LEFT(G1609,1)&amp;MID(G1609,3,1)&amp;RIGHT(G1609,1))</f>
        <v>MRR</v>
      </c>
      <c r="I1609" s="5" t="str">
        <f>IF(A1609=C1609,"Igen","Nem")</f>
        <v>Nem</v>
      </c>
      <c r="J1609" s="1" t="str">
        <f t="shared" si="25"/>
        <v/>
      </c>
    </row>
    <row r="1610" spans="1:10" x14ac:dyDescent="0.35">
      <c r="A1610" s="4" t="s">
        <v>2966</v>
      </c>
      <c r="B1610" s="5">
        <v>2466</v>
      </c>
      <c r="C1610" s="4" t="s">
        <v>314</v>
      </c>
      <c r="D1610" s="5">
        <f>INDEX($B$2:$B$3156,MATCH(C1610,$A$2:$A$3156,1))</f>
        <v>827</v>
      </c>
      <c r="E1610" s="5" cm="1">
        <f t="array" ref="E1610">_xlfn.IFS(B1610&gt;=100000,1,B1610&gt;=50000,2,TRUE,3)</f>
        <v>3</v>
      </c>
      <c r="F1610" s="4" t="str">
        <f>UPPER(C1610)</f>
        <v>MARTONVÁSÁR</v>
      </c>
      <c r="G1610" s="4" t="str">
        <f>SUBSTITUTE(SUBSTITUTE(SUBSTITUTE(SUBSTITUTE(SUBSTITUTE(SUBSTITUTE(SUBSTITUTE(SUBSTITUTE(SUBSTITUTE(F1610,"Á","A"),"É","E"),"Í","I"),"Ó","O"),"Ö","O"),"Ő","O"),"Ú","U"),"Ü","U"),"Ű","U")</f>
        <v>MARTONVASAR</v>
      </c>
      <c r="H1610" s="5" t="str" cm="1">
        <f t="array" ref="H1610">_xlfn.IFS(E1610=1,LEFT(G1610,1),E1610=2,LEFT(G1610,1)&amp;RIGHT(G1610,1),TRUE,LEFT(G1610,1)&amp;MID(G1610,3,1)&amp;RIGHT(G1610,1))</f>
        <v>MRR</v>
      </c>
      <c r="I1610" s="5" t="str">
        <f>IF(A1610=C1610,"Igen","Nem")</f>
        <v>Nem</v>
      </c>
      <c r="J1610" s="1" t="str">
        <f t="shared" si="25"/>
        <v/>
      </c>
    </row>
    <row r="1611" spans="1:10" x14ac:dyDescent="0.35">
      <c r="A1611" s="4" t="s">
        <v>133</v>
      </c>
      <c r="B1611" s="5">
        <v>5619</v>
      </c>
      <c r="C1611" s="4" t="s">
        <v>134</v>
      </c>
      <c r="D1611" s="5">
        <f>INDEX($B$2:$B$3156,MATCH(C1611,$A$2:$A$3156,1))</f>
        <v>102</v>
      </c>
      <c r="E1611" s="5" cm="1">
        <f t="array" ref="E1611">_xlfn.IFS(B1611&gt;=100000,1,B1611&gt;=50000,2,TRUE,3)</f>
        <v>3</v>
      </c>
      <c r="F1611" s="4" t="str">
        <f>UPPER(C1611)</f>
        <v>MISKOLC</v>
      </c>
      <c r="G1611" s="4" t="str">
        <f>SUBSTITUTE(SUBSTITUTE(SUBSTITUTE(SUBSTITUTE(SUBSTITUTE(SUBSTITUTE(SUBSTITUTE(SUBSTITUTE(SUBSTITUTE(F1611,"Á","A"),"É","E"),"Í","I"),"Ó","O"),"Ö","O"),"Ő","O"),"Ú","U"),"Ü","U"),"Ű","U")</f>
        <v>MISKOLC</v>
      </c>
      <c r="H1611" s="5" t="str" cm="1">
        <f t="array" ref="H1611">_xlfn.IFS(E1611=1,LEFT(G1611,1),E1611=2,LEFT(G1611,1)&amp;RIGHT(G1611,1),TRUE,LEFT(G1611,1)&amp;MID(G1611,3,1)&amp;RIGHT(G1611,1))</f>
        <v>MSC</v>
      </c>
      <c r="I1611" s="5" t="str">
        <f>IF(A1611=C1611,"Igen","Nem")</f>
        <v>Nem</v>
      </c>
      <c r="J1611" s="1" t="str">
        <f t="shared" si="25"/>
        <v/>
      </c>
    </row>
    <row r="1612" spans="1:10" x14ac:dyDescent="0.35">
      <c r="A1612" s="4" t="s">
        <v>167</v>
      </c>
      <c r="B1612" s="5">
        <v>2298</v>
      </c>
      <c r="C1612" s="4" t="s">
        <v>134</v>
      </c>
      <c r="D1612" s="5">
        <f>INDEX($B$2:$B$3156,MATCH(C1612,$A$2:$A$3156,1))</f>
        <v>102</v>
      </c>
      <c r="E1612" s="5" cm="1">
        <f t="array" ref="E1612">_xlfn.IFS(B1612&gt;=100000,1,B1612&gt;=50000,2,TRUE,3)</f>
        <v>3</v>
      </c>
      <c r="F1612" s="4" t="str">
        <f>UPPER(C1612)</f>
        <v>MISKOLC</v>
      </c>
      <c r="G1612" s="4" t="str">
        <f>SUBSTITUTE(SUBSTITUTE(SUBSTITUTE(SUBSTITUTE(SUBSTITUTE(SUBSTITUTE(SUBSTITUTE(SUBSTITUTE(SUBSTITUTE(F1612,"Á","A"),"É","E"),"Í","I"),"Ó","O"),"Ö","O"),"Ő","O"),"Ú","U"),"Ü","U"),"Ű","U")</f>
        <v>MISKOLC</v>
      </c>
      <c r="H1612" s="5" t="str" cm="1">
        <f t="array" ref="H1612">_xlfn.IFS(E1612=1,LEFT(G1612,1),E1612=2,LEFT(G1612,1)&amp;RIGHT(G1612,1),TRUE,LEFT(G1612,1)&amp;MID(G1612,3,1)&amp;RIGHT(G1612,1))</f>
        <v>MSC</v>
      </c>
      <c r="I1612" s="5" t="str">
        <f>IF(A1612=C1612,"Igen","Nem")</f>
        <v>Nem</v>
      </c>
      <c r="J1612" s="1" t="str">
        <f t="shared" si="25"/>
        <v/>
      </c>
    </row>
    <row r="1613" spans="1:10" x14ac:dyDescent="0.35">
      <c r="A1613" s="4" t="s">
        <v>397</v>
      </c>
      <c r="B1613" s="5">
        <v>1108</v>
      </c>
      <c r="C1613" s="4" t="s">
        <v>134</v>
      </c>
      <c r="D1613" s="5">
        <f>INDEX($B$2:$B$3156,MATCH(C1613,$A$2:$A$3156,1))</f>
        <v>102</v>
      </c>
      <c r="E1613" s="5" cm="1">
        <f t="array" ref="E1613">_xlfn.IFS(B1613&gt;=100000,1,B1613&gt;=50000,2,TRUE,3)</f>
        <v>3</v>
      </c>
      <c r="F1613" s="4" t="str">
        <f>UPPER(C1613)</f>
        <v>MISKOLC</v>
      </c>
      <c r="G1613" s="4" t="str">
        <f>SUBSTITUTE(SUBSTITUTE(SUBSTITUTE(SUBSTITUTE(SUBSTITUTE(SUBSTITUTE(SUBSTITUTE(SUBSTITUTE(SUBSTITUTE(F1613,"Á","A"),"É","E"),"Í","I"),"Ó","O"),"Ö","O"),"Ő","O"),"Ú","U"),"Ü","U"),"Ű","U")</f>
        <v>MISKOLC</v>
      </c>
      <c r="H1613" s="5" t="str" cm="1">
        <f t="array" ref="H1613">_xlfn.IFS(E1613=1,LEFT(G1613,1),E1613=2,LEFT(G1613,1)&amp;RIGHT(G1613,1),TRUE,LEFT(G1613,1)&amp;MID(G1613,3,1)&amp;RIGHT(G1613,1))</f>
        <v>MSC</v>
      </c>
      <c r="I1613" s="5" t="str">
        <f>IF(A1613=C1613,"Igen","Nem")</f>
        <v>Nem</v>
      </c>
      <c r="J1613" s="1" t="str">
        <f t="shared" si="25"/>
        <v/>
      </c>
    </row>
    <row r="1614" spans="1:10" x14ac:dyDescent="0.35">
      <c r="A1614" s="4" t="s">
        <v>502</v>
      </c>
      <c r="B1614" s="5">
        <v>2594</v>
      </c>
      <c r="C1614" s="4" t="s">
        <v>134</v>
      </c>
      <c r="D1614" s="5">
        <f>INDEX($B$2:$B$3156,MATCH(C1614,$A$2:$A$3156,1))</f>
        <v>102</v>
      </c>
      <c r="E1614" s="5" cm="1">
        <f t="array" ref="E1614">_xlfn.IFS(B1614&gt;=100000,1,B1614&gt;=50000,2,TRUE,3)</f>
        <v>3</v>
      </c>
      <c r="F1614" s="4" t="str">
        <f>UPPER(C1614)</f>
        <v>MISKOLC</v>
      </c>
      <c r="G1614" s="4" t="str">
        <f>SUBSTITUTE(SUBSTITUTE(SUBSTITUTE(SUBSTITUTE(SUBSTITUTE(SUBSTITUTE(SUBSTITUTE(SUBSTITUTE(SUBSTITUTE(F1614,"Á","A"),"É","E"),"Í","I"),"Ó","O"),"Ö","O"),"Ő","O"),"Ú","U"),"Ü","U"),"Ű","U")</f>
        <v>MISKOLC</v>
      </c>
      <c r="H1614" s="5" t="str" cm="1">
        <f t="array" ref="H1614">_xlfn.IFS(E1614=1,LEFT(G1614,1),E1614=2,LEFT(G1614,1)&amp;RIGHT(G1614,1),TRUE,LEFT(G1614,1)&amp;MID(G1614,3,1)&amp;RIGHT(G1614,1))</f>
        <v>MSC</v>
      </c>
      <c r="I1614" s="5" t="str">
        <f>IF(A1614=C1614,"Igen","Nem")</f>
        <v>Nem</v>
      </c>
      <c r="J1614" s="1" t="str">
        <f t="shared" si="25"/>
        <v/>
      </c>
    </row>
    <row r="1615" spans="1:10" x14ac:dyDescent="0.35">
      <c r="A1615" s="4" t="s">
        <v>535</v>
      </c>
      <c r="B1615" s="5">
        <v>1482</v>
      </c>
      <c r="C1615" s="4" t="s">
        <v>134</v>
      </c>
      <c r="D1615" s="5">
        <f>INDEX($B$2:$B$3156,MATCH(C1615,$A$2:$A$3156,1))</f>
        <v>102</v>
      </c>
      <c r="E1615" s="5" cm="1">
        <f t="array" ref="E1615">_xlfn.IFS(B1615&gt;=100000,1,B1615&gt;=50000,2,TRUE,3)</f>
        <v>3</v>
      </c>
      <c r="F1615" s="4" t="str">
        <f>UPPER(C1615)</f>
        <v>MISKOLC</v>
      </c>
      <c r="G1615" s="4" t="str">
        <f>SUBSTITUTE(SUBSTITUTE(SUBSTITUTE(SUBSTITUTE(SUBSTITUTE(SUBSTITUTE(SUBSTITUTE(SUBSTITUTE(SUBSTITUTE(F1615,"Á","A"),"É","E"),"Í","I"),"Ó","O"),"Ö","O"),"Ő","O"),"Ú","U"),"Ü","U"),"Ű","U")</f>
        <v>MISKOLC</v>
      </c>
      <c r="H1615" s="5" t="str" cm="1">
        <f t="array" ref="H1615">_xlfn.IFS(E1615=1,LEFT(G1615,1),E1615=2,LEFT(G1615,1)&amp;RIGHT(G1615,1),TRUE,LEFT(G1615,1)&amp;MID(G1615,3,1)&amp;RIGHT(G1615,1))</f>
        <v>MSC</v>
      </c>
      <c r="I1615" s="5" t="str">
        <f>IF(A1615=C1615,"Igen","Nem")</f>
        <v>Nem</v>
      </c>
      <c r="J1615" s="1" t="str">
        <f t="shared" si="25"/>
        <v/>
      </c>
    </row>
    <row r="1616" spans="1:10" x14ac:dyDescent="0.35">
      <c r="A1616" s="4" t="s">
        <v>540</v>
      </c>
      <c r="B1616" s="5">
        <v>1127</v>
      </c>
      <c r="C1616" s="4" t="s">
        <v>134</v>
      </c>
      <c r="D1616" s="5">
        <f>INDEX($B$2:$B$3156,MATCH(C1616,$A$2:$A$3156,1))</f>
        <v>102</v>
      </c>
      <c r="E1616" s="5" cm="1">
        <f t="array" ref="E1616">_xlfn.IFS(B1616&gt;=100000,1,B1616&gt;=50000,2,TRUE,3)</f>
        <v>3</v>
      </c>
      <c r="F1616" s="4" t="str">
        <f>UPPER(C1616)</f>
        <v>MISKOLC</v>
      </c>
      <c r="G1616" s="4" t="str">
        <f>SUBSTITUTE(SUBSTITUTE(SUBSTITUTE(SUBSTITUTE(SUBSTITUTE(SUBSTITUTE(SUBSTITUTE(SUBSTITUTE(SUBSTITUTE(F1616,"Á","A"),"É","E"),"Í","I"),"Ó","O"),"Ö","O"),"Ő","O"),"Ú","U"),"Ü","U"),"Ű","U")</f>
        <v>MISKOLC</v>
      </c>
      <c r="H1616" s="5" t="str" cm="1">
        <f t="array" ref="H1616">_xlfn.IFS(E1616=1,LEFT(G1616,1),E1616=2,LEFT(G1616,1)&amp;RIGHT(G1616,1),TRUE,LEFT(G1616,1)&amp;MID(G1616,3,1)&amp;RIGHT(G1616,1))</f>
        <v>MSC</v>
      </c>
      <c r="I1616" s="5" t="str">
        <f>IF(A1616=C1616,"Igen","Nem")</f>
        <v>Nem</v>
      </c>
      <c r="J1616" s="1" t="str">
        <f t="shared" si="25"/>
        <v/>
      </c>
    </row>
    <row r="1617" spans="1:10" x14ac:dyDescent="0.35">
      <c r="A1617" s="4" t="s">
        <v>820</v>
      </c>
      <c r="B1617" s="5">
        <v>4641</v>
      </c>
      <c r="C1617" s="4" t="s">
        <v>134</v>
      </c>
      <c r="D1617" s="5">
        <f>INDEX($B$2:$B$3156,MATCH(C1617,$A$2:$A$3156,1))</f>
        <v>102</v>
      </c>
      <c r="E1617" s="5" cm="1">
        <f t="array" ref="E1617">_xlfn.IFS(B1617&gt;=100000,1,B1617&gt;=50000,2,TRUE,3)</f>
        <v>3</v>
      </c>
      <c r="F1617" s="4" t="str">
        <f>UPPER(C1617)</f>
        <v>MISKOLC</v>
      </c>
      <c r="G1617" s="4" t="str">
        <f>SUBSTITUTE(SUBSTITUTE(SUBSTITUTE(SUBSTITUTE(SUBSTITUTE(SUBSTITUTE(SUBSTITUTE(SUBSTITUTE(SUBSTITUTE(F1617,"Á","A"),"É","E"),"Í","I"),"Ó","O"),"Ö","O"),"Ő","O"),"Ú","U"),"Ü","U"),"Ű","U")</f>
        <v>MISKOLC</v>
      </c>
      <c r="H1617" s="5" t="str" cm="1">
        <f t="array" ref="H1617">_xlfn.IFS(E1617=1,LEFT(G1617,1),E1617=2,LEFT(G1617,1)&amp;RIGHT(G1617,1),TRUE,LEFT(G1617,1)&amp;MID(G1617,3,1)&amp;RIGHT(G1617,1))</f>
        <v>MSC</v>
      </c>
      <c r="I1617" s="5" t="str">
        <f>IF(A1617=C1617,"Igen","Nem")</f>
        <v>Nem</v>
      </c>
      <c r="J1617" s="1" t="str">
        <f t="shared" si="25"/>
        <v/>
      </c>
    </row>
    <row r="1618" spans="1:10" x14ac:dyDescent="0.35">
      <c r="A1618" s="4" t="s">
        <v>905</v>
      </c>
      <c r="B1618" s="5">
        <v>6373</v>
      </c>
      <c r="C1618" s="4" t="s">
        <v>134</v>
      </c>
      <c r="D1618" s="5">
        <f>INDEX($B$2:$B$3156,MATCH(C1618,$A$2:$A$3156,1))</f>
        <v>102</v>
      </c>
      <c r="E1618" s="5" cm="1">
        <f t="array" ref="E1618">_xlfn.IFS(B1618&gt;=100000,1,B1618&gt;=50000,2,TRUE,3)</f>
        <v>3</v>
      </c>
      <c r="F1618" s="4" t="str">
        <f>UPPER(C1618)</f>
        <v>MISKOLC</v>
      </c>
      <c r="G1618" s="4" t="str">
        <f>SUBSTITUTE(SUBSTITUTE(SUBSTITUTE(SUBSTITUTE(SUBSTITUTE(SUBSTITUTE(SUBSTITUTE(SUBSTITUTE(SUBSTITUTE(F1618,"Á","A"),"É","E"),"Í","I"),"Ó","O"),"Ö","O"),"Ő","O"),"Ú","U"),"Ü","U"),"Ű","U")</f>
        <v>MISKOLC</v>
      </c>
      <c r="H1618" s="5" t="str" cm="1">
        <f t="array" ref="H1618">_xlfn.IFS(E1618=1,LEFT(G1618,1),E1618=2,LEFT(G1618,1)&amp;RIGHT(G1618,1),TRUE,LEFT(G1618,1)&amp;MID(G1618,3,1)&amp;RIGHT(G1618,1))</f>
        <v>MSC</v>
      </c>
      <c r="I1618" s="5" t="str">
        <f>IF(A1618=C1618,"Igen","Nem")</f>
        <v>Nem</v>
      </c>
      <c r="J1618" s="1" t="str">
        <f t="shared" si="25"/>
        <v/>
      </c>
    </row>
    <row r="1619" spans="1:10" x14ac:dyDescent="0.35">
      <c r="A1619" s="4" t="s">
        <v>995</v>
      </c>
      <c r="B1619" s="5">
        <v>2572</v>
      </c>
      <c r="C1619" s="4" t="s">
        <v>134</v>
      </c>
      <c r="D1619" s="5">
        <f>INDEX($B$2:$B$3156,MATCH(C1619,$A$2:$A$3156,1))</f>
        <v>102</v>
      </c>
      <c r="E1619" s="5" cm="1">
        <f t="array" ref="E1619">_xlfn.IFS(B1619&gt;=100000,1,B1619&gt;=50000,2,TRUE,3)</f>
        <v>3</v>
      </c>
      <c r="F1619" s="4" t="str">
        <f>UPPER(C1619)</f>
        <v>MISKOLC</v>
      </c>
      <c r="G1619" s="4" t="str">
        <f>SUBSTITUTE(SUBSTITUTE(SUBSTITUTE(SUBSTITUTE(SUBSTITUTE(SUBSTITUTE(SUBSTITUTE(SUBSTITUTE(SUBSTITUTE(F1619,"Á","A"),"É","E"),"Í","I"),"Ó","O"),"Ö","O"),"Ő","O"),"Ú","U"),"Ü","U"),"Ű","U")</f>
        <v>MISKOLC</v>
      </c>
      <c r="H1619" s="5" t="str" cm="1">
        <f t="array" ref="H1619">_xlfn.IFS(E1619=1,LEFT(G1619,1),E1619=2,LEFT(G1619,1)&amp;RIGHT(G1619,1),TRUE,LEFT(G1619,1)&amp;MID(G1619,3,1)&amp;RIGHT(G1619,1))</f>
        <v>MSC</v>
      </c>
      <c r="I1619" s="5" t="str">
        <f>IF(A1619=C1619,"Igen","Nem")</f>
        <v>Nem</v>
      </c>
      <c r="J1619" s="1" t="str">
        <f t="shared" si="25"/>
        <v/>
      </c>
    </row>
    <row r="1620" spans="1:10" x14ac:dyDescent="0.35">
      <c r="A1620" s="4" t="s">
        <v>1096</v>
      </c>
      <c r="B1620" s="5">
        <v>1996</v>
      </c>
      <c r="C1620" s="4" t="s">
        <v>134</v>
      </c>
      <c r="D1620" s="5">
        <f>INDEX($B$2:$B$3156,MATCH(C1620,$A$2:$A$3156,1))</f>
        <v>102</v>
      </c>
      <c r="E1620" s="5" cm="1">
        <f t="array" ref="E1620">_xlfn.IFS(B1620&gt;=100000,1,B1620&gt;=50000,2,TRUE,3)</f>
        <v>3</v>
      </c>
      <c r="F1620" s="4" t="str">
        <f>UPPER(C1620)</f>
        <v>MISKOLC</v>
      </c>
      <c r="G1620" s="4" t="str">
        <f>SUBSTITUTE(SUBSTITUTE(SUBSTITUTE(SUBSTITUTE(SUBSTITUTE(SUBSTITUTE(SUBSTITUTE(SUBSTITUTE(SUBSTITUTE(F1620,"Á","A"),"É","E"),"Í","I"),"Ó","O"),"Ö","O"),"Ő","O"),"Ú","U"),"Ü","U"),"Ű","U")</f>
        <v>MISKOLC</v>
      </c>
      <c r="H1620" s="5" t="str" cm="1">
        <f t="array" ref="H1620">_xlfn.IFS(E1620=1,LEFT(G1620,1),E1620=2,LEFT(G1620,1)&amp;RIGHT(G1620,1),TRUE,LEFT(G1620,1)&amp;MID(G1620,3,1)&amp;RIGHT(G1620,1))</f>
        <v>MSC</v>
      </c>
      <c r="I1620" s="5" t="str">
        <f>IF(A1620=C1620,"Igen","Nem")</f>
        <v>Nem</v>
      </c>
      <c r="J1620" s="1" t="str">
        <f t="shared" si="25"/>
        <v/>
      </c>
    </row>
    <row r="1621" spans="1:10" x14ac:dyDescent="0.35">
      <c r="A1621" s="4" t="s">
        <v>1138</v>
      </c>
      <c r="B1621" s="5">
        <v>1581</v>
      </c>
      <c r="C1621" s="4" t="s">
        <v>134</v>
      </c>
      <c r="D1621" s="5">
        <f>INDEX($B$2:$B$3156,MATCH(C1621,$A$2:$A$3156,1))</f>
        <v>102</v>
      </c>
      <c r="E1621" s="5" cm="1">
        <f t="array" ref="E1621">_xlfn.IFS(B1621&gt;=100000,1,B1621&gt;=50000,2,TRUE,3)</f>
        <v>3</v>
      </c>
      <c r="F1621" s="4" t="str">
        <f>UPPER(C1621)</f>
        <v>MISKOLC</v>
      </c>
      <c r="G1621" s="4" t="str">
        <f>SUBSTITUTE(SUBSTITUTE(SUBSTITUTE(SUBSTITUTE(SUBSTITUTE(SUBSTITUTE(SUBSTITUTE(SUBSTITUTE(SUBSTITUTE(F1621,"Á","A"),"É","E"),"Í","I"),"Ó","O"),"Ö","O"),"Ő","O"),"Ú","U"),"Ü","U"),"Ű","U")</f>
        <v>MISKOLC</v>
      </c>
      <c r="H1621" s="5" t="str" cm="1">
        <f t="array" ref="H1621">_xlfn.IFS(E1621=1,LEFT(G1621,1),E1621=2,LEFT(G1621,1)&amp;RIGHT(G1621,1),TRUE,LEFT(G1621,1)&amp;MID(G1621,3,1)&amp;RIGHT(G1621,1))</f>
        <v>MSC</v>
      </c>
      <c r="I1621" s="5" t="str">
        <f>IF(A1621=C1621,"Igen","Nem")</f>
        <v>Nem</v>
      </c>
      <c r="J1621" s="1" t="str">
        <f t="shared" si="25"/>
        <v/>
      </c>
    </row>
    <row r="1622" spans="1:10" x14ac:dyDescent="0.35">
      <c r="A1622" s="4" t="s">
        <v>1140</v>
      </c>
      <c r="B1622" s="5">
        <v>3394</v>
      </c>
      <c r="C1622" s="4" t="s">
        <v>134</v>
      </c>
      <c r="D1622" s="5">
        <f>INDEX($B$2:$B$3156,MATCH(C1622,$A$2:$A$3156,1))</f>
        <v>102</v>
      </c>
      <c r="E1622" s="5" cm="1">
        <f t="array" ref="E1622">_xlfn.IFS(B1622&gt;=100000,1,B1622&gt;=50000,2,TRUE,3)</f>
        <v>3</v>
      </c>
      <c r="F1622" s="4" t="str">
        <f>UPPER(C1622)</f>
        <v>MISKOLC</v>
      </c>
      <c r="G1622" s="4" t="str">
        <f>SUBSTITUTE(SUBSTITUTE(SUBSTITUTE(SUBSTITUTE(SUBSTITUTE(SUBSTITUTE(SUBSTITUTE(SUBSTITUTE(SUBSTITUTE(F1622,"Á","A"),"É","E"),"Í","I"),"Ó","O"),"Ö","O"),"Ő","O"),"Ú","U"),"Ü","U"),"Ű","U")</f>
        <v>MISKOLC</v>
      </c>
      <c r="H1622" s="5" t="str" cm="1">
        <f t="array" ref="H1622">_xlfn.IFS(E1622=1,LEFT(G1622,1),E1622=2,LEFT(G1622,1)&amp;RIGHT(G1622,1),TRUE,LEFT(G1622,1)&amp;MID(G1622,3,1)&amp;RIGHT(G1622,1))</f>
        <v>MSC</v>
      </c>
      <c r="I1622" s="5" t="str">
        <f>IF(A1622=C1622,"Igen","Nem")</f>
        <v>Nem</v>
      </c>
      <c r="J1622" s="1" t="str">
        <f t="shared" si="25"/>
        <v/>
      </c>
    </row>
    <row r="1623" spans="1:10" x14ac:dyDescent="0.35">
      <c r="A1623" s="4" t="s">
        <v>1453</v>
      </c>
      <c r="B1623" s="5">
        <v>1605</v>
      </c>
      <c r="C1623" s="4" t="s">
        <v>134</v>
      </c>
      <c r="D1623" s="5">
        <f>INDEX($B$2:$B$3156,MATCH(C1623,$A$2:$A$3156,1))</f>
        <v>102</v>
      </c>
      <c r="E1623" s="5" cm="1">
        <f t="array" ref="E1623">_xlfn.IFS(B1623&gt;=100000,1,B1623&gt;=50000,2,TRUE,3)</f>
        <v>3</v>
      </c>
      <c r="F1623" s="4" t="str">
        <f>UPPER(C1623)</f>
        <v>MISKOLC</v>
      </c>
      <c r="G1623" s="4" t="str">
        <f>SUBSTITUTE(SUBSTITUTE(SUBSTITUTE(SUBSTITUTE(SUBSTITUTE(SUBSTITUTE(SUBSTITUTE(SUBSTITUTE(SUBSTITUTE(F1623,"Á","A"),"É","E"),"Í","I"),"Ó","O"),"Ö","O"),"Ő","O"),"Ú","U"),"Ü","U"),"Ű","U")</f>
        <v>MISKOLC</v>
      </c>
      <c r="H1623" s="5" t="str" cm="1">
        <f t="array" ref="H1623">_xlfn.IFS(E1623=1,LEFT(G1623,1),E1623=2,LEFT(G1623,1)&amp;RIGHT(G1623,1),TRUE,LEFT(G1623,1)&amp;MID(G1623,3,1)&amp;RIGHT(G1623,1))</f>
        <v>MSC</v>
      </c>
      <c r="I1623" s="5" t="str">
        <f>IF(A1623=C1623,"Igen","Nem")</f>
        <v>Nem</v>
      </c>
      <c r="J1623" s="1" t="str">
        <f t="shared" si="25"/>
        <v/>
      </c>
    </row>
    <row r="1624" spans="1:10" x14ac:dyDescent="0.35">
      <c r="A1624" s="4" t="s">
        <v>1491</v>
      </c>
      <c r="B1624" s="5">
        <v>2134</v>
      </c>
      <c r="C1624" s="4" t="s">
        <v>134</v>
      </c>
      <c r="D1624" s="5">
        <f>INDEX($B$2:$B$3156,MATCH(C1624,$A$2:$A$3156,1))</f>
        <v>102</v>
      </c>
      <c r="E1624" s="5" cm="1">
        <f t="array" ref="E1624">_xlfn.IFS(B1624&gt;=100000,1,B1624&gt;=50000,2,TRUE,3)</f>
        <v>3</v>
      </c>
      <c r="F1624" s="4" t="str">
        <f>UPPER(C1624)</f>
        <v>MISKOLC</v>
      </c>
      <c r="G1624" s="4" t="str">
        <f>SUBSTITUTE(SUBSTITUTE(SUBSTITUTE(SUBSTITUTE(SUBSTITUTE(SUBSTITUTE(SUBSTITUTE(SUBSTITUTE(SUBSTITUTE(F1624,"Á","A"),"É","E"),"Í","I"),"Ó","O"),"Ö","O"),"Ő","O"),"Ú","U"),"Ü","U"),"Ű","U")</f>
        <v>MISKOLC</v>
      </c>
      <c r="H1624" s="5" t="str" cm="1">
        <f t="array" ref="H1624">_xlfn.IFS(E1624=1,LEFT(G1624,1),E1624=2,LEFT(G1624,1)&amp;RIGHT(G1624,1),TRUE,LEFT(G1624,1)&amp;MID(G1624,3,1)&amp;RIGHT(G1624,1))</f>
        <v>MSC</v>
      </c>
      <c r="I1624" s="5" t="str">
        <f>IF(A1624=C1624,"Igen","Nem")</f>
        <v>Nem</v>
      </c>
      <c r="J1624" s="1" t="str">
        <f t="shared" si="25"/>
        <v/>
      </c>
    </row>
    <row r="1625" spans="1:10" x14ac:dyDescent="0.35">
      <c r="A1625" s="4" t="s">
        <v>1525</v>
      </c>
      <c r="B1625" s="5">
        <v>592</v>
      </c>
      <c r="C1625" s="4" t="s">
        <v>134</v>
      </c>
      <c r="D1625" s="5">
        <f>INDEX($B$2:$B$3156,MATCH(C1625,$A$2:$A$3156,1))</f>
        <v>102</v>
      </c>
      <c r="E1625" s="5" cm="1">
        <f t="array" ref="E1625">_xlfn.IFS(B1625&gt;=100000,1,B1625&gt;=50000,2,TRUE,3)</f>
        <v>3</v>
      </c>
      <c r="F1625" s="4" t="str">
        <f>UPPER(C1625)</f>
        <v>MISKOLC</v>
      </c>
      <c r="G1625" s="4" t="str">
        <f>SUBSTITUTE(SUBSTITUTE(SUBSTITUTE(SUBSTITUTE(SUBSTITUTE(SUBSTITUTE(SUBSTITUTE(SUBSTITUTE(SUBSTITUTE(F1625,"Á","A"),"É","E"),"Í","I"),"Ó","O"),"Ö","O"),"Ő","O"),"Ú","U"),"Ü","U"),"Ű","U")</f>
        <v>MISKOLC</v>
      </c>
      <c r="H1625" s="5" t="str" cm="1">
        <f t="array" ref="H1625">_xlfn.IFS(E1625=1,LEFT(G1625,1),E1625=2,LEFT(G1625,1)&amp;RIGHT(G1625,1),TRUE,LEFT(G1625,1)&amp;MID(G1625,3,1)&amp;RIGHT(G1625,1))</f>
        <v>MSC</v>
      </c>
      <c r="I1625" s="5" t="str">
        <f>IF(A1625=C1625,"Igen","Nem")</f>
        <v>Nem</v>
      </c>
      <c r="J1625" s="1" t="str">
        <f t="shared" si="25"/>
        <v/>
      </c>
    </row>
    <row r="1626" spans="1:10" x14ac:dyDescent="0.35">
      <c r="A1626" s="4" t="s">
        <v>1556</v>
      </c>
      <c r="B1626" s="5">
        <v>1352</v>
      </c>
      <c r="C1626" s="4" t="s">
        <v>134</v>
      </c>
      <c r="D1626" s="5">
        <f>INDEX($B$2:$B$3156,MATCH(C1626,$A$2:$A$3156,1))</f>
        <v>102</v>
      </c>
      <c r="E1626" s="5" cm="1">
        <f t="array" ref="E1626">_xlfn.IFS(B1626&gt;=100000,1,B1626&gt;=50000,2,TRUE,3)</f>
        <v>3</v>
      </c>
      <c r="F1626" s="4" t="str">
        <f>UPPER(C1626)</f>
        <v>MISKOLC</v>
      </c>
      <c r="G1626" s="4" t="str">
        <f>SUBSTITUTE(SUBSTITUTE(SUBSTITUTE(SUBSTITUTE(SUBSTITUTE(SUBSTITUTE(SUBSTITUTE(SUBSTITUTE(SUBSTITUTE(F1626,"Á","A"),"É","E"),"Í","I"),"Ó","O"),"Ö","O"),"Ő","O"),"Ú","U"),"Ü","U"),"Ű","U")</f>
        <v>MISKOLC</v>
      </c>
      <c r="H1626" s="5" t="str" cm="1">
        <f t="array" ref="H1626">_xlfn.IFS(E1626=1,LEFT(G1626,1),E1626=2,LEFT(G1626,1)&amp;RIGHT(G1626,1),TRUE,LEFT(G1626,1)&amp;MID(G1626,3,1)&amp;RIGHT(G1626,1))</f>
        <v>MSC</v>
      </c>
      <c r="I1626" s="5" t="str">
        <f>IF(A1626=C1626,"Igen","Nem")</f>
        <v>Nem</v>
      </c>
      <c r="J1626" s="1" t="str">
        <f t="shared" si="25"/>
        <v/>
      </c>
    </row>
    <row r="1627" spans="1:10" x14ac:dyDescent="0.35">
      <c r="A1627" s="4" t="s">
        <v>1713</v>
      </c>
      <c r="B1627" s="5">
        <v>3946</v>
      </c>
      <c r="C1627" s="4" t="s">
        <v>134</v>
      </c>
      <c r="D1627" s="5">
        <f>INDEX($B$2:$B$3156,MATCH(C1627,$A$2:$A$3156,1))</f>
        <v>102</v>
      </c>
      <c r="E1627" s="5" cm="1">
        <f t="array" ref="E1627">_xlfn.IFS(B1627&gt;=100000,1,B1627&gt;=50000,2,TRUE,3)</f>
        <v>3</v>
      </c>
      <c r="F1627" s="4" t="str">
        <f>UPPER(C1627)</f>
        <v>MISKOLC</v>
      </c>
      <c r="G1627" s="4" t="str">
        <f>SUBSTITUTE(SUBSTITUTE(SUBSTITUTE(SUBSTITUTE(SUBSTITUTE(SUBSTITUTE(SUBSTITUTE(SUBSTITUTE(SUBSTITUTE(F1627,"Á","A"),"É","E"),"Í","I"),"Ó","O"),"Ö","O"),"Ő","O"),"Ú","U"),"Ü","U"),"Ű","U")</f>
        <v>MISKOLC</v>
      </c>
      <c r="H1627" s="5" t="str" cm="1">
        <f t="array" ref="H1627">_xlfn.IFS(E1627=1,LEFT(G1627,1),E1627=2,LEFT(G1627,1)&amp;RIGHT(G1627,1),TRUE,LEFT(G1627,1)&amp;MID(G1627,3,1)&amp;RIGHT(G1627,1))</f>
        <v>MSC</v>
      </c>
      <c r="I1627" s="5" t="str">
        <f>IF(A1627=C1627,"Igen","Nem")</f>
        <v>Nem</v>
      </c>
      <c r="J1627" s="1" t="str">
        <f t="shared" si="25"/>
        <v/>
      </c>
    </row>
    <row r="1628" spans="1:10" x14ac:dyDescent="0.35">
      <c r="A1628" s="4" t="s">
        <v>2029</v>
      </c>
      <c r="B1628" s="5">
        <v>4861</v>
      </c>
      <c r="C1628" s="4" t="s">
        <v>134</v>
      </c>
      <c r="D1628" s="5">
        <f>INDEX($B$2:$B$3156,MATCH(C1628,$A$2:$A$3156,1))</f>
        <v>102</v>
      </c>
      <c r="E1628" s="5" cm="1">
        <f t="array" ref="E1628">_xlfn.IFS(B1628&gt;=100000,1,B1628&gt;=50000,2,TRUE,3)</f>
        <v>3</v>
      </c>
      <c r="F1628" s="4" t="str">
        <f>UPPER(C1628)</f>
        <v>MISKOLC</v>
      </c>
      <c r="G1628" s="4" t="str">
        <f>SUBSTITUTE(SUBSTITUTE(SUBSTITUTE(SUBSTITUTE(SUBSTITUTE(SUBSTITUTE(SUBSTITUTE(SUBSTITUTE(SUBSTITUTE(F1628,"Á","A"),"É","E"),"Í","I"),"Ó","O"),"Ö","O"),"Ő","O"),"Ú","U"),"Ü","U"),"Ű","U")</f>
        <v>MISKOLC</v>
      </c>
      <c r="H1628" s="5" t="str" cm="1">
        <f t="array" ref="H1628">_xlfn.IFS(E1628=1,LEFT(G1628,1),E1628=2,LEFT(G1628,1)&amp;RIGHT(G1628,1),TRUE,LEFT(G1628,1)&amp;MID(G1628,3,1)&amp;RIGHT(G1628,1))</f>
        <v>MSC</v>
      </c>
      <c r="I1628" s="5" t="str">
        <f>IF(A1628=C1628,"Igen","Nem")</f>
        <v>Nem</v>
      </c>
      <c r="J1628" s="1" t="str">
        <f t="shared" si="25"/>
        <v/>
      </c>
    </row>
    <row r="1629" spans="1:10" x14ac:dyDescent="0.35">
      <c r="A1629" s="4" t="s">
        <v>2089</v>
      </c>
      <c r="B1629" s="5">
        <v>4787</v>
      </c>
      <c r="C1629" s="4" t="s">
        <v>134</v>
      </c>
      <c r="D1629" s="5">
        <f>INDEX($B$2:$B$3156,MATCH(C1629,$A$2:$A$3156,1))</f>
        <v>102</v>
      </c>
      <c r="E1629" s="5" cm="1">
        <f t="array" ref="E1629">_xlfn.IFS(B1629&gt;=100000,1,B1629&gt;=50000,2,TRUE,3)</f>
        <v>3</v>
      </c>
      <c r="F1629" s="4" t="str">
        <f>UPPER(C1629)</f>
        <v>MISKOLC</v>
      </c>
      <c r="G1629" s="4" t="str">
        <f>SUBSTITUTE(SUBSTITUTE(SUBSTITUTE(SUBSTITUTE(SUBSTITUTE(SUBSTITUTE(SUBSTITUTE(SUBSTITUTE(SUBSTITUTE(F1629,"Á","A"),"É","E"),"Í","I"),"Ó","O"),"Ö","O"),"Ő","O"),"Ú","U"),"Ü","U"),"Ű","U")</f>
        <v>MISKOLC</v>
      </c>
      <c r="H1629" s="5" t="str" cm="1">
        <f t="array" ref="H1629">_xlfn.IFS(E1629=1,LEFT(G1629,1),E1629=2,LEFT(G1629,1)&amp;RIGHT(G1629,1),TRUE,LEFT(G1629,1)&amp;MID(G1629,3,1)&amp;RIGHT(G1629,1))</f>
        <v>MSC</v>
      </c>
      <c r="I1629" s="5" t="str">
        <f>IF(A1629=C1629,"Igen","Nem")</f>
        <v>Nem</v>
      </c>
      <c r="J1629" s="1" t="str">
        <f t="shared" si="25"/>
        <v/>
      </c>
    </row>
    <row r="1630" spans="1:10" x14ac:dyDescent="0.35">
      <c r="A1630" s="4" t="s">
        <v>2090</v>
      </c>
      <c r="B1630" s="5">
        <v>2283</v>
      </c>
      <c r="C1630" s="4" t="s">
        <v>134</v>
      </c>
      <c r="D1630" s="5">
        <f>INDEX($B$2:$B$3156,MATCH(C1630,$A$2:$A$3156,1))</f>
        <v>102</v>
      </c>
      <c r="E1630" s="5" cm="1">
        <f t="array" ref="E1630">_xlfn.IFS(B1630&gt;=100000,1,B1630&gt;=50000,2,TRUE,3)</f>
        <v>3</v>
      </c>
      <c r="F1630" s="4" t="str">
        <f>UPPER(C1630)</f>
        <v>MISKOLC</v>
      </c>
      <c r="G1630" s="4" t="str">
        <f>SUBSTITUTE(SUBSTITUTE(SUBSTITUTE(SUBSTITUTE(SUBSTITUTE(SUBSTITUTE(SUBSTITUTE(SUBSTITUTE(SUBSTITUTE(F1630,"Á","A"),"É","E"),"Í","I"),"Ó","O"),"Ö","O"),"Ő","O"),"Ú","U"),"Ü","U"),"Ű","U")</f>
        <v>MISKOLC</v>
      </c>
      <c r="H1630" s="5" t="str" cm="1">
        <f t="array" ref="H1630">_xlfn.IFS(E1630=1,LEFT(G1630,1),E1630=2,LEFT(G1630,1)&amp;RIGHT(G1630,1),TRUE,LEFT(G1630,1)&amp;MID(G1630,3,1)&amp;RIGHT(G1630,1))</f>
        <v>MSC</v>
      </c>
      <c r="I1630" s="5" t="str">
        <f>IF(A1630=C1630,"Igen","Nem")</f>
        <v>Nem</v>
      </c>
      <c r="J1630" s="1" t="str">
        <f t="shared" si="25"/>
        <v/>
      </c>
    </row>
    <row r="1631" spans="1:10" x14ac:dyDescent="0.35">
      <c r="A1631" s="4" t="s">
        <v>2176</v>
      </c>
      <c r="B1631" s="5">
        <v>1111</v>
      </c>
      <c r="C1631" s="4" t="s">
        <v>134</v>
      </c>
      <c r="D1631" s="5">
        <f>INDEX($B$2:$B$3156,MATCH(C1631,$A$2:$A$3156,1))</f>
        <v>102</v>
      </c>
      <c r="E1631" s="5" cm="1">
        <f t="array" ref="E1631">_xlfn.IFS(B1631&gt;=100000,1,B1631&gt;=50000,2,TRUE,3)</f>
        <v>3</v>
      </c>
      <c r="F1631" s="4" t="str">
        <f>UPPER(C1631)</f>
        <v>MISKOLC</v>
      </c>
      <c r="G1631" s="4" t="str">
        <f>SUBSTITUTE(SUBSTITUTE(SUBSTITUTE(SUBSTITUTE(SUBSTITUTE(SUBSTITUTE(SUBSTITUTE(SUBSTITUTE(SUBSTITUTE(F1631,"Á","A"),"É","E"),"Í","I"),"Ó","O"),"Ö","O"),"Ő","O"),"Ú","U"),"Ü","U"),"Ű","U")</f>
        <v>MISKOLC</v>
      </c>
      <c r="H1631" s="5" t="str" cm="1">
        <f t="array" ref="H1631">_xlfn.IFS(E1631=1,LEFT(G1631,1),E1631=2,LEFT(G1631,1)&amp;RIGHT(G1631,1),TRUE,LEFT(G1631,1)&amp;MID(G1631,3,1)&amp;RIGHT(G1631,1))</f>
        <v>MSC</v>
      </c>
      <c r="I1631" s="5" t="str">
        <f>IF(A1631=C1631,"Igen","Nem")</f>
        <v>Nem</v>
      </c>
      <c r="J1631" s="1" t="str">
        <f t="shared" si="25"/>
        <v/>
      </c>
    </row>
    <row r="1632" spans="1:10" x14ac:dyDescent="0.35">
      <c r="A1632" s="4" t="s">
        <v>2325</v>
      </c>
      <c r="B1632" s="5">
        <v>552</v>
      </c>
      <c r="C1632" s="4" t="s">
        <v>134</v>
      </c>
      <c r="D1632" s="5">
        <f>INDEX($B$2:$B$3156,MATCH(C1632,$A$2:$A$3156,1))</f>
        <v>102</v>
      </c>
      <c r="E1632" s="5" cm="1">
        <f t="array" ref="E1632">_xlfn.IFS(B1632&gt;=100000,1,B1632&gt;=50000,2,TRUE,3)</f>
        <v>3</v>
      </c>
      <c r="F1632" s="4" t="str">
        <f>UPPER(C1632)</f>
        <v>MISKOLC</v>
      </c>
      <c r="G1632" s="4" t="str">
        <f>SUBSTITUTE(SUBSTITUTE(SUBSTITUTE(SUBSTITUTE(SUBSTITUTE(SUBSTITUTE(SUBSTITUTE(SUBSTITUTE(SUBSTITUTE(F1632,"Á","A"),"É","E"),"Í","I"),"Ó","O"),"Ö","O"),"Ő","O"),"Ú","U"),"Ü","U"),"Ű","U")</f>
        <v>MISKOLC</v>
      </c>
      <c r="H1632" s="5" t="str" cm="1">
        <f t="array" ref="H1632">_xlfn.IFS(E1632=1,LEFT(G1632,1),E1632=2,LEFT(G1632,1)&amp;RIGHT(G1632,1),TRUE,LEFT(G1632,1)&amp;MID(G1632,3,1)&amp;RIGHT(G1632,1))</f>
        <v>MSC</v>
      </c>
      <c r="I1632" s="5" t="str">
        <f>IF(A1632=C1632,"Igen","Nem")</f>
        <v>Nem</v>
      </c>
      <c r="J1632" s="1" t="str">
        <f t="shared" si="25"/>
        <v/>
      </c>
    </row>
    <row r="1633" spans="1:10" x14ac:dyDescent="0.35">
      <c r="A1633" s="4" t="s">
        <v>2351</v>
      </c>
      <c r="B1633" s="5">
        <v>418</v>
      </c>
      <c r="C1633" s="4" t="s">
        <v>134</v>
      </c>
      <c r="D1633" s="5">
        <f>INDEX($B$2:$B$3156,MATCH(C1633,$A$2:$A$3156,1))</f>
        <v>102</v>
      </c>
      <c r="E1633" s="5" cm="1">
        <f t="array" ref="E1633">_xlfn.IFS(B1633&gt;=100000,1,B1633&gt;=50000,2,TRUE,3)</f>
        <v>3</v>
      </c>
      <c r="F1633" s="4" t="str">
        <f>UPPER(C1633)</f>
        <v>MISKOLC</v>
      </c>
      <c r="G1633" s="4" t="str">
        <f>SUBSTITUTE(SUBSTITUTE(SUBSTITUTE(SUBSTITUTE(SUBSTITUTE(SUBSTITUTE(SUBSTITUTE(SUBSTITUTE(SUBSTITUTE(F1633,"Á","A"),"É","E"),"Í","I"),"Ó","O"),"Ö","O"),"Ő","O"),"Ú","U"),"Ü","U"),"Ű","U")</f>
        <v>MISKOLC</v>
      </c>
      <c r="H1633" s="5" t="str" cm="1">
        <f t="array" ref="H1633">_xlfn.IFS(E1633=1,LEFT(G1633,1),E1633=2,LEFT(G1633,1)&amp;RIGHT(G1633,1),TRUE,LEFT(G1633,1)&amp;MID(G1633,3,1)&amp;RIGHT(G1633,1))</f>
        <v>MSC</v>
      </c>
      <c r="I1633" s="5" t="str">
        <f>IF(A1633=C1633,"Igen","Nem")</f>
        <v>Nem</v>
      </c>
      <c r="J1633" s="1" t="str">
        <f t="shared" si="25"/>
        <v/>
      </c>
    </row>
    <row r="1634" spans="1:10" x14ac:dyDescent="0.35">
      <c r="A1634" s="4" t="s">
        <v>2387</v>
      </c>
      <c r="B1634" s="5">
        <v>2577</v>
      </c>
      <c r="C1634" s="4" t="s">
        <v>134</v>
      </c>
      <c r="D1634" s="5">
        <f>INDEX($B$2:$B$3156,MATCH(C1634,$A$2:$A$3156,1))</f>
        <v>102</v>
      </c>
      <c r="E1634" s="5" cm="1">
        <f t="array" ref="E1634">_xlfn.IFS(B1634&gt;=100000,1,B1634&gt;=50000,2,TRUE,3)</f>
        <v>3</v>
      </c>
      <c r="F1634" s="4" t="str">
        <f>UPPER(C1634)</f>
        <v>MISKOLC</v>
      </c>
      <c r="G1634" s="4" t="str">
        <f>SUBSTITUTE(SUBSTITUTE(SUBSTITUTE(SUBSTITUTE(SUBSTITUTE(SUBSTITUTE(SUBSTITUTE(SUBSTITUTE(SUBSTITUTE(F1634,"Á","A"),"É","E"),"Í","I"),"Ó","O"),"Ö","O"),"Ő","O"),"Ú","U"),"Ü","U"),"Ű","U")</f>
        <v>MISKOLC</v>
      </c>
      <c r="H1634" s="5" t="str" cm="1">
        <f t="array" ref="H1634">_xlfn.IFS(E1634=1,LEFT(G1634,1),E1634=2,LEFT(G1634,1)&amp;RIGHT(G1634,1),TRUE,LEFT(G1634,1)&amp;MID(G1634,3,1)&amp;RIGHT(G1634,1))</f>
        <v>MSC</v>
      </c>
      <c r="I1634" s="5" t="str">
        <f>IF(A1634=C1634,"Igen","Nem")</f>
        <v>Nem</v>
      </c>
      <c r="J1634" s="1" t="str">
        <f t="shared" si="25"/>
        <v/>
      </c>
    </row>
    <row r="1635" spans="1:10" x14ac:dyDescent="0.35">
      <c r="A1635" s="4" t="s">
        <v>2388</v>
      </c>
      <c r="B1635" s="5">
        <v>1032</v>
      </c>
      <c r="C1635" s="4" t="s">
        <v>134</v>
      </c>
      <c r="D1635" s="5">
        <f>INDEX($B$2:$B$3156,MATCH(C1635,$A$2:$A$3156,1))</f>
        <v>102</v>
      </c>
      <c r="E1635" s="5" cm="1">
        <f t="array" ref="E1635">_xlfn.IFS(B1635&gt;=100000,1,B1635&gt;=50000,2,TRUE,3)</f>
        <v>3</v>
      </c>
      <c r="F1635" s="4" t="str">
        <f>UPPER(C1635)</f>
        <v>MISKOLC</v>
      </c>
      <c r="G1635" s="4" t="str">
        <f>SUBSTITUTE(SUBSTITUTE(SUBSTITUTE(SUBSTITUTE(SUBSTITUTE(SUBSTITUTE(SUBSTITUTE(SUBSTITUTE(SUBSTITUTE(F1635,"Á","A"),"É","E"),"Í","I"),"Ó","O"),"Ö","O"),"Ő","O"),"Ú","U"),"Ü","U"),"Ű","U")</f>
        <v>MISKOLC</v>
      </c>
      <c r="H1635" s="5" t="str" cm="1">
        <f t="array" ref="H1635">_xlfn.IFS(E1635=1,LEFT(G1635,1),E1635=2,LEFT(G1635,1)&amp;RIGHT(G1635,1),TRUE,LEFT(G1635,1)&amp;MID(G1635,3,1)&amp;RIGHT(G1635,1))</f>
        <v>MSC</v>
      </c>
      <c r="I1635" s="5" t="str">
        <f>IF(A1635=C1635,"Igen","Nem")</f>
        <v>Nem</v>
      </c>
      <c r="J1635" s="1" t="str">
        <f t="shared" si="25"/>
        <v/>
      </c>
    </row>
    <row r="1636" spans="1:10" x14ac:dyDescent="0.35">
      <c r="A1636" s="4" t="s">
        <v>2390</v>
      </c>
      <c r="B1636" s="5">
        <v>1080</v>
      </c>
      <c r="C1636" s="4" t="s">
        <v>134</v>
      </c>
      <c r="D1636" s="5">
        <f>INDEX($B$2:$B$3156,MATCH(C1636,$A$2:$A$3156,1))</f>
        <v>102</v>
      </c>
      <c r="E1636" s="5" cm="1">
        <f t="array" ref="E1636">_xlfn.IFS(B1636&gt;=100000,1,B1636&gt;=50000,2,TRUE,3)</f>
        <v>3</v>
      </c>
      <c r="F1636" s="4" t="str">
        <f>UPPER(C1636)</f>
        <v>MISKOLC</v>
      </c>
      <c r="G1636" s="4" t="str">
        <f>SUBSTITUTE(SUBSTITUTE(SUBSTITUTE(SUBSTITUTE(SUBSTITUTE(SUBSTITUTE(SUBSTITUTE(SUBSTITUTE(SUBSTITUTE(F1636,"Á","A"),"É","E"),"Í","I"),"Ó","O"),"Ö","O"),"Ő","O"),"Ú","U"),"Ü","U"),"Ű","U")</f>
        <v>MISKOLC</v>
      </c>
      <c r="H1636" s="5" t="str" cm="1">
        <f t="array" ref="H1636">_xlfn.IFS(E1636=1,LEFT(G1636,1),E1636=2,LEFT(G1636,1)&amp;RIGHT(G1636,1),TRUE,LEFT(G1636,1)&amp;MID(G1636,3,1)&amp;RIGHT(G1636,1))</f>
        <v>MSC</v>
      </c>
      <c r="I1636" s="5" t="str">
        <f>IF(A1636=C1636,"Igen","Nem")</f>
        <v>Nem</v>
      </c>
      <c r="J1636" s="1" t="str">
        <f t="shared" si="25"/>
        <v/>
      </c>
    </row>
    <row r="1637" spans="1:10" x14ac:dyDescent="0.35">
      <c r="A1637" s="4" t="s">
        <v>2392</v>
      </c>
      <c r="B1637" s="5">
        <v>373</v>
      </c>
      <c r="C1637" s="4" t="s">
        <v>134</v>
      </c>
      <c r="D1637" s="5">
        <f>INDEX($B$2:$B$3156,MATCH(C1637,$A$2:$A$3156,1))</f>
        <v>102</v>
      </c>
      <c r="E1637" s="5" cm="1">
        <f t="array" ref="E1637">_xlfn.IFS(B1637&gt;=100000,1,B1637&gt;=50000,2,TRUE,3)</f>
        <v>3</v>
      </c>
      <c r="F1637" s="4" t="str">
        <f>UPPER(C1637)</f>
        <v>MISKOLC</v>
      </c>
      <c r="G1637" s="4" t="str">
        <f>SUBSTITUTE(SUBSTITUTE(SUBSTITUTE(SUBSTITUTE(SUBSTITUTE(SUBSTITUTE(SUBSTITUTE(SUBSTITUTE(SUBSTITUTE(F1637,"Á","A"),"É","E"),"Í","I"),"Ó","O"),"Ö","O"),"Ő","O"),"Ú","U"),"Ü","U"),"Ű","U")</f>
        <v>MISKOLC</v>
      </c>
      <c r="H1637" s="5" t="str" cm="1">
        <f t="array" ref="H1637">_xlfn.IFS(E1637=1,LEFT(G1637,1),E1637=2,LEFT(G1637,1)&amp;RIGHT(G1637,1),TRUE,LEFT(G1637,1)&amp;MID(G1637,3,1)&amp;RIGHT(G1637,1))</f>
        <v>MSC</v>
      </c>
      <c r="I1637" s="5" t="str">
        <f>IF(A1637=C1637,"Igen","Nem")</f>
        <v>Nem</v>
      </c>
      <c r="J1637" s="1" t="str">
        <f t="shared" si="25"/>
        <v/>
      </c>
    </row>
    <row r="1638" spans="1:10" x14ac:dyDescent="0.35">
      <c r="A1638" s="4" t="s">
        <v>2394</v>
      </c>
      <c r="B1638" s="5">
        <v>1410</v>
      </c>
      <c r="C1638" s="4" t="s">
        <v>134</v>
      </c>
      <c r="D1638" s="5">
        <f>INDEX($B$2:$B$3156,MATCH(C1638,$A$2:$A$3156,1))</f>
        <v>102</v>
      </c>
      <c r="E1638" s="5" cm="1">
        <f t="array" ref="E1638">_xlfn.IFS(B1638&gt;=100000,1,B1638&gt;=50000,2,TRUE,3)</f>
        <v>3</v>
      </c>
      <c r="F1638" s="4" t="str">
        <f>UPPER(C1638)</f>
        <v>MISKOLC</v>
      </c>
      <c r="G1638" s="4" t="str">
        <f>SUBSTITUTE(SUBSTITUTE(SUBSTITUTE(SUBSTITUTE(SUBSTITUTE(SUBSTITUTE(SUBSTITUTE(SUBSTITUTE(SUBSTITUTE(F1638,"Á","A"),"É","E"),"Í","I"),"Ó","O"),"Ö","O"),"Ő","O"),"Ú","U"),"Ü","U"),"Ű","U")</f>
        <v>MISKOLC</v>
      </c>
      <c r="H1638" s="5" t="str" cm="1">
        <f t="array" ref="H1638">_xlfn.IFS(E1638=1,LEFT(G1638,1),E1638=2,LEFT(G1638,1)&amp;RIGHT(G1638,1),TRUE,LEFT(G1638,1)&amp;MID(G1638,3,1)&amp;RIGHT(G1638,1))</f>
        <v>MSC</v>
      </c>
      <c r="I1638" s="5" t="str">
        <f>IF(A1638=C1638,"Igen","Nem")</f>
        <v>Nem</v>
      </c>
      <c r="J1638" s="1" t="str">
        <f t="shared" si="25"/>
        <v/>
      </c>
    </row>
    <row r="1639" spans="1:10" x14ac:dyDescent="0.35">
      <c r="A1639" s="4" t="s">
        <v>2395</v>
      </c>
      <c r="B1639" s="5">
        <v>2739</v>
      </c>
      <c r="C1639" s="4" t="s">
        <v>134</v>
      </c>
      <c r="D1639" s="5">
        <f>INDEX($B$2:$B$3156,MATCH(C1639,$A$2:$A$3156,1))</f>
        <v>102</v>
      </c>
      <c r="E1639" s="5" cm="1">
        <f t="array" ref="E1639">_xlfn.IFS(B1639&gt;=100000,1,B1639&gt;=50000,2,TRUE,3)</f>
        <v>3</v>
      </c>
      <c r="F1639" s="4" t="str">
        <f>UPPER(C1639)</f>
        <v>MISKOLC</v>
      </c>
      <c r="G1639" s="4" t="str">
        <f>SUBSTITUTE(SUBSTITUTE(SUBSTITUTE(SUBSTITUTE(SUBSTITUTE(SUBSTITUTE(SUBSTITUTE(SUBSTITUTE(SUBSTITUTE(F1639,"Á","A"),"É","E"),"Í","I"),"Ó","O"),"Ö","O"),"Ő","O"),"Ú","U"),"Ü","U"),"Ű","U")</f>
        <v>MISKOLC</v>
      </c>
      <c r="H1639" s="5" t="str" cm="1">
        <f t="array" ref="H1639">_xlfn.IFS(E1639=1,LEFT(G1639,1),E1639=2,LEFT(G1639,1)&amp;RIGHT(G1639,1),TRUE,LEFT(G1639,1)&amp;MID(G1639,3,1)&amp;RIGHT(G1639,1))</f>
        <v>MSC</v>
      </c>
      <c r="I1639" s="5" t="str">
        <f>IF(A1639=C1639,"Igen","Nem")</f>
        <v>Nem</v>
      </c>
      <c r="J1639" s="1" t="str">
        <f t="shared" si="25"/>
        <v/>
      </c>
    </row>
    <row r="1640" spans="1:10" x14ac:dyDescent="0.35">
      <c r="A1640" s="4" t="s">
        <v>2396</v>
      </c>
      <c r="B1640" s="5">
        <v>428</v>
      </c>
      <c r="C1640" s="4" t="s">
        <v>134</v>
      </c>
      <c r="D1640" s="5">
        <f>INDEX($B$2:$B$3156,MATCH(C1640,$A$2:$A$3156,1))</f>
        <v>102</v>
      </c>
      <c r="E1640" s="5" cm="1">
        <f t="array" ref="E1640">_xlfn.IFS(B1640&gt;=100000,1,B1640&gt;=50000,2,TRUE,3)</f>
        <v>3</v>
      </c>
      <c r="F1640" s="4" t="str">
        <f>UPPER(C1640)</f>
        <v>MISKOLC</v>
      </c>
      <c r="G1640" s="4" t="str">
        <f>SUBSTITUTE(SUBSTITUTE(SUBSTITUTE(SUBSTITUTE(SUBSTITUTE(SUBSTITUTE(SUBSTITUTE(SUBSTITUTE(SUBSTITUTE(F1640,"Á","A"),"É","E"),"Í","I"),"Ó","O"),"Ö","O"),"Ő","O"),"Ú","U"),"Ü","U"),"Ű","U")</f>
        <v>MISKOLC</v>
      </c>
      <c r="H1640" s="5" t="str" cm="1">
        <f t="array" ref="H1640">_xlfn.IFS(E1640=1,LEFT(G1640,1),E1640=2,LEFT(G1640,1)&amp;RIGHT(G1640,1),TRUE,LEFT(G1640,1)&amp;MID(G1640,3,1)&amp;RIGHT(G1640,1))</f>
        <v>MSC</v>
      </c>
      <c r="I1640" s="5" t="str">
        <f>IF(A1640=C1640,"Igen","Nem")</f>
        <v>Nem</v>
      </c>
      <c r="J1640" s="1" t="str">
        <f t="shared" si="25"/>
        <v/>
      </c>
    </row>
    <row r="1641" spans="1:10" x14ac:dyDescent="0.35">
      <c r="A1641" s="4" t="s">
        <v>2400</v>
      </c>
      <c r="B1641" s="5">
        <v>694</v>
      </c>
      <c r="C1641" s="4" t="s">
        <v>134</v>
      </c>
      <c r="D1641" s="5">
        <f>INDEX($B$2:$B$3156,MATCH(C1641,$A$2:$A$3156,1))</f>
        <v>102</v>
      </c>
      <c r="E1641" s="5" cm="1">
        <f t="array" ref="E1641">_xlfn.IFS(B1641&gt;=100000,1,B1641&gt;=50000,2,TRUE,3)</f>
        <v>3</v>
      </c>
      <c r="F1641" s="4" t="str">
        <f>UPPER(C1641)</f>
        <v>MISKOLC</v>
      </c>
      <c r="G1641" s="4" t="str">
        <f>SUBSTITUTE(SUBSTITUTE(SUBSTITUTE(SUBSTITUTE(SUBSTITUTE(SUBSTITUTE(SUBSTITUTE(SUBSTITUTE(SUBSTITUTE(F1641,"Á","A"),"É","E"),"Í","I"),"Ó","O"),"Ö","O"),"Ő","O"),"Ú","U"),"Ü","U"),"Ű","U")</f>
        <v>MISKOLC</v>
      </c>
      <c r="H1641" s="5" t="str" cm="1">
        <f t="array" ref="H1641">_xlfn.IFS(E1641=1,LEFT(G1641,1),E1641=2,LEFT(G1641,1)&amp;RIGHT(G1641,1),TRUE,LEFT(G1641,1)&amp;MID(G1641,3,1)&amp;RIGHT(G1641,1))</f>
        <v>MSC</v>
      </c>
      <c r="I1641" s="5" t="str">
        <f>IF(A1641=C1641,"Igen","Nem")</f>
        <v>Nem</v>
      </c>
      <c r="J1641" s="1" t="str">
        <f t="shared" si="25"/>
        <v/>
      </c>
    </row>
    <row r="1642" spans="1:10" x14ac:dyDescent="0.35">
      <c r="A1642" s="4" t="s">
        <v>2401</v>
      </c>
      <c r="B1642" s="5">
        <v>1372</v>
      </c>
      <c r="C1642" s="4" t="s">
        <v>134</v>
      </c>
      <c r="D1642" s="5">
        <f>INDEX($B$2:$B$3156,MATCH(C1642,$A$2:$A$3156,1))</f>
        <v>102</v>
      </c>
      <c r="E1642" s="5" cm="1">
        <f t="array" ref="E1642">_xlfn.IFS(B1642&gt;=100000,1,B1642&gt;=50000,2,TRUE,3)</f>
        <v>3</v>
      </c>
      <c r="F1642" s="4" t="str">
        <f>UPPER(C1642)</f>
        <v>MISKOLC</v>
      </c>
      <c r="G1642" s="4" t="str">
        <f>SUBSTITUTE(SUBSTITUTE(SUBSTITUTE(SUBSTITUTE(SUBSTITUTE(SUBSTITUTE(SUBSTITUTE(SUBSTITUTE(SUBSTITUTE(F1642,"Á","A"),"É","E"),"Í","I"),"Ó","O"),"Ö","O"),"Ő","O"),"Ú","U"),"Ü","U"),"Ű","U")</f>
        <v>MISKOLC</v>
      </c>
      <c r="H1642" s="5" t="str" cm="1">
        <f t="array" ref="H1642">_xlfn.IFS(E1642=1,LEFT(G1642,1),E1642=2,LEFT(G1642,1)&amp;RIGHT(G1642,1),TRUE,LEFT(G1642,1)&amp;MID(G1642,3,1)&amp;RIGHT(G1642,1))</f>
        <v>MSC</v>
      </c>
      <c r="I1642" s="5" t="str">
        <f>IF(A1642=C1642,"Igen","Nem")</f>
        <v>Nem</v>
      </c>
      <c r="J1642" s="1" t="str">
        <f t="shared" si="25"/>
        <v/>
      </c>
    </row>
    <row r="1643" spans="1:10" x14ac:dyDescent="0.35">
      <c r="A1643" s="4" t="s">
        <v>2403</v>
      </c>
      <c r="B1643" s="5">
        <v>424</v>
      </c>
      <c r="C1643" s="4" t="s">
        <v>134</v>
      </c>
      <c r="D1643" s="5">
        <f>INDEX($B$2:$B$3156,MATCH(C1643,$A$2:$A$3156,1))</f>
        <v>102</v>
      </c>
      <c r="E1643" s="5" cm="1">
        <f t="array" ref="E1643">_xlfn.IFS(B1643&gt;=100000,1,B1643&gt;=50000,2,TRUE,3)</f>
        <v>3</v>
      </c>
      <c r="F1643" s="4" t="str">
        <f>UPPER(C1643)</f>
        <v>MISKOLC</v>
      </c>
      <c r="G1643" s="4" t="str">
        <f>SUBSTITUTE(SUBSTITUTE(SUBSTITUTE(SUBSTITUTE(SUBSTITUTE(SUBSTITUTE(SUBSTITUTE(SUBSTITUTE(SUBSTITUTE(F1643,"Á","A"),"É","E"),"Í","I"),"Ó","O"),"Ö","O"),"Ő","O"),"Ú","U"),"Ü","U"),"Ű","U")</f>
        <v>MISKOLC</v>
      </c>
      <c r="H1643" s="5" t="str" cm="1">
        <f t="array" ref="H1643">_xlfn.IFS(E1643=1,LEFT(G1643,1),E1643=2,LEFT(G1643,1)&amp;RIGHT(G1643,1),TRUE,LEFT(G1643,1)&amp;MID(G1643,3,1)&amp;RIGHT(G1643,1))</f>
        <v>MSC</v>
      </c>
      <c r="I1643" s="5" t="str">
        <f>IF(A1643=C1643,"Igen","Nem")</f>
        <v>Nem</v>
      </c>
      <c r="J1643" s="1" t="str">
        <f t="shared" si="25"/>
        <v/>
      </c>
    </row>
    <row r="1644" spans="1:10" x14ac:dyDescent="0.35">
      <c r="A1644" s="4" t="s">
        <v>2406</v>
      </c>
      <c r="B1644" s="5">
        <v>2021</v>
      </c>
      <c r="C1644" s="4" t="s">
        <v>134</v>
      </c>
      <c r="D1644" s="5">
        <f>INDEX($B$2:$B$3156,MATCH(C1644,$A$2:$A$3156,1))</f>
        <v>102</v>
      </c>
      <c r="E1644" s="5" cm="1">
        <f t="array" ref="E1644">_xlfn.IFS(B1644&gt;=100000,1,B1644&gt;=50000,2,TRUE,3)</f>
        <v>3</v>
      </c>
      <c r="F1644" s="4" t="str">
        <f>UPPER(C1644)</f>
        <v>MISKOLC</v>
      </c>
      <c r="G1644" s="4" t="str">
        <f>SUBSTITUTE(SUBSTITUTE(SUBSTITUTE(SUBSTITUTE(SUBSTITUTE(SUBSTITUTE(SUBSTITUTE(SUBSTITUTE(SUBSTITUTE(F1644,"Á","A"),"É","E"),"Í","I"),"Ó","O"),"Ö","O"),"Ő","O"),"Ú","U"),"Ü","U"),"Ű","U")</f>
        <v>MISKOLC</v>
      </c>
      <c r="H1644" s="5" t="str" cm="1">
        <f t="array" ref="H1644">_xlfn.IFS(E1644=1,LEFT(G1644,1),E1644=2,LEFT(G1644,1)&amp;RIGHT(G1644,1),TRUE,LEFT(G1644,1)&amp;MID(G1644,3,1)&amp;RIGHT(G1644,1))</f>
        <v>MSC</v>
      </c>
      <c r="I1644" s="5" t="str">
        <f>IF(A1644=C1644,"Igen","Nem")</f>
        <v>Nem</v>
      </c>
      <c r="J1644" s="1" t="str">
        <f t="shared" si="25"/>
        <v/>
      </c>
    </row>
    <row r="1645" spans="1:10" x14ac:dyDescent="0.35">
      <c r="A1645" s="4" t="s">
        <v>2517</v>
      </c>
      <c r="B1645" s="5">
        <v>203</v>
      </c>
      <c r="C1645" s="4" t="s">
        <v>134</v>
      </c>
      <c r="D1645" s="5">
        <f>INDEX($B$2:$B$3156,MATCH(C1645,$A$2:$A$3156,1))</f>
        <v>102</v>
      </c>
      <c r="E1645" s="5" cm="1">
        <f t="array" ref="E1645">_xlfn.IFS(B1645&gt;=100000,1,B1645&gt;=50000,2,TRUE,3)</f>
        <v>3</v>
      </c>
      <c r="F1645" s="4" t="str">
        <f>UPPER(C1645)</f>
        <v>MISKOLC</v>
      </c>
      <c r="G1645" s="4" t="str">
        <f>SUBSTITUTE(SUBSTITUTE(SUBSTITUTE(SUBSTITUTE(SUBSTITUTE(SUBSTITUTE(SUBSTITUTE(SUBSTITUTE(SUBSTITUTE(F1645,"Á","A"),"É","E"),"Í","I"),"Ó","O"),"Ö","O"),"Ő","O"),"Ú","U"),"Ü","U"),"Ű","U")</f>
        <v>MISKOLC</v>
      </c>
      <c r="H1645" s="5" t="str" cm="1">
        <f t="array" ref="H1645">_xlfn.IFS(E1645=1,LEFT(G1645,1),E1645=2,LEFT(G1645,1)&amp;RIGHT(G1645,1),TRUE,LEFT(G1645,1)&amp;MID(G1645,3,1)&amp;RIGHT(G1645,1))</f>
        <v>MSC</v>
      </c>
      <c r="I1645" s="5" t="str">
        <f>IF(A1645=C1645,"Igen","Nem")</f>
        <v>Nem</v>
      </c>
      <c r="J1645" s="1" t="str">
        <f t="shared" si="25"/>
        <v/>
      </c>
    </row>
    <row r="1646" spans="1:10" x14ac:dyDescent="0.35">
      <c r="A1646" s="4" t="s">
        <v>2677</v>
      </c>
      <c r="B1646" s="5">
        <v>4104</v>
      </c>
      <c r="C1646" s="4" t="s">
        <v>134</v>
      </c>
      <c r="D1646" s="5">
        <f>INDEX($B$2:$B$3156,MATCH(C1646,$A$2:$A$3156,1))</f>
        <v>102</v>
      </c>
      <c r="E1646" s="5" cm="1">
        <f t="array" ref="E1646">_xlfn.IFS(B1646&gt;=100000,1,B1646&gt;=50000,2,TRUE,3)</f>
        <v>3</v>
      </c>
      <c r="F1646" s="4" t="str">
        <f>UPPER(C1646)</f>
        <v>MISKOLC</v>
      </c>
      <c r="G1646" s="4" t="str">
        <f>SUBSTITUTE(SUBSTITUTE(SUBSTITUTE(SUBSTITUTE(SUBSTITUTE(SUBSTITUTE(SUBSTITUTE(SUBSTITUTE(SUBSTITUTE(F1646,"Á","A"),"É","E"),"Í","I"),"Ó","O"),"Ö","O"),"Ő","O"),"Ú","U"),"Ü","U"),"Ű","U")</f>
        <v>MISKOLC</v>
      </c>
      <c r="H1646" s="5" t="str" cm="1">
        <f t="array" ref="H1646">_xlfn.IFS(E1646=1,LEFT(G1646,1),E1646=2,LEFT(G1646,1)&amp;RIGHT(G1646,1),TRUE,LEFT(G1646,1)&amp;MID(G1646,3,1)&amp;RIGHT(G1646,1))</f>
        <v>MSC</v>
      </c>
      <c r="I1646" s="5" t="str">
        <f>IF(A1646=C1646,"Igen","Nem")</f>
        <v>Nem</v>
      </c>
      <c r="J1646" s="1" t="str">
        <f t="shared" si="25"/>
        <v/>
      </c>
    </row>
    <row r="1647" spans="1:10" x14ac:dyDescent="0.35">
      <c r="A1647" s="4" t="s">
        <v>2913</v>
      </c>
      <c r="B1647" s="5">
        <v>827</v>
      </c>
      <c r="C1647" s="4" t="s">
        <v>134</v>
      </c>
      <c r="D1647" s="5">
        <f>INDEX($B$2:$B$3156,MATCH(C1647,$A$2:$A$3156,1))</f>
        <v>102</v>
      </c>
      <c r="E1647" s="5" cm="1">
        <f t="array" ref="E1647">_xlfn.IFS(B1647&gt;=100000,1,B1647&gt;=50000,2,TRUE,3)</f>
        <v>3</v>
      </c>
      <c r="F1647" s="4" t="str">
        <f>UPPER(C1647)</f>
        <v>MISKOLC</v>
      </c>
      <c r="G1647" s="4" t="str">
        <f>SUBSTITUTE(SUBSTITUTE(SUBSTITUTE(SUBSTITUTE(SUBSTITUTE(SUBSTITUTE(SUBSTITUTE(SUBSTITUTE(SUBSTITUTE(F1647,"Á","A"),"É","E"),"Í","I"),"Ó","O"),"Ö","O"),"Ő","O"),"Ú","U"),"Ü","U"),"Ű","U")</f>
        <v>MISKOLC</v>
      </c>
      <c r="H1647" s="5" t="str" cm="1">
        <f t="array" ref="H1647">_xlfn.IFS(E1647=1,LEFT(G1647,1),E1647=2,LEFT(G1647,1)&amp;RIGHT(G1647,1),TRUE,LEFT(G1647,1)&amp;MID(G1647,3,1)&amp;RIGHT(G1647,1))</f>
        <v>MSC</v>
      </c>
      <c r="I1647" s="5" t="str">
        <f>IF(A1647=C1647,"Igen","Nem")</f>
        <v>Nem</v>
      </c>
      <c r="J1647" s="1" t="str">
        <f t="shared" si="25"/>
        <v/>
      </c>
    </row>
    <row r="1648" spans="1:10" x14ac:dyDescent="0.35">
      <c r="A1648" s="4" t="s">
        <v>2987</v>
      </c>
      <c r="B1648" s="5">
        <v>1050</v>
      </c>
      <c r="C1648" s="4" t="s">
        <v>134</v>
      </c>
      <c r="D1648" s="5">
        <f>INDEX($B$2:$B$3156,MATCH(C1648,$A$2:$A$3156,1))</f>
        <v>102</v>
      </c>
      <c r="E1648" s="5" cm="1">
        <f t="array" ref="E1648">_xlfn.IFS(B1648&gt;=100000,1,B1648&gt;=50000,2,TRUE,3)</f>
        <v>3</v>
      </c>
      <c r="F1648" s="4" t="str">
        <f>UPPER(C1648)</f>
        <v>MISKOLC</v>
      </c>
      <c r="G1648" s="4" t="str">
        <f>SUBSTITUTE(SUBSTITUTE(SUBSTITUTE(SUBSTITUTE(SUBSTITUTE(SUBSTITUTE(SUBSTITUTE(SUBSTITUTE(SUBSTITUTE(F1648,"Á","A"),"É","E"),"Í","I"),"Ó","O"),"Ö","O"),"Ő","O"),"Ú","U"),"Ü","U"),"Ű","U")</f>
        <v>MISKOLC</v>
      </c>
      <c r="H1648" s="5" t="str" cm="1">
        <f t="array" ref="H1648">_xlfn.IFS(E1648=1,LEFT(G1648,1),E1648=2,LEFT(G1648,1)&amp;RIGHT(G1648,1),TRUE,LEFT(G1648,1)&amp;MID(G1648,3,1)&amp;RIGHT(G1648,1))</f>
        <v>MSC</v>
      </c>
      <c r="I1648" s="5" t="str">
        <f>IF(A1648=C1648,"Igen","Nem")</f>
        <v>Nem</v>
      </c>
      <c r="J1648" s="1" t="str">
        <f t="shared" si="25"/>
        <v/>
      </c>
    </row>
    <row r="1649" spans="1:10" x14ac:dyDescent="0.35">
      <c r="A1649" s="4" t="s">
        <v>178</v>
      </c>
      <c r="B1649" s="5">
        <v>2023</v>
      </c>
      <c r="C1649" s="4" t="s">
        <v>179</v>
      </c>
      <c r="D1649" s="5">
        <f>INDEX($B$2:$B$3156,MATCH(C1649,$A$2:$A$3156,1))</f>
        <v>102</v>
      </c>
      <c r="E1649" s="5" cm="1">
        <f t="array" ref="E1649">_xlfn.IFS(B1649&gt;=100000,1,B1649&gt;=50000,2,TRUE,3)</f>
        <v>3</v>
      </c>
      <c r="F1649" s="4" t="str">
        <f>UPPER(C1649)</f>
        <v>MOSONMAGYARÓVÁR</v>
      </c>
      <c r="G1649" s="4" t="str">
        <f>SUBSTITUTE(SUBSTITUTE(SUBSTITUTE(SUBSTITUTE(SUBSTITUTE(SUBSTITUTE(SUBSTITUTE(SUBSTITUTE(SUBSTITUTE(F1649,"Á","A"),"É","E"),"Í","I"),"Ó","O"),"Ö","O"),"Ő","O"),"Ú","U"),"Ü","U"),"Ű","U")</f>
        <v>MOSONMAGYAROVAR</v>
      </c>
      <c r="H1649" s="5" t="str" cm="1">
        <f t="array" ref="H1649">_xlfn.IFS(E1649=1,LEFT(G1649,1),E1649=2,LEFT(G1649,1)&amp;RIGHT(G1649,1),TRUE,LEFT(G1649,1)&amp;MID(G1649,3,1)&amp;RIGHT(G1649,1))</f>
        <v>MSR</v>
      </c>
      <c r="I1649" s="5" t="str">
        <f>IF(A1649=C1649,"Igen","Nem")</f>
        <v>Nem</v>
      </c>
      <c r="J1649" s="1" t="str">
        <f t="shared" si="25"/>
        <v/>
      </c>
    </row>
    <row r="1650" spans="1:10" x14ac:dyDescent="0.35">
      <c r="A1650" s="4" t="s">
        <v>408</v>
      </c>
      <c r="B1650" s="5">
        <v>1256</v>
      </c>
      <c r="C1650" s="4" t="s">
        <v>179</v>
      </c>
      <c r="D1650" s="5">
        <f>INDEX($B$2:$B$3156,MATCH(C1650,$A$2:$A$3156,1))</f>
        <v>102</v>
      </c>
      <c r="E1650" s="5" cm="1">
        <f t="array" ref="E1650">_xlfn.IFS(B1650&gt;=100000,1,B1650&gt;=50000,2,TRUE,3)</f>
        <v>3</v>
      </c>
      <c r="F1650" s="4" t="str">
        <f>UPPER(C1650)</f>
        <v>MOSONMAGYARÓVÁR</v>
      </c>
      <c r="G1650" s="4" t="str">
        <f>SUBSTITUTE(SUBSTITUTE(SUBSTITUTE(SUBSTITUTE(SUBSTITUTE(SUBSTITUTE(SUBSTITUTE(SUBSTITUTE(SUBSTITUTE(F1650,"Á","A"),"É","E"),"Í","I"),"Ó","O"),"Ö","O"),"Ő","O"),"Ú","U"),"Ü","U"),"Ű","U")</f>
        <v>MOSONMAGYAROVAR</v>
      </c>
      <c r="H1650" s="5" t="str" cm="1">
        <f t="array" ref="H1650">_xlfn.IFS(E1650=1,LEFT(G1650,1),E1650=2,LEFT(G1650,1)&amp;RIGHT(G1650,1),TRUE,LEFT(G1650,1)&amp;MID(G1650,3,1)&amp;RIGHT(G1650,1))</f>
        <v>MSR</v>
      </c>
      <c r="I1650" s="5" t="str">
        <f>IF(A1650=C1650,"Igen","Nem")</f>
        <v>Nem</v>
      </c>
      <c r="J1650" s="1" t="str">
        <f t="shared" si="25"/>
        <v/>
      </c>
    </row>
    <row r="1651" spans="1:10" x14ac:dyDescent="0.35">
      <c r="A1651" s="4" t="s">
        <v>683</v>
      </c>
      <c r="B1651" s="5">
        <v>1587</v>
      </c>
      <c r="C1651" s="4" t="s">
        <v>179</v>
      </c>
      <c r="D1651" s="5">
        <f>INDEX($B$2:$B$3156,MATCH(C1651,$A$2:$A$3156,1))</f>
        <v>102</v>
      </c>
      <c r="E1651" s="5" cm="1">
        <f t="array" ref="E1651">_xlfn.IFS(B1651&gt;=100000,1,B1651&gt;=50000,2,TRUE,3)</f>
        <v>3</v>
      </c>
      <c r="F1651" s="4" t="str">
        <f>UPPER(C1651)</f>
        <v>MOSONMAGYARÓVÁR</v>
      </c>
      <c r="G1651" s="4" t="str">
        <f>SUBSTITUTE(SUBSTITUTE(SUBSTITUTE(SUBSTITUTE(SUBSTITUTE(SUBSTITUTE(SUBSTITUTE(SUBSTITUTE(SUBSTITUTE(F1651,"Á","A"),"É","E"),"Í","I"),"Ó","O"),"Ö","O"),"Ő","O"),"Ú","U"),"Ü","U"),"Ű","U")</f>
        <v>MOSONMAGYAROVAR</v>
      </c>
      <c r="H1651" s="5" t="str" cm="1">
        <f t="array" ref="H1651">_xlfn.IFS(E1651=1,LEFT(G1651,1),E1651=2,LEFT(G1651,1)&amp;RIGHT(G1651,1),TRUE,LEFT(G1651,1)&amp;MID(G1651,3,1)&amp;RIGHT(G1651,1))</f>
        <v>MSR</v>
      </c>
      <c r="I1651" s="5" t="str">
        <f>IF(A1651=C1651,"Igen","Nem")</f>
        <v>Nem</v>
      </c>
      <c r="J1651" s="1" t="str">
        <f t="shared" si="25"/>
        <v/>
      </c>
    </row>
    <row r="1652" spans="1:10" x14ac:dyDescent="0.35">
      <c r="A1652" s="4" t="s">
        <v>765</v>
      </c>
      <c r="B1652" s="5">
        <v>1898</v>
      </c>
      <c r="C1652" s="4" t="s">
        <v>179</v>
      </c>
      <c r="D1652" s="5">
        <f>INDEX($B$2:$B$3156,MATCH(C1652,$A$2:$A$3156,1))</f>
        <v>102</v>
      </c>
      <c r="E1652" s="5" cm="1">
        <f t="array" ref="E1652">_xlfn.IFS(B1652&gt;=100000,1,B1652&gt;=50000,2,TRUE,3)</f>
        <v>3</v>
      </c>
      <c r="F1652" s="4" t="str">
        <f>UPPER(C1652)</f>
        <v>MOSONMAGYARÓVÁR</v>
      </c>
      <c r="G1652" s="4" t="str">
        <f>SUBSTITUTE(SUBSTITUTE(SUBSTITUTE(SUBSTITUTE(SUBSTITUTE(SUBSTITUTE(SUBSTITUTE(SUBSTITUTE(SUBSTITUTE(F1652,"Á","A"),"É","E"),"Í","I"),"Ó","O"),"Ö","O"),"Ő","O"),"Ú","U"),"Ü","U"),"Ű","U")</f>
        <v>MOSONMAGYAROVAR</v>
      </c>
      <c r="H1652" s="5" t="str" cm="1">
        <f t="array" ref="H1652">_xlfn.IFS(E1652=1,LEFT(G1652,1),E1652=2,LEFT(G1652,1)&amp;RIGHT(G1652,1),TRUE,LEFT(G1652,1)&amp;MID(G1652,3,1)&amp;RIGHT(G1652,1))</f>
        <v>MSR</v>
      </c>
      <c r="I1652" s="5" t="str">
        <f>IF(A1652=C1652,"Igen","Nem")</f>
        <v>Nem</v>
      </c>
      <c r="J1652" s="1" t="str">
        <f t="shared" si="25"/>
        <v/>
      </c>
    </row>
    <row r="1653" spans="1:10" x14ac:dyDescent="0.35">
      <c r="A1653" s="4" t="s">
        <v>767</v>
      </c>
      <c r="B1653" s="5">
        <v>252</v>
      </c>
      <c r="C1653" s="4" t="s">
        <v>179</v>
      </c>
      <c r="D1653" s="5">
        <f>INDEX($B$2:$B$3156,MATCH(C1653,$A$2:$A$3156,1))</f>
        <v>102</v>
      </c>
      <c r="E1653" s="5" cm="1">
        <f t="array" ref="E1653">_xlfn.IFS(B1653&gt;=100000,1,B1653&gt;=50000,2,TRUE,3)</f>
        <v>3</v>
      </c>
      <c r="F1653" s="4" t="str">
        <f>UPPER(C1653)</f>
        <v>MOSONMAGYARÓVÁR</v>
      </c>
      <c r="G1653" s="4" t="str">
        <f>SUBSTITUTE(SUBSTITUTE(SUBSTITUTE(SUBSTITUTE(SUBSTITUTE(SUBSTITUTE(SUBSTITUTE(SUBSTITUTE(SUBSTITUTE(F1653,"Á","A"),"É","E"),"Í","I"),"Ó","O"),"Ö","O"),"Ő","O"),"Ú","U"),"Ü","U"),"Ű","U")</f>
        <v>MOSONMAGYAROVAR</v>
      </c>
      <c r="H1653" s="5" t="str" cm="1">
        <f t="array" ref="H1653">_xlfn.IFS(E1653=1,LEFT(G1653,1),E1653=2,LEFT(G1653,1)&amp;RIGHT(G1653,1),TRUE,LEFT(G1653,1)&amp;MID(G1653,3,1)&amp;RIGHT(G1653,1))</f>
        <v>MSR</v>
      </c>
      <c r="I1653" s="5" t="str">
        <f>IF(A1653=C1653,"Igen","Nem")</f>
        <v>Nem</v>
      </c>
      <c r="J1653" s="1" t="str">
        <f t="shared" si="25"/>
        <v/>
      </c>
    </row>
    <row r="1654" spans="1:10" x14ac:dyDescent="0.35">
      <c r="A1654" s="4" t="s">
        <v>774</v>
      </c>
      <c r="B1654" s="5">
        <v>1653</v>
      </c>
      <c r="C1654" s="4" t="s">
        <v>179</v>
      </c>
      <c r="D1654" s="5">
        <f>INDEX($B$2:$B$3156,MATCH(C1654,$A$2:$A$3156,1))</f>
        <v>102</v>
      </c>
      <c r="E1654" s="5" cm="1">
        <f t="array" ref="E1654">_xlfn.IFS(B1654&gt;=100000,1,B1654&gt;=50000,2,TRUE,3)</f>
        <v>3</v>
      </c>
      <c r="F1654" s="4" t="str">
        <f>UPPER(C1654)</f>
        <v>MOSONMAGYARÓVÁR</v>
      </c>
      <c r="G1654" s="4" t="str">
        <f>SUBSTITUTE(SUBSTITUTE(SUBSTITUTE(SUBSTITUTE(SUBSTITUTE(SUBSTITUTE(SUBSTITUTE(SUBSTITUTE(SUBSTITUTE(F1654,"Á","A"),"É","E"),"Í","I"),"Ó","O"),"Ö","O"),"Ő","O"),"Ú","U"),"Ü","U"),"Ű","U")</f>
        <v>MOSONMAGYAROVAR</v>
      </c>
      <c r="H1654" s="5" t="str" cm="1">
        <f t="array" ref="H1654">_xlfn.IFS(E1654=1,LEFT(G1654,1),E1654=2,LEFT(G1654,1)&amp;RIGHT(G1654,1),TRUE,LEFT(G1654,1)&amp;MID(G1654,3,1)&amp;RIGHT(G1654,1))</f>
        <v>MSR</v>
      </c>
      <c r="I1654" s="5" t="str">
        <f>IF(A1654=C1654,"Igen","Nem")</f>
        <v>Nem</v>
      </c>
      <c r="J1654" s="1" t="str">
        <f t="shared" si="25"/>
        <v/>
      </c>
    </row>
    <row r="1655" spans="1:10" x14ac:dyDescent="0.35">
      <c r="A1655" s="4" t="s">
        <v>873</v>
      </c>
      <c r="B1655" s="5">
        <v>580</v>
      </c>
      <c r="C1655" s="4" t="s">
        <v>179</v>
      </c>
      <c r="D1655" s="5">
        <f>INDEX($B$2:$B$3156,MATCH(C1655,$A$2:$A$3156,1))</f>
        <v>102</v>
      </c>
      <c r="E1655" s="5" cm="1">
        <f t="array" ref="E1655">_xlfn.IFS(B1655&gt;=100000,1,B1655&gt;=50000,2,TRUE,3)</f>
        <v>3</v>
      </c>
      <c r="F1655" s="4" t="str">
        <f>UPPER(C1655)</f>
        <v>MOSONMAGYARÓVÁR</v>
      </c>
      <c r="G1655" s="4" t="str">
        <f>SUBSTITUTE(SUBSTITUTE(SUBSTITUTE(SUBSTITUTE(SUBSTITUTE(SUBSTITUTE(SUBSTITUTE(SUBSTITUTE(SUBSTITUTE(F1655,"Á","A"),"É","E"),"Í","I"),"Ó","O"),"Ö","O"),"Ő","O"),"Ú","U"),"Ü","U"),"Ű","U")</f>
        <v>MOSONMAGYAROVAR</v>
      </c>
      <c r="H1655" s="5" t="str" cm="1">
        <f t="array" ref="H1655">_xlfn.IFS(E1655=1,LEFT(G1655,1),E1655=2,LEFT(G1655,1)&amp;RIGHT(G1655,1),TRUE,LEFT(G1655,1)&amp;MID(G1655,3,1)&amp;RIGHT(G1655,1))</f>
        <v>MSR</v>
      </c>
      <c r="I1655" s="5" t="str">
        <f>IF(A1655=C1655,"Igen","Nem")</f>
        <v>Nem</v>
      </c>
      <c r="J1655" s="1" t="str">
        <f t="shared" si="25"/>
        <v/>
      </c>
    </row>
    <row r="1656" spans="1:10" x14ac:dyDescent="0.35">
      <c r="A1656" s="4" t="s">
        <v>1080</v>
      </c>
      <c r="B1656" s="5">
        <v>3290</v>
      </c>
      <c r="C1656" s="4" t="s">
        <v>179</v>
      </c>
      <c r="D1656" s="5">
        <f>INDEX($B$2:$B$3156,MATCH(C1656,$A$2:$A$3156,1))</f>
        <v>102</v>
      </c>
      <c r="E1656" s="5" cm="1">
        <f t="array" ref="E1656">_xlfn.IFS(B1656&gt;=100000,1,B1656&gt;=50000,2,TRUE,3)</f>
        <v>3</v>
      </c>
      <c r="F1656" s="4" t="str">
        <f>UPPER(C1656)</f>
        <v>MOSONMAGYARÓVÁR</v>
      </c>
      <c r="G1656" s="4" t="str">
        <f>SUBSTITUTE(SUBSTITUTE(SUBSTITUTE(SUBSTITUTE(SUBSTITUTE(SUBSTITUTE(SUBSTITUTE(SUBSTITUTE(SUBSTITUTE(F1656,"Á","A"),"É","E"),"Í","I"),"Ó","O"),"Ö","O"),"Ő","O"),"Ú","U"),"Ü","U"),"Ű","U")</f>
        <v>MOSONMAGYAROVAR</v>
      </c>
      <c r="H1656" s="5" t="str" cm="1">
        <f t="array" ref="H1656">_xlfn.IFS(E1656=1,LEFT(G1656,1),E1656=2,LEFT(G1656,1)&amp;RIGHT(G1656,1),TRUE,LEFT(G1656,1)&amp;MID(G1656,3,1)&amp;RIGHT(G1656,1))</f>
        <v>MSR</v>
      </c>
      <c r="I1656" s="5" t="str">
        <f>IF(A1656=C1656,"Igen","Nem")</f>
        <v>Nem</v>
      </c>
      <c r="J1656" s="1" t="str">
        <f t="shared" si="25"/>
        <v/>
      </c>
    </row>
    <row r="1657" spans="1:10" x14ac:dyDescent="0.35">
      <c r="A1657" s="4" t="s">
        <v>1100</v>
      </c>
      <c r="B1657" s="5">
        <v>1219</v>
      </c>
      <c r="C1657" s="4" t="s">
        <v>179</v>
      </c>
      <c r="D1657" s="5">
        <f>INDEX($B$2:$B$3156,MATCH(C1657,$A$2:$A$3156,1))</f>
        <v>102</v>
      </c>
      <c r="E1657" s="5" cm="1">
        <f t="array" ref="E1657">_xlfn.IFS(B1657&gt;=100000,1,B1657&gt;=50000,2,TRUE,3)</f>
        <v>3</v>
      </c>
      <c r="F1657" s="4" t="str">
        <f>UPPER(C1657)</f>
        <v>MOSONMAGYARÓVÁR</v>
      </c>
      <c r="G1657" s="4" t="str">
        <f>SUBSTITUTE(SUBSTITUTE(SUBSTITUTE(SUBSTITUTE(SUBSTITUTE(SUBSTITUTE(SUBSTITUTE(SUBSTITUTE(SUBSTITUTE(F1657,"Á","A"),"É","E"),"Í","I"),"Ó","O"),"Ö","O"),"Ő","O"),"Ú","U"),"Ü","U"),"Ű","U")</f>
        <v>MOSONMAGYAROVAR</v>
      </c>
      <c r="H1657" s="5" t="str" cm="1">
        <f t="array" ref="H1657">_xlfn.IFS(E1657=1,LEFT(G1657,1),E1657=2,LEFT(G1657,1)&amp;RIGHT(G1657,1),TRUE,LEFT(G1657,1)&amp;MID(G1657,3,1)&amp;RIGHT(G1657,1))</f>
        <v>MSR</v>
      </c>
      <c r="I1657" s="5" t="str">
        <f>IF(A1657=C1657,"Igen","Nem")</f>
        <v>Nem</v>
      </c>
      <c r="J1657" s="1" t="str">
        <f t="shared" si="25"/>
        <v/>
      </c>
    </row>
    <row r="1658" spans="1:10" x14ac:dyDescent="0.35">
      <c r="A1658" s="4" t="s">
        <v>1103</v>
      </c>
      <c r="B1658" s="5">
        <v>3555</v>
      </c>
      <c r="C1658" s="4" t="s">
        <v>179</v>
      </c>
      <c r="D1658" s="5">
        <f>INDEX($B$2:$B$3156,MATCH(C1658,$A$2:$A$3156,1))</f>
        <v>102</v>
      </c>
      <c r="E1658" s="5" cm="1">
        <f t="array" ref="E1658">_xlfn.IFS(B1658&gt;=100000,1,B1658&gt;=50000,2,TRUE,3)</f>
        <v>3</v>
      </c>
      <c r="F1658" s="4" t="str">
        <f>UPPER(C1658)</f>
        <v>MOSONMAGYARÓVÁR</v>
      </c>
      <c r="G1658" s="4" t="str">
        <f>SUBSTITUTE(SUBSTITUTE(SUBSTITUTE(SUBSTITUTE(SUBSTITUTE(SUBSTITUTE(SUBSTITUTE(SUBSTITUTE(SUBSTITUTE(F1658,"Á","A"),"É","E"),"Í","I"),"Ó","O"),"Ö","O"),"Ő","O"),"Ú","U"),"Ü","U"),"Ű","U")</f>
        <v>MOSONMAGYAROVAR</v>
      </c>
      <c r="H1658" s="5" t="str" cm="1">
        <f t="array" ref="H1658">_xlfn.IFS(E1658=1,LEFT(G1658,1),E1658=2,LEFT(G1658,1)&amp;RIGHT(G1658,1),TRUE,LEFT(G1658,1)&amp;MID(G1658,3,1)&amp;RIGHT(G1658,1))</f>
        <v>MSR</v>
      </c>
      <c r="I1658" s="5" t="str">
        <f>IF(A1658=C1658,"Igen","Nem")</f>
        <v>Nem</v>
      </c>
      <c r="J1658" s="1" t="str">
        <f t="shared" si="25"/>
        <v/>
      </c>
    </row>
    <row r="1659" spans="1:10" x14ac:dyDescent="0.35">
      <c r="A1659" s="4" t="s">
        <v>1249</v>
      </c>
      <c r="B1659" s="5">
        <v>6283</v>
      </c>
      <c r="C1659" s="4" t="s">
        <v>179</v>
      </c>
      <c r="D1659" s="5">
        <f>INDEX($B$2:$B$3156,MATCH(C1659,$A$2:$A$3156,1))</f>
        <v>102</v>
      </c>
      <c r="E1659" s="5" cm="1">
        <f t="array" ref="E1659">_xlfn.IFS(B1659&gt;=100000,1,B1659&gt;=50000,2,TRUE,3)</f>
        <v>3</v>
      </c>
      <c r="F1659" s="4" t="str">
        <f>UPPER(C1659)</f>
        <v>MOSONMAGYARÓVÁR</v>
      </c>
      <c r="G1659" s="4" t="str">
        <f>SUBSTITUTE(SUBSTITUTE(SUBSTITUTE(SUBSTITUTE(SUBSTITUTE(SUBSTITUTE(SUBSTITUTE(SUBSTITUTE(SUBSTITUTE(F1659,"Á","A"),"É","E"),"Í","I"),"Ó","O"),"Ö","O"),"Ő","O"),"Ú","U"),"Ü","U"),"Ű","U")</f>
        <v>MOSONMAGYAROVAR</v>
      </c>
      <c r="H1659" s="5" t="str" cm="1">
        <f t="array" ref="H1659">_xlfn.IFS(E1659=1,LEFT(G1659,1),E1659=2,LEFT(G1659,1)&amp;RIGHT(G1659,1),TRUE,LEFT(G1659,1)&amp;MID(G1659,3,1)&amp;RIGHT(G1659,1))</f>
        <v>MSR</v>
      </c>
      <c r="I1659" s="5" t="str">
        <f>IF(A1659=C1659,"Igen","Nem")</f>
        <v>Nem</v>
      </c>
      <c r="J1659" s="1" t="str">
        <f t="shared" si="25"/>
        <v/>
      </c>
    </row>
    <row r="1660" spans="1:10" x14ac:dyDescent="0.35">
      <c r="A1660" s="4" t="s">
        <v>1334</v>
      </c>
      <c r="B1660" s="5">
        <v>583</v>
      </c>
      <c r="C1660" s="4" t="s">
        <v>179</v>
      </c>
      <c r="D1660" s="5">
        <f>INDEX($B$2:$B$3156,MATCH(C1660,$A$2:$A$3156,1))</f>
        <v>102</v>
      </c>
      <c r="E1660" s="5" cm="1">
        <f t="array" ref="E1660">_xlfn.IFS(B1660&gt;=100000,1,B1660&gt;=50000,2,TRUE,3)</f>
        <v>3</v>
      </c>
      <c r="F1660" s="4" t="str">
        <f>UPPER(C1660)</f>
        <v>MOSONMAGYARÓVÁR</v>
      </c>
      <c r="G1660" s="4" t="str">
        <f>SUBSTITUTE(SUBSTITUTE(SUBSTITUTE(SUBSTITUTE(SUBSTITUTE(SUBSTITUTE(SUBSTITUTE(SUBSTITUTE(SUBSTITUTE(F1660,"Á","A"),"É","E"),"Í","I"),"Ó","O"),"Ö","O"),"Ő","O"),"Ú","U"),"Ü","U"),"Ű","U")</f>
        <v>MOSONMAGYAROVAR</v>
      </c>
      <c r="H1660" s="5" t="str" cm="1">
        <f t="array" ref="H1660">_xlfn.IFS(E1660=1,LEFT(G1660,1),E1660=2,LEFT(G1660,1)&amp;RIGHT(G1660,1),TRUE,LEFT(G1660,1)&amp;MID(G1660,3,1)&amp;RIGHT(G1660,1))</f>
        <v>MSR</v>
      </c>
      <c r="I1660" s="5" t="str">
        <f>IF(A1660=C1660,"Igen","Nem")</f>
        <v>Nem</v>
      </c>
      <c r="J1660" s="1" t="str">
        <f t="shared" si="25"/>
        <v/>
      </c>
    </row>
    <row r="1661" spans="1:10" x14ac:dyDescent="0.35">
      <c r="A1661" s="4" t="s">
        <v>1418</v>
      </c>
      <c r="B1661" s="5">
        <v>2178</v>
      </c>
      <c r="C1661" s="4" t="s">
        <v>179</v>
      </c>
      <c r="D1661" s="5">
        <f>INDEX($B$2:$B$3156,MATCH(C1661,$A$2:$A$3156,1))</f>
        <v>102</v>
      </c>
      <c r="E1661" s="5" cm="1">
        <f t="array" ref="E1661">_xlfn.IFS(B1661&gt;=100000,1,B1661&gt;=50000,2,TRUE,3)</f>
        <v>3</v>
      </c>
      <c r="F1661" s="4" t="str">
        <f>UPPER(C1661)</f>
        <v>MOSONMAGYARÓVÁR</v>
      </c>
      <c r="G1661" s="4" t="str">
        <f>SUBSTITUTE(SUBSTITUTE(SUBSTITUTE(SUBSTITUTE(SUBSTITUTE(SUBSTITUTE(SUBSTITUTE(SUBSTITUTE(SUBSTITUTE(F1661,"Á","A"),"É","E"),"Í","I"),"Ó","O"),"Ö","O"),"Ő","O"),"Ú","U"),"Ü","U"),"Ű","U")</f>
        <v>MOSONMAGYAROVAR</v>
      </c>
      <c r="H1661" s="5" t="str" cm="1">
        <f t="array" ref="H1661">_xlfn.IFS(E1661=1,LEFT(G1661,1),E1661=2,LEFT(G1661,1)&amp;RIGHT(G1661,1),TRUE,LEFT(G1661,1)&amp;MID(G1661,3,1)&amp;RIGHT(G1661,1))</f>
        <v>MSR</v>
      </c>
      <c r="I1661" s="5" t="str">
        <f>IF(A1661=C1661,"Igen","Nem")</f>
        <v>Nem</v>
      </c>
      <c r="J1661" s="1" t="str">
        <f t="shared" si="25"/>
        <v/>
      </c>
    </row>
    <row r="1662" spans="1:10" x14ac:dyDescent="0.35">
      <c r="A1662" s="4" t="s">
        <v>1438</v>
      </c>
      <c r="B1662" s="5">
        <v>366</v>
      </c>
      <c r="C1662" s="4" t="s">
        <v>179</v>
      </c>
      <c r="D1662" s="5">
        <f>INDEX($B$2:$B$3156,MATCH(C1662,$A$2:$A$3156,1))</f>
        <v>102</v>
      </c>
      <c r="E1662" s="5" cm="1">
        <f t="array" ref="E1662">_xlfn.IFS(B1662&gt;=100000,1,B1662&gt;=50000,2,TRUE,3)</f>
        <v>3</v>
      </c>
      <c r="F1662" s="4" t="str">
        <f>UPPER(C1662)</f>
        <v>MOSONMAGYARÓVÁR</v>
      </c>
      <c r="G1662" s="4" t="str">
        <f>SUBSTITUTE(SUBSTITUTE(SUBSTITUTE(SUBSTITUTE(SUBSTITUTE(SUBSTITUTE(SUBSTITUTE(SUBSTITUTE(SUBSTITUTE(F1662,"Á","A"),"É","E"),"Í","I"),"Ó","O"),"Ö","O"),"Ő","O"),"Ú","U"),"Ü","U"),"Ű","U")</f>
        <v>MOSONMAGYAROVAR</v>
      </c>
      <c r="H1662" s="5" t="str" cm="1">
        <f t="array" ref="H1662">_xlfn.IFS(E1662=1,LEFT(G1662,1),E1662=2,LEFT(G1662,1)&amp;RIGHT(G1662,1),TRUE,LEFT(G1662,1)&amp;MID(G1662,3,1)&amp;RIGHT(G1662,1))</f>
        <v>MSR</v>
      </c>
      <c r="I1662" s="5" t="str">
        <f>IF(A1662=C1662,"Igen","Nem")</f>
        <v>Nem</v>
      </c>
      <c r="J1662" s="1" t="str">
        <f t="shared" si="25"/>
        <v/>
      </c>
    </row>
    <row r="1663" spans="1:10" x14ac:dyDescent="0.35">
      <c r="A1663" s="4" t="s">
        <v>1622</v>
      </c>
      <c r="B1663" s="5">
        <v>3355</v>
      </c>
      <c r="C1663" s="4" t="s">
        <v>179</v>
      </c>
      <c r="D1663" s="5">
        <f>INDEX($B$2:$B$3156,MATCH(C1663,$A$2:$A$3156,1))</f>
        <v>102</v>
      </c>
      <c r="E1663" s="5" cm="1">
        <f t="array" ref="E1663">_xlfn.IFS(B1663&gt;=100000,1,B1663&gt;=50000,2,TRUE,3)</f>
        <v>3</v>
      </c>
      <c r="F1663" s="4" t="str">
        <f>UPPER(C1663)</f>
        <v>MOSONMAGYARÓVÁR</v>
      </c>
      <c r="G1663" s="4" t="str">
        <f>SUBSTITUTE(SUBSTITUTE(SUBSTITUTE(SUBSTITUTE(SUBSTITUTE(SUBSTITUTE(SUBSTITUTE(SUBSTITUTE(SUBSTITUTE(F1663,"Á","A"),"É","E"),"Í","I"),"Ó","O"),"Ö","O"),"Ő","O"),"Ú","U"),"Ü","U"),"Ű","U")</f>
        <v>MOSONMAGYAROVAR</v>
      </c>
      <c r="H1663" s="5" t="str" cm="1">
        <f t="array" ref="H1663">_xlfn.IFS(E1663=1,LEFT(G1663,1),E1663=2,LEFT(G1663,1)&amp;RIGHT(G1663,1),TRUE,LEFT(G1663,1)&amp;MID(G1663,3,1)&amp;RIGHT(G1663,1))</f>
        <v>MSR</v>
      </c>
      <c r="I1663" s="5" t="str">
        <f>IF(A1663=C1663,"Igen","Nem")</f>
        <v>Nem</v>
      </c>
      <c r="J1663" s="1" t="str">
        <f t="shared" si="25"/>
        <v/>
      </c>
    </row>
    <row r="1664" spans="1:10" x14ac:dyDescent="0.35">
      <c r="A1664" s="4" t="s">
        <v>1637</v>
      </c>
      <c r="B1664" s="5">
        <v>2005</v>
      </c>
      <c r="C1664" s="4" t="s">
        <v>179</v>
      </c>
      <c r="D1664" s="5">
        <f>INDEX($B$2:$B$3156,MATCH(C1664,$A$2:$A$3156,1))</f>
        <v>102</v>
      </c>
      <c r="E1664" s="5" cm="1">
        <f t="array" ref="E1664">_xlfn.IFS(B1664&gt;=100000,1,B1664&gt;=50000,2,TRUE,3)</f>
        <v>3</v>
      </c>
      <c r="F1664" s="4" t="str">
        <f>UPPER(C1664)</f>
        <v>MOSONMAGYARÓVÁR</v>
      </c>
      <c r="G1664" s="4" t="str">
        <f>SUBSTITUTE(SUBSTITUTE(SUBSTITUTE(SUBSTITUTE(SUBSTITUTE(SUBSTITUTE(SUBSTITUTE(SUBSTITUTE(SUBSTITUTE(F1664,"Á","A"),"É","E"),"Í","I"),"Ó","O"),"Ö","O"),"Ő","O"),"Ú","U"),"Ü","U"),"Ű","U")</f>
        <v>MOSONMAGYAROVAR</v>
      </c>
      <c r="H1664" s="5" t="str" cm="1">
        <f t="array" ref="H1664">_xlfn.IFS(E1664=1,LEFT(G1664,1),E1664=2,LEFT(G1664,1)&amp;RIGHT(G1664,1),TRUE,LEFT(G1664,1)&amp;MID(G1664,3,1)&amp;RIGHT(G1664,1))</f>
        <v>MSR</v>
      </c>
      <c r="I1664" s="5" t="str">
        <f>IF(A1664=C1664,"Igen","Nem")</f>
        <v>Nem</v>
      </c>
      <c r="J1664" s="1" t="str">
        <f t="shared" si="25"/>
        <v/>
      </c>
    </row>
    <row r="1665" spans="1:10" x14ac:dyDescent="0.35">
      <c r="A1665" s="4" t="s">
        <v>1643</v>
      </c>
      <c r="B1665" s="5">
        <v>717</v>
      </c>
      <c r="C1665" s="4" t="s">
        <v>179</v>
      </c>
      <c r="D1665" s="5">
        <f>INDEX($B$2:$B$3156,MATCH(C1665,$A$2:$A$3156,1))</f>
        <v>102</v>
      </c>
      <c r="E1665" s="5" cm="1">
        <f t="array" ref="E1665">_xlfn.IFS(B1665&gt;=100000,1,B1665&gt;=50000,2,TRUE,3)</f>
        <v>3</v>
      </c>
      <c r="F1665" s="4" t="str">
        <f>UPPER(C1665)</f>
        <v>MOSONMAGYARÓVÁR</v>
      </c>
      <c r="G1665" s="4" t="str">
        <f>SUBSTITUTE(SUBSTITUTE(SUBSTITUTE(SUBSTITUTE(SUBSTITUTE(SUBSTITUTE(SUBSTITUTE(SUBSTITUTE(SUBSTITUTE(F1665,"Á","A"),"É","E"),"Í","I"),"Ó","O"),"Ö","O"),"Ő","O"),"Ú","U"),"Ü","U"),"Ű","U")</f>
        <v>MOSONMAGYAROVAR</v>
      </c>
      <c r="H1665" s="5" t="str" cm="1">
        <f t="array" ref="H1665">_xlfn.IFS(E1665=1,LEFT(G1665,1),E1665=2,LEFT(G1665,1)&amp;RIGHT(G1665,1),TRUE,LEFT(G1665,1)&amp;MID(G1665,3,1)&amp;RIGHT(G1665,1))</f>
        <v>MSR</v>
      </c>
      <c r="I1665" s="5" t="str">
        <f>IF(A1665=C1665,"Igen","Nem")</f>
        <v>Nem</v>
      </c>
      <c r="J1665" s="1" t="str">
        <f t="shared" si="25"/>
        <v/>
      </c>
    </row>
    <row r="1666" spans="1:10" x14ac:dyDescent="0.35">
      <c r="A1666" s="4" t="s">
        <v>1724</v>
      </c>
      <c r="B1666" s="5">
        <v>1929</v>
      </c>
      <c r="C1666" s="4" t="s">
        <v>179</v>
      </c>
      <c r="D1666" s="5">
        <f>INDEX($B$2:$B$3156,MATCH(C1666,$A$2:$A$3156,1))</f>
        <v>102</v>
      </c>
      <c r="E1666" s="5" cm="1">
        <f t="array" ref="E1666">_xlfn.IFS(B1666&gt;=100000,1,B1666&gt;=50000,2,TRUE,3)</f>
        <v>3</v>
      </c>
      <c r="F1666" s="4" t="str">
        <f>UPPER(C1666)</f>
        <v>MOSONMAGYARÓVÁR</v>
      </c>
      <c r="G1666" s="4" t="str">
        <f>SUBSTITUTE(SUBSTITUTE(SUBSTITUTE(SUBSTITUTE(SUBSTITUTE(SUBSTITUTE(SUBSTITUTE(SUBSTITUTE(SUBSTITUTE(F1666,"Á","A"),"É","E"),"Í","I"),"Ó","O"),"Ö","O"),"Ő","O"),"Ú","U"),"Ü","U"),"Ű","U")</f>
        <v>MOSONMAGYAROVAR</v>
      </c>
      <c r="H1666" s="5" t="str" cm="1">
        <f t="array" ref="H1666">_xlfn.IFS(E1666=1,LEFT(G1666,1),E1666=2,LEFT(G1666,1)&amp;RIGHT(G1666,1),TRUE,LEFT(G1666,1)&amp;MID(G1666,3,1)&amp;RIGHT(G1666,1))</f>
        <v>MSR</v>
      </c>
      <c r="I1666" s="5" t="str">
        <f>IF(A1666=C1666,"Igen","Nem")</f>
        <v>Nem</v>
      </c>
      <c r="J1666" s="1" t="str">
        <f t="shared" si="25"/>
        <v/>
      </c>
    </row>
    <row r="1667" spans="1:10" x14ac:dyDescent="0.35">
      <c r="A1667" s="4" t="s">
        <v>1759</v>
      </c>
      <c r="B1667" s="5">
        <v>638</v>
      </c>
      <c r="C1667" s="4" t="s">
        <v>179</v>
      </c>
      <c r="D1667" s="5">
        <f>INDEX($B$2:$B$3156,MATCH(C1667,$A$2:$A$3156,1))</f>
        <v>102</v>
      </c>
      <c r="E1667" s="5" cm="1">
        <f t="array" ref="E1667">_xlfn.IFS(B1667&gt;=100000,1,B1667&gt;=50000,2,TRUE,3)</f>
        <v>3</v>
      </c>
      <c r="F1667" s="4" t="str">
        <f>UPPER(C1667)</f>
        <v>MOSONMAGYARÓVÁR</v>
      </c>
      <c r="G1667" s="4" t="str">
        <f>SUBSTITUTE(SUBSTITUTE(SUBSTITUTE(SUBSTITUTE(SUBSTITUTE(SUBSTITUTE(SUBSTITUTE(SUBSTITUTE(SUBSTITUTE(F1667,"Á","A"),"É","E"),"Í","I"),"Ó","O"),"Ö","O"),"Ő","O"),"Ú","U"),"Ü","U"),"Ű","U")</f>
        <v>MOSONMAGYAROVAR</v>
      </c>
      <c r="H1667" s="5" t="str" cm="1">
        <f t="array" ref="H1667">_xlfn.IFS(E1667=1,LEFT(G1667,1),E1667=2,LEFT(G1667,1)&amp;RIGHT(G1667,1),TRUE,LEFT(G1667,1)&amp;MID(G1667,3,1)&amp;RIGHT(G1667,1))</f>
        <v>MSR</v>
      </c>
      <c r="I1667" s="5" t="str">
        <f>IF(A1667=C1667,"Igen","Nem")</f>
        <v>Nem</v>
      </c>
      <c r="J1667" s="1" t="str">
        <f t="shared" ref="J1667:J1730" si="26">IF("Igen"=I1667,COUNTIF($H$2:$H$176,"="&amp;H1667),"")</f>
        <v/>
      </c>
    </row>
    <row r="1668" spans="1:10" x14ac:dyDescent="0.35">
      <c r="A1668" s="4" t="s">
        <v>1849</v>
      </c>
      <c r="B1668" s="5">
        <v>1735</v>
      </c>
      <c r="C1668" s="4" t="s">
        <v>179</v>
      </c>
      <c r="D1668" s="5">
        <f>INDEX($B$2:$B$3156,MATCH(C1668,$A$2:$A$3156,1))</f>
        <v>102</v>
      </c>
      <c r="E1668" s="5" cm="1">
        <f t="array" ref="E1668">_xlfn.IFS(B1668&gt;=100000,1,B1668&gt;=50000,2,TRUE,3)</f>
        <v>3</v>
      </c>
      <c r="F1668" s="4" t="str">
        <f>UPPER(C1668)</f>
        <v>MOSONMAGYARÓVÁR</v>
      </c>
      <c r="G1668" s="4" t="str">
        <f>SUBSTITUTE(SUBSTITUTE(SUBSTITUTE(SUBSTITUTE(SUBSTITUTE(SUBSTITUTE(SUBSTITUTE(SUBSTITUTE(SUBSTITUTE(F1668,"Á","A"),"É","E"),"Í","I"),"Ó","O"),"Ö","O"),"Ő","O"),"Ú","U"),"Ü","U"),"Ű","U")</f>
        <v>MOSONMAGYAROVAR</v>
      </c>
      <c r="H1668" s="5" t="str" cm="1">
        <f t="array" ref="H1668">_xlfn.IFS(E1668=1,LEFT(G1668,1),E1668=2,LEFT(G1668,1)&amp;RIGHT(G1668,1),TRUE,LEFT(G1668,1)&amp;MID(G1668,3,1)&amp;RIGHT(G1668,1))</f>
        <v>MSR</v>
      </c>
      <c r="I1668" s="5" t="str">
        <f>IF(A1668=C1668,"Igen","Nem")</f>
        <v>Nem</v>
      </c>
      <c r="J1668" s="1" t="str">
        <f t="shared" si="26"/>
        <v/>
      </c>
    </row>
    <row r="1669" spans="1:10" x14ac:dyDescent="0.35">
      <c r="A1669" s="4" t="s">
        <v>1850</v>
      </c>
      <c r="B1669" s="5">
        <v>419</v>
      </c>
      <c r="C1669" s="4" t="s">
        <v>179</v>
      </c>
      <c r="D1669" s="5">
        <f>INDEX($B$2:$B$3156,MATCH(C1669,$A$2:$A$3156,1))</f>
        <v>102</v>
      </c>
      <c r="E1669" s="5" cm="1">
        <f t="array" ref="E1669">_xlfn.IFS(B1669&gt;=100000,1,B1669&gt;=50000,2,TRUE,3)</f>
        <v>3</v>
      </c>
      <c r="F1669" s="4" t="str">
        <f>UPPER(C1669)</f>
        <v>MOSONMAGYARÓVÁR</v>
      </c>
      <c r="G1669" s="4" t="str">
        <f>SUBSTITUTE(SUBSTITUTE(SUBSTITUTE(SUBSTITUTE(SUBSTITUTE(SUBSTITUTE(SUBSTITUTE(SUBSTITUTE(SUBSTITUTE(F1669,"Á","A"),"É","E"),"Í","I"),"Ó","O"),"Ö","O"),"Ő","O"),"Ú","U"),"Ü","U"),"Ű","U")</f>
        <v>MOSONMAGYAROVAR</v>
      </c>
      <c r="H1669" s="5" t="str" cm="1">
        <f t="array" ref="H1669">_xlfn.IFS(E1669=1,LEFT(G1669,1),E1669=2,LEFT(G1669,1)&amp;RIGHT(G1669,1),TRUE,LEFT(G1669,1)&amp;MID(G1669,3,1)&amp;RIGHT(G1669,1))</f>
        <v>MSR</v>
      </c>
      <c r="I1669" s="5" t="str">
        <f>IF(A1669=C1669,"Igen","Nem")</f>
        <v>Nem</v>
      </c>
      <c r="J1669" s="1" t="str">
        <f t="shared" si="26"/>
        <v/>
      </c>
    </row>
    <row r="1670" spans="1:10" x14ac:dyDescent="0.35">
      <c r="A1670" s="4" t="s">
        <v>2301</v>
      </c>
      <c r="B1670" s="5">
        <v>653</v>
      </c>
      <c r="C1670" s="4" t="s">
        <v>179</v>
      </c>
      <c r="D1670" s="5">
        <f>INDEX($B$2:$B$3156,MATCH(C1670,$A$2:$A$3156,1))</f>
        <v>102</v>
      </c>
      <c r="E1670" s="5" cm="1">
        <f t="array" ref="E1670">_xlfn.IFS(B1670&gt;=100000,1,B1670&gt;=50000,2,TRUE,3)</f>
        <v>3</v>
      </c>
      <c r="F1670" s="4" t="str">
        <f>UPPER(C1670)</f>
        <v>MOSONMAGYARÓVÁR</v>
      </c>
      <c r="G1670" s="4" t="str">
        <f>SUBSTITUTE(SUBSTITUTE(SUBSTITUTE(SUBSTITUTE(SUBSTITUTE(SUBSTITUTE(SUBSTITUTE(SUBSTITUTE(SUBSTITUTE(F1670,"Á","A"),"É","E"),"Í","I"),"Ó","O"),"Ö","O"),"Ő","O"),"Ú","U"),"Ü","U"),"Ű","U")</f>
        <v>MOSONMAGYAROVAR</v>
      </c>
      <c r="H1670" s="5" t="str" cm="1">
        <f t="array" ref="H1670">_xlfn.IFS(E1670=1,LEFT(G1670,1),E1670=2,LEFT(G1670,1)&amp;RIGHT(G1670,1),TRUE,LEFT(G1670,1)&amp;MID(G1670,3,1)&amp;RIGHT(G1670,1))</f>
        <v>MSR</v>
      </c>
      <c r="I1670" s="5" t="str">
        <f>IF(A1670=C1670,"Igen","Nem")</f>
        <v>Nem</v>
      </c>
      <c r="J1670" s="1" t="str">
        <f t="shared" si="26"/>
        <v/>
      </c>
    </row>
    <row r="1671" spans="1:10" x14ac:dyDescent="0.35">
      <c r="A1671" s="4" t="s">
        <v>2327</v>
      </c>
      <c r="B1671" s="5">
        <v>3024</v>
      </c>
      <c r="C1671" s="4" t="s">
        <v>179</v>
      </c>
      <c r="D1671" s="5">
        <f>INDEX($B$2:$B$3156,MATCH(C1671,$A$2:$A$3156,1))</f>
        <v>102</v>
      </c>
      <c r="E1671" s="5" cm="1">
        <f t="array" ref="E1671">_xlfn.IFS(B1671&gt;=100000,1,B1671&gt;=50000,2,TRUE,3)</f>
        <v>3</v>
      </c>
      <c r="F1671" s="4" t="str">
        <f>UPPER(C1671)</f>
        <v>MOSONMAGYARÓVÁR</v>
      </c>
      <c r="G1671" s="4" t="str">
        <f>SUBSTITUTE(SUBSTITUTE(SUBSTITUTE(SUBSTITUTE(SUBSTITUTE(SUBSTITUTE(SUBSTITUTE(SUBSTITUTE(SUBSTITUTE(F1671,"Á","A"),"É","E"),"Í","I"),"Ó","O"),"Ö","O"),"Ő","O"),"Ú","U"),"Ü","U"),"Ű","U")</f>
        <v>MOSONMAGYAROVAR</v>
      </c>
      <c r="H1671" s="5" t="str" cm="1">
        <f t="array" ref="H1671">_xlfn.IFS(E1671=1,LEFT(G1671,1),E1671=2,LEFT(G1671,1)&amp;RIGHT(G1671,1),TRUE,LEFT(G1671,1)&amp;MID(G1671,3,1)&amp;RIGHT(G1671,1))</f>
        <v>MSR</v>
      </c>
      <c r="I1671" s="5" t="str">
        <f>IF(A1671=C1671,"Igen","Nem")</f>
        <v>Nem</v>
      </c>
      <c r="J1671" s="1" t="str">
        <f t="shared" si="26"/>
        <v/>
      </c>
    </row>
    <row r="1672" spans="1:10" x14ac:dyDescent="0.35">
      <c r="A1672" s="4" t="s">
        <v>2926</v>
      </c>
      <c r="B1672" s="5">
        <v>873</v>
      </c>
      <c r="C1672" s="4" t="s">
        <v>179</v>
      </c>
      <c r="D1672" s="5">
        <f>INDEX($B$2:$B$3156,MATCH(C1672,$A$2:$A$3156,1))</f>
        <v>102</v>
      </c>
      <c r="E1672" s="5" cm="1">
        <f t="array" ref="E1672">_xlfn.IFS(B1672&gt;=100000,1,B1672&gt;=50000,2,TRUE,3)</f>
        <v>3</v>
      </c>
      <c r="F1672" s="4" t="str">
        <f>UPPER(C1672)</f>
        <v>MOSONMAGYARÓVÁR</v>
      </c>
      <c r="G1672" s="4" t="str">
        <f>SUBSTITUTE(SUBSTITUTE(SUBSTITUTE(SUBSTITUTE(SUBSTITUTE(SUBSTITUTE(SUBSTITUTE(SUBSTITUTE(SUBSTITUTE(F1672,"Á","A"),"É","E"),"Í","I"),"Ó","O"),"Ö","O"),"Ő","O"),"Ú","U"),"Ü","U"),"Ű","U")</f>
        <v>MOSONMAGYAROVAR</v>
      </c>
      <c r="H1672" s="5" t="str" cm="1">
        <f t="array" ref="H1672">_xlfn.IFS(E1672=1,LEFT(G1672,1),E1672=2,LEFT(G1672,1)&amp;RIGHT(G1672,1),TRUE,LEFT(G1672,1)&amp;MID(G1672,3,1)&amp;RIGHT(G1672,1))</f>
        <v>MSR</v>
      </c>
      <c r="I1672" s="5" t="str">
        <f>IF(A1672=C1672,"Igen","Nem")</f>
        <v>Nem</v>
      </c>
      <c r="J1672" s="1" t="str">
        <f t="shared" si="26"/>
        <v/>
      </c>
    </row>
    <row r="1673" spans="1:10" x14ac:dyDescent="0.35">
      <c r="A1673" s="4" t="s">
        <v>2986</v>
      </c>
      <c r="B1673" s="5">
        <v>353</v>
      </c>
      <c r="C1673" s="4" t="s">
        <v>179</v>
      </c>
      <c r="D1673" s="5">
        <f>INDEX($B$2:$B$3156,MATCH(C1673,$A$2:$A$3156,1))</f>
        <v>102</v>
      </c>
      <c r="E1673" s="5" cm="1">
        <f t="array" ref="E1673">_xlfn.IFS(B1673&gt;=100000,1,B1673&gt;=50000,2,TRUE,3)</f>
        <v>3</v>
      </c>
      <c r="F1673" s="4" t="str">
        <f>UPPER(C1673)</f>
        <v>MOSONMAGYARÓVÁR</v>
      </c>
      <c r="G1673" s="4" t="str">
        <f>SUBSTITUTE(SUBSTITUTE(SUBSTITUTE(SUBSTITUTE(SUBSTITUTE(SUBSTITUTE(SUBSTITUTE(SUBSTITUTE(SUBSTITUTE(F1673,"Á","A"),"É","E"),"Í","I"),"Ó","O"),"Ö","O"),"Ő","O"),"Ú","U"),"Ü","U"),"Ű","U")</f>
        <v>MOSONMAGYAROVAR</v>
      </c>
      <c r="H1673" s="5" t="str" cm="1">
        <f t="array" ref="H1673">_xlfn.IFS(E1673=1,LEFT(G1673,1),E1673=2,LEFT(G1673,1)&amp;RIGHT(G1673,1),TRUE,LEFT(G1673,1)&amp;MID(G1673,3,1)&amp;RIGHT(G1673,1))</f>
        <v>MSR</v>
      </c>
      <c r="I1673" s="5" t="str">
        <f>IF(A1673=C1673,"Igen","Nem")</f>
        <v>Nem</v>
      </c>
      <c r="J1673" s="1" t="str">
        <f t="shared" si="26"/>
        <v/>
      </c>
    </row>
    <row r="1674" spans="1:10" x14ac:dyDescent="0.35">
      <c r="A1674" s="4" t="s">
        <v>853</v>
      </c>
      <c r="B1674" s="5">
        <v>1721</v>
      </c>
      <c r="C1674" s="4" t="s">
        <v>854</v>
      </c>
      <c r="D1674" s="5">
        <f>INDEX($B$2:$B$3156,MATCH(C1674,$A$2:$A$3156,1))</f>
        <v>827</v>
      </c>
      <c r="E1674" s="5" cm="1">
        <f t="array" ref="E1674">_xlfn.IFS(B1674&gt;=100000,1,B1674&gt;=50000,2,TRUE,3)</f>
        <v>3</v>
      </c>
      <c r="F1674" s="4" t="str">
        <f>UPPER(C1674)</f>
        <v>MÁTÉSZALKA</v>
      </c>
      <c r="G1674" s="4" t="str">
        <f>SUBSTITUTE(SUBSTITUTE(SUBSTITUTE(SUBSTITUTE(SUBSTITUTE(SUBSTITUTE(SUBSTITUTE(SUBSTITUTE(SUBSTITUTE(F1674,"Á","A"),"É","E"),"Í","I"),"Ó","O"),"Ö","O"),"Ő","O"),"Ú","U"),"Ü","U"),"Ű","U")</f>
        <v>MATESZALKA</v>
      </c>
      <c r="H1674" s="5" t="str" cm="1">
        <f t="array" ref="H1674">_xlfn.IFS(E1674=1,LEFT(G1674,1),E1674=2,LEFT(G1674,1)&amp;RIGHT(G1674,1),TRUE,LEFT(G1674,1)&amp;MID(G1674,3,1)&amp;RIGHT(G1674,1))</f>
        <v>MTA</v>
      </c>
      <c r="I1674" s="5" t="str">
        <f>IF(A1674=C1674,"Igen","Nem")</f>
        <v>Nem</v>
      </c>
      <c r="J1674" s="1" t="str">
        <f t="shared" si="26"/>
        <v/>
      </c>
    </row>
    <row r="1675" spans="1:10" x14ac:dyDescent="0.35">
      <c r="A1675" s="4" t="s">
        <v>938</v>
      </c>
      <c r="B1675" s="5">
        <v>334</v>
      </c>
      <c r="C1675" s="4" t="s">
        <v>854</v>
      </c>
      <c r="D1675" s="5">
        <f>INDEX($B$2:$B$3156,MATCH(C1675,$A$2:$A$3156,1))</f>
        <v>827</v>
      </c>
      <c r="E1675" s="5" cm="1">
        <f t="array" ref="E1675">_xlfn.IFS(B1675&gt;=100000,1,B1675&gt;=50000,2,TRUE,3)</f>
        <v>3</v>
      </c>
      <c r="F1675" s="4" t="str">
        <f>UPPER(C1675)</f>
        <v>MÁTÉSZALKA</v>
      </c>
      <c r="G1675" s="4" t="str">
        <f>SUBSTITUTE(SUBSTITUTE(SUBSTITUTE(SUBSTITUTE(SUBSTITUTE(SUBSTITUTE(SUBSTITUTE(SUBSTITUTE(SUBSTITUTE(F1675,"Á","A"),"É","E"),"Í","I"),"Ó","O"),"Ö","O"),"Ő","O"),"Ú","U"),"Ü","U"),"Ű","U")</f>
        <v>MATESZALKA</v>
      </c>
      <c r="H1675" s="5" t="str" cm="1">
        <f t="array" ref="H1675">_xlfn.IFS(E1675=1,LEFT(G1675,1),E1675=2,LEFT(G1675,1)&amp;RIGHT(G1675,1),TRUE,LEFT(G1675,1)&amp;MID(G1675,3,1)&amp;RIGHT(G1675,1))</f>
        <v>MTA</v>
      </c>
      <c r="I1675" s="5" t="str">
        <f>IF(A1675=C1675,"Igen","Nem")</f>
        <v>Nem</v>
      </c>
      <c r="J1675" s="1" t="str">
        <f t="shared" si="26"/>
        <v/>
      </c>
    </row>
    <row r="1676" spans="1:10" x14ac:dyDescent="0.35">
      <c r="A1676" s="4" t="s">
        <v>976</v>
      </c>
      <c r="B1676" s="5">
        <v>450</v>
      </c>
      <c r="C1676" s="4" t="s">
        <v>854</v>
      </c>
      <c r="D1676" s="5">
        <f>INDEX($B$2:$B$3156,MATCH(C1676,$A$2:$A$3156,1))</f>
        <v>827</v>
      </c>
      <c r="E1676" s="5" cm="1">
        <f t="array" ref="E1676">_xlfn.IFS(B1676&gt;=100000,1,B1676&gt;=50000,2,TRUE,3)</f>
        <v>3</v>
      </c>
      <c r="F1676" s="4" t="str">
        <f>UPPER(C1676)</f>
        <v>MÁTÉSZALKA</v>
      </c>
      <c r="G1676" s="4" t="str">
        <f>SUBSTITUTE(SUBSTITUTE(SUBSTITUTE(SUBSTITUTE(SUBSTITUTE(SUBSTITUTE(SUBSTITUTE(SUBSTITUTE(SUBSTITUTE(F1676,"Á","A"),"É","E"),"Í","I"),"Ó","O"),"Ö","O"),"Ő","O"),"Ú","U"),"Ü","U"),"Ű","U")</f>
        <v>MATESZALKA</v>
      </c>
      <c r="H1676" s="5" t="str" cm="1">
        <f t="array" ref="H1676">_xlfn.IFS(E1676=1,LEFT(G1676,1),E1676=2,LEFT(G1676,1)&amp;RIGHT(G1676,1),TRUE,LEFT(G1676,1)&amp;MID(G1676,3,1)&amp;RIGHT(G1676,1))</f>
        <v>MTA</v>
      </c>
      <c r="I1676" s="5" t="str">
        <f>IF(A1676=C1676,"Igen","Nem")</f>
        <v>Nem</v>
      </c>
      <c r="J1676" s="1" t="str">
        <f t="shared" si="26"/>
        <v/>
      </c>
    </row>
    <row r="1677" spans="1:10" x14ac:dyDescent="0.35">
      <c r="A1677" s="4" t="s">
        <v>1055</v>
      </c>
      <c r="B1677" s="5">
        <v>1613</v>
      </c>
      <c r="C1677" s="4" t="s">
        <v>854</v>
      </c>
      <c r="D1677" s="5">
        <f>INDEX($B$2:$B$3156,MATCH(C1677,$A$2:$A$3156,1))</f>
        <v>827</v>
      </c>
      <c r="E1677" s="5" cm="1">
        <f t="array" ref="E1677">_xlfn.IFS(B1677&gt;=100000,1,B1677&gt;=50000,2,TRUE,3)</f>
        <v>3</v>
      </c>
      <c r="F1677" s="4" t="str">
        <f>UPPER(C1677)</f>
        <v>MÁTÉSZALKA</v>
      </c>
      <c r="G1677" s="4" t="str">
        <f>SUBSTITUTE(SUBSTITUTE(SUBSTITUTE(SUBSTITUTE(SUBSTITUTE(SUBSTITUTE(SUBSTITUTE(SUBSTITUTE(SUBSTITUTE(F1677,"Á","A"),"É","E"),"Í","I"),"Ó","O"),"Ö","O"),"Ő","O"),"Ú","U"),"Ü","U"),"Ű","U")</f>
        <v>MATESZALKA</v>
      </c>
      <c r="H1677" s="5" t="str" cm="1">
        <f t="array" ref="H1677">_xlfn.IFS(E1677=1,LEFT(G1677,1),E1677=2,LEFT(G1677,1)&amp;RIGHT(G1677,1),TRUE,LEFT(G1677,1)&amp;MID(G1677,3,1)&amp;RIGHT(G1677,1))</f>
        <v>MTA</v>
      </c>
      <c r="I1677" s="5" t="str">
        <f>IF(A1677=C1677,"Igen","Nem")</f>
        <v>Nem</v>
      </c>
      <c r="J1677" s="1" t="str">
        <f t="shared" si="26"/>
        <v/>
      </c>
    </row>
    <row r="1678" spans="1:10" x14ac:dyDescent="0.35">
      <c r="A1678" s="4" t="s">
        <v>1164</v>
      </c>
      <c r="B1678" s="5">
        <v>3424</v>
      </c>
      <c r="C1678" s="4" t="s">
        <v>854</v>
      </c>
      <c r="D1678" s="5">
        <f>INDEX($B$2:$B$3156,MATCH(C1678,$A$2:$A$3156,1))</f>
        <v>827</v>
      </c>
      <c r="E1678" s="5" cm="1">
        <f t="array" ref="E1678">_xlfn.IFS(B1678&gt;=100000,1,B1678&gt;=50000,2,TRUE,3)</f>
        <v>3</v>
      </c>
      <c r="F1678" s="4" t="str">
        <f>UPPER(C1678)</f>
        <v>MÁTÉSZALKA</v>
      </c>
      <c r="G1678" s="4" t="str">
        <f>SUBSTITUTE(SUBSTITUTE(SUBSTITUTE(SUBSTITUTE(SUBSTITUTE(SUBSTITUTE(SUBSTITUTE(SUBSTITUTE(SUBSTITUTE(F1678,"Á","A"),"É","E"),"Í","I"),"Ó","O"),"Ö","O"),"Ő","O"),"Ú","U"),"Ü","U"),"Ű","U")</f>
        <v>MATESZALKA</v>
      </c>
      <c r="H1678" s="5" t="str" cm="1">
        <f t="array" ref="H1678">_xlfn.IFS(E1678=1,LEFT(G1678,1),E1678=2,LEFT(G1678,1)&amp;RIGHT(G1678,1),TRUE,LEFT(G1678,1)&amp;MID(G1678,3,1)&amp;RIGHT(G1678,1))</f>
        <v>MTA</v>
      </c>
      <c r="I1678" s="5" t="str">
        <f>IF(A1678=C1678,"Igen","Nem")</f>
        <v>Nem</v>
      </c>
      <c r="J1678" s="1" t="str">
        <f t="shared" si="26"/>
        <v/>
      </c>
    </row>
    <row r="1679" spans="1:10" x14ac:dyDescent="0.35">
      <c r="A1679" s="4" t="s">
        <v>1251</v>
      </c>
      <c r="B1679" s="5">
        <v>1257</v>
      </c>
      <c r="C1679" s="4" t="s">
        <v>854</v>
      </c>
      <c r="D1679" s="5">
        <f>INDEX($B$2:$B$3156,MATCH(C1679,$A$2:$A$3156,1))</f>
        <v>827</v>
      </c>
      <c r="E1679" s="5" cm="1">
        <f t="array" ref="E1679">_xlfn.IFS(B1679&gt;=100000,1,B1679&gt;=50000,2,TRUE,3)</f>
        <v>3</v>
      </c>
      <c r="F1679" s="4" t="str">
        <f>UPPER(C1679)</f>
        <v>MÁTÉSZALKA</v>
      </c>
      <c r="G1679" s="4" t="str">
        <f>SUBSTITUTE(SUBSTITUTE(SUBSTITUTE(SUBSTITUTE(SUBSTITUTE(SUBSTITUTE(SUBSTITUTE(SUBSTITUTE(SUBSTITUTE(F1679,"Á","A"),"É","E"),"Í","I"),"Ó","O"),"Ö","O"),"Ő","O"),"Ú","U"),"Ü","U"),"Ű","U")</f>
        <v>MATESZALKA</v>
      </c>
      <c r="H1679" s="5" t="str" cm="1">
        <f t="array" ref="H1679">_xlfn.IFS(E1679=1,LEFT(G1679,1),E1679=2,LEFT(G1679,1)&amp;RIGHT(G1679,1),TRUE,LEFT(G1679,1)&amp;MID(G1679,3,1)&amp;RIGHT(G1679,1))</f>
        <v>MTA</v>
      </c>
      <c r="I1679" s="5" t="str">
        <f>IF(A1679=C1679,"Igen","Nem")</f>
        <v>Nem</v>
      </c>
      <c r="J1679" s="1" t="str">
        <f t="shared" si="26"/>
        <v/>
      </c>
    </row>
    <row r="1680" spans="1:10" x14ac:dyDescent="0.35">
      <c r="A1680" s="4" t="s">
        <v>1300</v>
      </c>
      <c r="B1680" s="5">
        <v>2030</v>
      </c>
      <c r="C1680" s="4" t="s">
        <v>854</v>
      </c>
      <c r="D1680" s="5">
        <f>INDEX($B$2:$B$3156,MATCH(C1680,$A$2:$A$3156,1))</f>
        <v>827</v>
      </c>
      <c r="E1680" s="5" cm="1">
        <f t="array" ref="E1680">_xlfn.IFS(B1680&gt;=100000,1,B1680&gt;=50000,2,TRUE,3)</f>
        <v>3</v>
      </c>
      <c r="F1680" s="4" t="str">
        <f>UPPER(C1680)</f>
        <v>MÁTÉSZALKA</v>
      </c>
      <c r="G1680" s="4" t="str">
        <f>SUBSTITUTE(SUBSTITUTE(SUBSTITUTE(SUBSTITUTE(SUBSTITUTE(SUBSTITUTE(SUBSTITUTE(SUBSTITUTE(SUBSTITUTE(F1680,"Á","A"),"É","E"),"Í","I"),"Ó","O"),"Ö","O"),"Ő","O"),"Ú","U"),"Ü","U"),"Ű","U")</f>
        <v>MATESZALKA</v>
      </c>
      <c r="H1680" s="5" t="str" cm="1">
        <f t="array" ref="H1680">_xlfn.IFS(E1680=1,LEFT(G1680,1),E1680=2,LEFT(G1680,1)&amp;RIGHT(G1680,1),TRUE,LEFT(G1680,1)&amp;MID(G1680,3,1)&amp;RIGHT(G1680,1))</f>
        <v>MTA</v>
      </c>
      <c r="I1680" s="5" t="str">
        <f>IF(A1680=C1680,"Igen","Nem")</f>
        <v>Nem</v>
      </c>
      <c r="J1680" s="1" t="str">
        <f t="shared" si="26"/>
        <v/>
      </c>
    </row>
    <row r="1681" spans="1:10" x14ac:dyDescent="0.35">
      <c r="A1681" s="4" t="s">
        <v>1514</v>
      </c>
      <c r="B1681" s="5">
        <v>2901</v>
      </c>
      <c r="C1681" s="4" t="s">
        <v>854</v>
      </c>
      <c r="D1681" s="5">
        <f>INDEX($B$2:$B$3156,MATCH(C1681,$A$2:$A$3156,1))</f>
        <v>827</v>
      </c>
      <c r="E1681" s="5" cm="1">
        <f t="array" ref="E1681">_xlfn.IFS(B1681&gt;=100000,1,B1681&gt;=50000,2,TRUE,3)</f>
        <v>3</v>
      </c>
      <c r="F1681" s="4" t="str">
        <f>UPPER(C1681)</f>
        <v>MÁTÉSZALKA</v>
      </c>
      <c r="G1681" s="4" t="str">
        <f>SUBSTITUTE(SUBSTITUTE(SUBSTITUTE(SUBSTITUTE(SUBSTITUTE(SUBSTITUTE(SUBSTITUTE(SUBSTITUTE(SUBSTITUTE(F1681,"Á","A"),"É","E"),"Í","I"),"Ó","O"),"Ö","O"),"Ő","O"),"Ú","U"),"Ü","U"),"Ű","U")</f>
        <v>MATESZALKA</v>
      </c>
      <c r="H1681" s="5" t="str" cm="1">
        <f t="array" ref="H1681">_xlfn.IFS(E1681=1,LEFT(G1681,1),E1681=2,LEFT(G1681,1)&amp;RIGHT(G1681,1),TRUE,LEFT(G1681,1)&amp;MID(G1681,3,1)&amp;RIGHT(G1681,1))</f>
        <v>MTA</v>
      </c>
      <c r="I1681" s="5" t="str">
        <f>IF(A1681=C1681,"Igen","Nem")</f>
        <v>Nem</v>
      </c>
      <c r="J1681" s="1" t="str">
        <f t="shared" si="26"/>
        <v/>
      </c>
    </row>
    <row r="1682" spans="1:10" x14ac:dyDescent="0.35">
      <c r="A1682" s="4" t="s">
        <v>1776</v>
      </c>
      <c r="B1682" s="5">
        <v>2060</v>
      </c>
      <c r="C1682" s="4" t="s">
        <v>854</v>
      </c>
      <c r="D1682" s="5">
        <f>INDEX($B$2:$B$3156,MATCH(C1682,$A$2:$A$3156,1))</f>
        <v>827</v>
      </c>
      <c r="E1682" s="5" cm="1">
        <f t="array" ref="E1682">_xlfn.IFS(B1682&gt;=100000,1,B1682&gt;=50000,2,TRUE,3)</f>
        <v>3</v>
      </c>
      <c r="F1682" s="4" t="str">
        <f>UPPER(C1682)</f>
        <v>MÁTÉSZALKA</v>
      </c>
      <c r="G1682" s="4" t="str">
        <f>SUBSTITUTE(SUBSTITUTE(SUBSTITUTE(SUBSTITUTE(SUBSTITUTE(SUBSTITUTE(SUBSTITUTE(SUBSTITUTE(SUBSTITUTE(F1682,"Á","A"),"É","E"),"Í","I"),"Ó","O"),"Ö","O"),"Ő","O"),"Ú","U"),"Ü","U"),"Ű","U")</f>
        <v>MATESZALKA</v>
      </c>
      <c r="H1682" s="5" t="str" cm="1">
        <f t="array" ref="H1682">_xlfn.IFS(E1682=1,LEFT(G1682,1),E1682=2,LEFT(G1682,1)&amp;RIGHT(G1682,1),TRUE,LEFT(G1682,1)&amp;MID(G1682,3,1)&amp;RIGHT(G1682,1))</f>
        <v>MTA</v>
      </c>
      <c r="I1682" s="5" t="str">
        <f>IF(A1682=C1682,"Igen","Nem")</f>
        <v>Nem</v>
      </c>
      <c r="J1682" s="1" t="str">
        <f t="shared" si="26"/>
        <v/>
      </c>
    </row>
    <row r="1683" spans="1:10" x14ac:dyDescent="0.35">
      <c r="A1683" s="4" t="s">
        <v>1888</v>
      </c>
      <c r="B1683" s="5">
        <v>2294</v>
      </c>
      <c r="C1683" s="4" t="s">
        <v>854</v>
      </c>
      <c r="D1683" s="5">
        <f>INDEX($B$2:$B$3156,MATCH(C1683,$A$2:$A$3156,1))</f>
        <v>827</v>
      </c>
      <c r="E1683" s="5" cm="1">
        <f t="array" ref="E1683">_xlfn.IFS(B1683&gt;=100000,1,B1683&gt;=50000,2,TRUE,3)</f>
        <v>3</v>
      </c>
      <c r="F1683" s="4" t="str">
        <f>UPPER(C1683)</f>
        <v>MÁTÉSZALKA</v>
      </c>
      <c r="G1683" s="4" t="str">
        <f>SUBSTITUTE(SUBSTITUTE(SUBSTITUTE(SUBSTITUTE(SUBSTITUTE(SUBSTITUTE(SUBSTITUTE(SUBSTITUTE(SUBSTITUTE(F1683,"Á","A"),"É","E"),"Í","I"),"Ó","O"),"Ö","O"),"Ő","O"),"Ú","U"),"Ü","U"),"Ű","U")</f>
        <v>MATESZALKA</v>
      </c>
      <c r="H1683" s="5" t="str" cm="1">
        <f t="array" ref="H1683">_xlfn.IFS(E1683=1,LEFT(G1683,1),E1683=2,LEFT(G1683,1)&amp;RIGHT(G1683,1),TRUE,LEFT(G1683,1)&amp;MID(G1683,3,1)&amp;RIGHT(G1683,1))</f>
        <v>MTA</v>
      </c>
      <c r="I1683" s="5" t="str">
        <f>IF(A1683=C1683,"Igen","Nem")</f>
        <v>Nem</v>
      </c>
      <c r="J1683" s="1" t="str">
        <f t="shared" si="26"/>
        <v/>
      </c>
    </row>
    <row r="1684" spans="1:10" x14ac:dyDescent="0.35">
      <c r="A1684" s="4" t="s">
        <v>1891</v>
      </c>
      <c r="B1684" s="5">
        <v>6171</v>
      </c>
      <c r="C1684" s="4" t="s">
        <v>854</v>
      </c>
      <c r="D1684" s="5">
        <f>INDEX($B$2:$B$3156,MATCH(C1684,$A$2:$A$3156,1))</f>
        <v>827</v>
      </c>
      <c r="E1684" s="5" cm="1">
        <f t="array" ref="E1684">_xlfn.IFS(B1684&gt;=100000,1,B1684&gt;=50000,2,TRUE,3)</f>
        <v>3</v>
      </c>
      <c r="F1684" s="4" t="str">
        <f>UPPER(C1684)</f>
        <v>MÁTÉSZALKA</v>
      </c>
      <c r="G1684" s="4" t="str">
        <f>SUBSTITUTE(SUBSTITUTE(SUBSTITUTE(SUBSTITUTE(SUBSTITUTE(SUBSTITUTE(SUBSTITUTE(SUBSTITUTE(SUBSTITUTE(F1684,"Á","A"),"É","E"),"Í","I"),"Ó","O"),"Ö","O"),"Ő","O"),"Ú","U"),"Ü","U"),"Ű","U")</f>
        <v>MATESZALKA</v>
      </c>
      <c r="H1684" s="5" t="str" cm="1">
        <f t="array" ref="H1684">_xlfn.IFS(E1684=1,LEFT(G1684,1),E1684=2,LEFT(G1684,1)&amp;RIGHT(G1684,1),TRUE,LEFT(G1684,1)&amp;MID(G1684,3,1)&amp;RIGHT(G1684,1))</f>
        <v>MTA</v>
      </c>
      <c r="I1684" s="5" t="str">
        <f>IF(A1684=C1684,"Igen","Nem")</f>
        <v>Nem</v>
      </c>
      <c r="J1684" s="1" t="str">
        <f t="shared" si="26"/>
        <v/>
      </c>
    </row>
    <row r="1685" spans="1:10" x14ac:dyDescent="0.35">
      <c r="A1685" s="4" t="s">
        <v>2039</v>
      </c>
      <c r="B1685" s="5">
        <v>2165</v>
      </c>
      <c r="C1685" s="4" t="s">
        <v>854</v>
      </c>
      <c r="D1685" s="5">
        <f>INDEX($B$2:$B$3156,MATCH(C1685,$A$2:$A$3156,1))</f>
        <v>827</v>
      </c>
      <c r="E1685" s="5" cm="1">
        <f t="array" ref="E1685">_xlfn.IFS(B1685&gt;=100000,1,B1685&gt;=50000,2,TRUE,3)</f>
        <v>3</v>
      </c>
      <c r="F1685" s="4" t="str">
        <f>UPPER(C1685)</f>
        <v>MÁTÉSZALKA</v>
      </c>
      <c r="G1685" s="4" t="str">
        <f>SUBSTITUTE(SUBSTITUTE(SUBSTITUTE(SUBSTITUTE(SUBSTITUTE(SUBSTITUTE(SUBSTITUTE(SUBSTITUTE(SUBSTITUTE(F1685,"Á","A"),"É","E"),"Í","I"),"Ó","O"),"Ö","O"),"Ő","O"),"Ú","U"),"Ü","U"),"Ű","U")</f>
        <v>MATESZALKA</v>
      </c>
      <c r="H1685" s="5" t="str" cm="1">
        <f t="array" ref="H1685">_xlfn.IFS(E1685=1,LEFT(G1685,1),E1685=2,LEFT(G1685,1)&amp;RIGHT(G1685,1),TRUE,LEFT(G1685,1)&amp;MID(G1685,3,1)&amp;RIGHT(G1685,1))</f>
        <v>MTA</v>
      </c>
      <c r="I1685" s="5" t="str">
        <f>IF(A1685=C1685,"Igen","Nem")</f>
        <v>Nem</v>
      </c>
      <c r="J1685" s="1" t="str">
        <f t="shared" si="26"/>
        <v/>
      </c>
    </row>
    <row r="1686" spans="1:10" x14ac:dyDescent="0.35">
      <c r="A1686" s="4" t="s">
        <v>2048</v>
      </c>
      <c r="B1686" s="5">
        <v>1954</v>
      </c>
      <c r="C1686" s="4" t="s">
        <v>854</v>
      </c>
      <c r="D1686" s="5">
        <f>INDEX($B$2:$B$3156,MATCH(C1686,$A$2:$A$3156,1))</f>
        <v>827</v>
      </c>
      <c r="E1686" s="5" cm="1">
        <f t="array" ref="E1686">_xlfn.IFS(B1686&gt;=100000,1,B1686&gt;=50000,2,TRUE,3)</f>
        <v>3</v>
      </c>
      <c r="F1686" s="4" t="str">
        <f>UPPER(C1686)</f>
        <v>MÁTÉSZALKA</v>
      </c>
      <c r="G1686" s="4" t="str">
        <f>SUBSTITUTE(SUBSTITUTE(SUBSTITUTE(SUBSTITUTE(SUBSTITUTE(SUBSTITUTE(SUBSTITUTE(SUBSTITUTE(SUBSTITUTE(F1686,"Á","A"),"É","E"),"Í","I"),"Ó","O"),"Ö","O"),"Ő","O"),"Ú","U"),"Ü","U"),"Ű","U")</f>
        <v>MATESZALKA</v>
      </c>
      <c r="H1686" s="5" t="str" cm="1">
        <f t="array" ref="H1686">_xlfn.IFS(E1686=1,LEFT(G1686,1),E1686=2,LEFT(G1686,1)&amp;RIGHT(G1686,1),TRUE,LEFT(G1686,1)&amp;MID(G1686,3,1)&amp;RIGHT(G1686,1))</f>
        <v>MTA</v>
      </c>
      <c r="I1686" s="5" t="str">
        <f>IF(A1686=C1686,"Igen","Nem")</f>
        <v>Nem</v>
      </c>
      <c r="J1686" s="1" t="str">
        <f t="shared" si="26"/>
        <v/>
      </c>
    </row>
    <row r="1687" spans="1:10" x14ac:dyDescent="0.35">
      <c r="A1687" s="4" t="s">
        <v>2054</v>
      </c>
      <c r="B1687" s="5">
        <v>2629</v>
      </c>
      <c r="C1687" s="4" t="s">
        <v>854</v>
      </c>
      <c r="D1687" s="5">
        <f>INDEX($B$2:$B$3156,MATCH(C1687,$A$2:$A$3156,1))</f>
        <v>827</v>
      </c>
      <c r="E1687" s="5" cm="1">
        <f t="array" ref="E1687">_xlfn.IFS(B1687&gt;=100000,1,B1687&gt;=50000,2,TRUE,3)</f>
        <v>3</v>
      </c>
      <c r="F1687" s="4" t="str">
        <f>UPPER(C1687)</f>
        <v>MÁTÉSZALKA</v>
      </c>
      <c r="G1687" s="4" t="str">
        <f>SUBSTITUTE(SUBSTITUTE(SUBSTITUTE(SUBSTITUTE(SUBSTITUTE(SUBSTITUTE(SUBSTITUTE(SUBSTITUTE(SUBSTITUTE(F1687,"Á","A"),"É","E"),"Í","I"),"Ó","O"),"Ö","O"),"Ő","O"),"Ú","U"),"Ü","U"),"Ű","U")</f>
        <v>MATESZALKA</v>
      </c>
      <c r="H1687" s="5" t="str" cm="1">
        <f t="array" ref="H1687">_xlfn.IFS(E1687=1,LEFT(G1687,1),E1687=2,LEFT(G1687,1)&amp;RIGHT(G1687,1),TRUE,LEFT(G1687,1)&amp;MID(G1687,3,1)&amp;RIGHT(G1687,1))</f>
        <v>MTA</v>
      </c>
      <c r="I1687" s="5" t="str">
        <f>IF(A1687=C1687,"Igen","Nem")</f>
        <v>Nem</v>
      </c>
      <c r="J1687" s="1" t="str">
        <f t="shared" si="26"/>
        <v/>
      </c>
    </row>
    <row r="1688" spans="1:10" x14ac:dyDescent="0.35">
      <c r="A1688" s="4" t="s">
        <v>2056</v>
      </c>
      <c r="B1688" s="5">
        <v>945</v>
      </c>
      <c r="C1688" s="4" t="s">
        <v>854</v>
      </c>
      <c r="D1688" s="5">
        <f>INDEX($B$2:$B$3156,MATCH(C1688,$A$2:$A$3156,1))</f>
        <v>827</v>
      </c>
      <c r="E1688" s="5" cm="1">
        <f t="array" ref="E1688">_xlfn.IFS(B1688&gt;=100000,1,B1688&gt;=50000,2,TRUE,3)</f>
        <v>3</v>
      </c>
      <c r="F1688" s="4" t="str">
        <f>UPPER(C1688)</f>
        <v>MÁTÉSZALKA</v>
      </c>
      <c r="G1688" s="4" t="str">
        <f>SUBSTITUTE(SUBSTITUTE(SUBSTITUTE(SUBSTITUTE(SUBSTITUTE(SUBSTITUTE(SUBSTITUTE(SUBSTITUTE(SUBSTITUTE(F1688,"Á","A"),"É","E"),"Í","I"),"Ó","O"),"Ö","O"),"Ő","O"),"Ú","U"),"Ü","U"),"Ű","U")</f>
        <v>MATESZALKA</v>
      </c>
      <c r="H1688" s="5" t="str" cm="1">
        <f t="array" ref="H1688">_xlfn.IFS(E1688=1,LEFT(G1688,1),E1688=2,LEFT(G1688,1)&amp;RIGHT(G1688,1),TRUE,LEFT(G1688,1)&amp;MID(G1688,3,1)&amp;RIGHT(G1688,1))</f>
        <v>MTA</v>
      </c>
      <c r="I1688" s="5" t="str">
        <f>IF(A1688=C1688,"Igen","Nem")</f>
        <v>Nem</v>
      </c>
      <c r="J1688" s="1" t="str">
        <f t="shared" si="26"/>
        <v/>
      </c>
    </row>
    <row r="1689" spans="1:10" x14ac:dyDescent="0.35">
      <c r="A1689" s="4" t="s">
        <v>2091</v>
      </c>
      <c r="B1689" s="5">
        <v>3084</v>
      </c>
      <c r="C1689" s="4" t="s">
        <v>854</v>
      </c>
      <c r="D1689" s="5">
        <f>INDEX($B$2:$B$3156,MATCH(C1689,$A$2:$A$3156,1))</f>
        <v>827</v>
      </c>
      <c r="E1689" s="5" cm="1">
        <f t="array" ref="E1689">_xlfn.IFS(B1689&gt;=100000,1,B1689&gt;=50000,2,TRUE,3)</f>
        <v>3</v>
      </c>
      <c r="F1689" s="4" t="str">
        <f>UPPER(C1689)</f>
        <v>MÁTÉSZALKA</v>
      </c>
      <c r="G1689" s="4" t="str">
        <f>SUBSTITUTE(SUBSTITUTE(SUBSTITUTE(SUBSTITUTE(SUBSTITUTE(SUBSTITUTE(SUBSTITUTE(SUBSTITUTE(SUBSTITUTE(F1689,"Á","A"),"É","E"),"Í","I"),"Ó","O"),"Ö","O"),"Ő","O"),"Ú","U"),"Ü","U"),"Ű","U")</f>
        <v>MATESZALKA</v>
      </c>
      <c r="H1689" s="5" t="str" cm="1">
        <f t="array" ref="H1689">_xlfn.IFS(E1689=1,LEFT(G1689,1),E1689=2,LEFT(G1689,1)&amp;RIGHT(G1689,1),TRUE,LEFT(G1689,1)&amp;MID(G1689,3,1)&amp;RIGHT(G1689,1))</f>
        <v>MTA</v>
      </c>
      <c r="I1689" s="5" t="str">
        <f>IF(A1689=C1689,"Igen","Nem")</f>
        <v>Nem</v>
      </c>
      <c r="J1689" s="1" t="str">
        <f t="shared" si="26"/>
        <v/>
      </c>
    </row>
    <row r="1690" spans="1:10" x14ac:dyDescent="0.35">
      <c r="A1690" s="4" t="s">
        <v>2118</v>
      </c>
      <c r="B1690" s="5">
        <v>1799</v>
      </c>
      <c r="C1690" s="4" t="s">
        <v>854</v>
      </c>
      <c r="D1690" s="5">
        <f>INDEX($B$2:$B$3156,MATCH(C1690,$A$2:$A$3156,1))</f>
        <v>827</v>
      </c>
      <c r="E1690" s="5" cm="1">
        <f t="array" ref="E1690">_xlfn.IFS(B1690&gt;=100000,1,B1690&gt;=50000,2,TRUE,3)</f>
        <v>3</v>
      </c>
      <c r="F1690" s="4" t="str">
        <f>UPPER(C1690)</f>
        <v>MÁTÉSZALKA</v>
      </c>
      <c r="G1690" s="4" t="str">
        <f>SUBSTITUTE(SUBSTITUTE(SUBSTITUTE(SUBSTITUTE(SUBSTITUTE(SUBSTITUTE(SUBSTITUTE(SUBSTITUTE(SUBSTITUTE(F1690,"Á","A"),"É","E"),"Í","I"),"Ó","O"),"Ö","O"),"Ő","O"),"Ú","U"),"Ü","U"),"Ű","U")</f>
        <v>MATESZALKA</v>
      </c>
      <c r="H1690" s="5" t="str" cm="1">
        <f t="array" ref="H1690">_xlfn.IFS(E1690=1,LEFT(G1690,1),E1690=2,LEFT(G1690,1)&amp;RIGHT(G1690,1),TRUE,LEFT(G1690,1)&amp;MID(G1690,3,1)&amp;RIGHT(G1690,1))</f>
        <v>MTA</v>
      </c>
      <c r="I1690" s="5" t="str">
        <f>IF(A1690=C1690,"Igen","Nem")</f>
        <v>Nem</v>
      </c>
      <c r="J1690" s="1" t="str">
        <f t="shared" si="26"/>
        <v/>
      </c>
    </row>
    <row r="1691" spans="1:10" x14ac:dyDescent="0.35">
      <c r="A1691" s="4" t="s">
        <v>2121</v>
      </c>
      <c r="B1691" s="5">
        <v>1479</v>
      </c>
      <c r="C1691" s="4" t="s">
        <v>854</v>
      </c>
      <c r="D1691" s="5">
        <f>INDEX($B$2:$B$3156,MATCH(C1691,$A$2:$A$3156,1))</f>
        <v>827</v>
      </c>
      <c r="E1691" s="5" cm="1">
        <f t="array" ref="E1691">_xlfn.IFS(B1691&gt;=100000,1,B1691&gt;=50000,2,TRUE,3)</f>
        <v>3</v>
      </c>
      <c r="F1691" s="4" t="str">
        <f>UPPER(C1691)</f>
        <v>MÁTÉSZALKA</v>
      </c>
      <c r="G1691" s="4" t="str">
        <f>SUBSTITUTE(SUBSTITUTE(SUBSTITUTE(SUBSTITUTE(SUBSTITUTE(SUBSTITUTE(SUBSTITUTE(SUBSTITUTE(SUBSTITUTE(F1691,"Á","A"),"É","E"),"Í","I"),"Ó","O"),"Ö","O"),"Ő","O"),"Ú","U"),"Ü","U"),"Ű","U")</f>
        <v>MATESZALKA</v>
      </c>
      <c r="H1691" s="5" t="str" cm="1">
        <f t="array" ref="H1691">_xlfn.IFS(E1691=1,LEFT(G1691,1),E1691=2,LEFT(G1691,1)&amp;RIGHT(G1691,1),TRUE,LEFT(G1691,1)&amp;MID(G1691,3,1)&amp;RIGHT(G1691,1))</f>
        <v>MTA</v>
      </c>
      <c r="I1691" s="5" t="str">
        <f>IF(A1691=C1691,"Igen","Nem")</f>
        <v>Nem</v>
      </c>
      <c r="J1691" s="1" t="str">
        <f t="shared" si="26"/>
        <v/>
      </c>
    </row>
    <row r="1692" spans="1:10" x14ac:dyDescent="0.35">
      <c r="A1692" s="4" t="s">
        <v>2172</v>
      </c>
      <c r="B1692" s="5">
        <v>848</v>
      </c>
      <c r="C1692" s="4" t="s">
        <v>854</v>
      </c>
      <c r="D1692" s="5">
        <f>INDEX($B$2:$B$3156,MATCH(C1692,$A$2:$A$3156,1))</f>
        <v>827</v>
      </c>
      <c r="E1692" s="5" cm="1">
        <f t="array" ref="E1692">_xlfn.IFS(B1692&gt;=100000,1,B1692&gt;=50000,2,TRUE,3)</f>
        <v>3</v>
      </c>
      <c r="F1692" s="4" t="str">
        <f>UPPER(C1692)</f>
        <v>MÁTÉSZALKA</v>
      </c>
      <c r="G1692" s="4" t="str">
        <f>SUBSTITUTE(SUBSTITUTE(SUBSTITUTE(SUBSTITUTE(SUBSTITUTE(SUBSTITUTE(SUBSTITUTE(SUBSTITUTE(SUBSTITUTE(F1692,"Á","A"),"É","E"),"Í","I"),"Ó","O"),"Ö","O"),"Ő","O"),"Ú","U"),"Ü","U"),"Ű","U")</f>
        <v>MATESZALKA</v>
      </c>
      <c r="H1692" s="5" t="str" cm="1">
        <f t="array" ref="H1692">_xlfn.IFS(E1692=1,LEFT(G1692,1),E1692=2,LEFT(G1692,1)&amp;RIGHT(G1692,1),TRUE,LEFT(G1692,1)&amp;MID(G1692,3,1)&amp;RIGHT(G1692,1))</f>
        <v>MTA</v>
      </c>
      <c r="I1692" s="5" t="str">
        <f>IF(A1692=C1692,"Igen","Nem")</f>
        <v>Nem</v>
      </c>
      <c r="J1692" s="1" t="str">
        <f t="shared" si="26"/>
        <v/>
      </c>
    </row>
    <row r="1693" spans="1:10" x14ac:dyDescent="0.35">
      <c r="A1693" s="4" t="s">
        <v>2337</v>
      </c>
      <c r="B1693" s="5">
        <v>135</v>
      </c>
      <c r="C1693" s="4" t="s">
        <v>854</v>
      </c>
      <c r="D1693" s="5">
        <f>INDEX($B$2:$B$3156,MATCH(C1693,$A$2:$A$3156,1))</f>
        <v>827</v>
      </c>
      <c r="E1693" s="5" cm="1">
        <f t="array" ref="E1693">_xlfn.IFS(B1693&gt;=100000,1,B1693&gt;=50000,2,TRUE,3)</f>
        <v>3</v>
      </c>
      <c r="F1693" s="4" t="str">
        <f>UPPER(C1693)</f>
        <v>MÁTÉSZALKA</v>
      </c>
      <c r="G1693" s="4" t="str">
        <f>SUBSTITUTE(SUBSTITUTE(SUBSTITUTE(SUBSTITUTE(SUBSTITUTE(SUBSTITUTE(SUBSTITUTE(SUBSTITUTE(SUBSTITUTE(F1693,"Á","A"),"É","E"),"Í","I"),"Ó","O"),"Ö","O"),"Ő","O"),"Ú","U"),"Ü","U"),"Ű","U")</f>
        <v>MATESZALKA</v>
      </c>
      <c r="H1693" s="5" t="str" cm="1">
        <f t="array" ref="H1693">_xlfn.IFS(E1693=1,LEFT(G1693,1),E1693=2,LEFT(G1693,1)&amp;RIGHT(G1693,1),TRUE,LEFT(G1693,1)&amp;MID(G1693,3,1)&amp;RIGHT(G1693,1))</f>
        <v>MTA</v>
      </c>
      <c r="I1693" s="5" t="str">
        <f>IF(A1693=C1693,"Igen","Nem")</f>
        <v>Nem</v>
      </c>
      <c r="J1693" s="1" t="str">
        <f t="shared" si="26"/>
        <v/>
      </c>
    </row>
    <row r="1694" spans="1:10" x14ac:dyDescent="0.35">
      <c r="A1694" s="4" t="s">
        <v>2570</v>
      </c>
      <c r="B1694" s="5">
        <v>413</v>
      </c>
      <c r="C1694" s="4" t="s">
        <v>854</v>
      </c>
      <c r="D1694" s="5">
        <f>INDEX($B$2:$B$3156,MATCH(C1694,$A$2:$A$3156,1))</f>
        <v>827</v>
      </c>
      <c r="E1694" s="5" cm="1">
        <f t="array" ref="E1694">_xlfn.IFS(B1694&gt;=100000,1,B1694&gt;=50000,2,TRUE,3)</f>
        <v>3</v>
      </c>
      <c r="F1694" s="4" t="str">
        <f>UPPER(C1694)</f>
        <v>MÁTÉSZALKA</v>
      </c>
      <c r="G1694" s="4" t="str">
        <f>SUBSTITUTE(SUBSTITUTE(SUBSTITUTE(SUBSTITUTE(SUBSTITUTE(SUBSTITUTE(SUBSTITUTE(SUBSTITUTE(SUBSTITUTE(F1694,"Á","A"),"É","E"),"Í","I"),"Ó","O"),"Ö","O"),"Ő","O"),"Ú","U"),"Ü","U"),"Ű","U")</f>
        <v>MATESZALKA</v>
      </c>
      <c r="H1694" s="5" t="str" cm="1">
        <f t="array" ref="H1694">_xlfn.IFS(E1694=1,LEFT(G1694,1),E1694=2,LEFT(G1694,1)&amp;RIGHT(G1694,1),TRUE,LEFT(G1694,1)&amp;MID(G1694,3,1)&amp;RIGHT(G1694,1))</f>
        <v>MTA</v>
      </c>
      <c r="I1694" s="5" t="str">
        <f>IF(A1694=C1694,"Igen","Nem")</f>
        <v>Nem</v>
      </c>
      <c r="J1694" s="1" t="str">
        <f t="shared" si="26"/>
        <v/>
      </c>
    </row>
    <row r="1695" spans="1:10" x14ac:dyDescent="0.35">
      <c r="A1695" s="4" t="s">
        <v>2574</v>
      </c>
      <c r="B1695" s="5">
        <v>1723</v>
      </c>
      <c r="C1695" s="4" t="s">
        <v>854</v>
      </c>
      <c r="D1695" s="5">
        <f>INDEX($B$2:$B$3156,MATCH(C1695,$A$2:$A$3156,1))</f>
        <v>827</v>
      </c>
      <c r="E1695" s="5" cm="1">
        <f t="array" ref="E1695">_xlfn.IFS(B1695&gt;=100000,1,B1695&gt;=50000,2,TRUE,3)</f>
        <v>3</v>
      </c>
      <c r="F1695" s="4" t="str">
        <f>UPPER(C1695)</f>
        <v>MÁTÉSZALKA</v>
      </c>
      <c r="G1695" s="4" t="str">
        <f>SUBSTITUTE(SUBSTITUTE(SUBSTITUTE(SUBSTITUTE(SUBSTITUTE(SUBSTITUTE(SUBSTITUTE(SUBSTITUTE(SUBSTITUTE(F1695,"Á","A"),"É","E"),"Í","I"),"Ó","O"),"Ö","O"),"Ő","O"),"Ú","U"),"Ü","U"),"Ű","U")</f>
        <v>MATESZALKA</v>
      </c>
      <c r="H1695" s="5" t="str" cm="1">
        <f t="array" ref="H1695">_xlfn.IFS(E1695=1,LEFT(G1695,1),E1695=2,LEFT(G1695,1)&amp;RIGHT(G1695,1),TRUE,LEFT(G1695,1)&amp;MID(G1695,3,1)&amp;RIGHT(G1695,1))</f>
        <v>MTA</v>
      </c>
      <c r="I1695" s="5" t="str">
        <f>IF(A1695=C1695,"Igen","Nem")</f>
        <v>Nem</v>
      </c>
      <c r="J1695" s="1" t="str">
        <f t="shared" si="26"/>
        <v/>
      </c>
    </row>
    <row r="1696" spans="1:10" x14ac:dyDescent="0.35">
      <c r="A1696" s="4" t="s">
        <v>2791</v>
      </c>
      <c r="B1696" s="5">
        <v>955</v>
      </c>
      <c r="C1696" s="4" t="s">
        <v>854</v>
      </c>
      <c r="D1696" s="5">
        <f>INDEX($B$2:$B$3156,MATCH(C1696,$A$2:$A$3156,1))</f>
        <v>827</v>
      </c>
      <c r="E1696" s="5" cm="1">
        <f t="array" ref="E1696">_xlfn.IFS(B1696&gt;=100000,1,B1696&gt;=50000,2,TRUE,3)</f>
        <v>3</v>
      </c>
      <c r="F1696" s="4" t="str">
        <f>UPPER(C1696)</f>
        <v>MÁTÉSZALKA</v>
      </c>
      <c r="G1696" s="4" t="str">
        <f>SUBSTITUTE(SUBSTITUTE(SUBSTITUTE(SUBSTITUTE(SUBSTITUTE(SUBSTITUTE(SUBSTITUTE(SUBSTITUTE(SUBSTITUTE(F1696,"Á","A"),"É","E"),"Í","I"),"Ó","O"),"Ö","O"),"Ő","O"),"Ú","U"),"Ü","U"),"Ű","U")</f>
        <v>MATESZALKA</v>
      </c>
      <c r="H1696" s="5" t="str" cm="1">
        <f t="array" ref="H1696">_xlfn.IFS(E1696=1,LEFT(G1696,1),E1696=2,LEFT(G1696,1)&amp;RIGHT(G1696,1),TRUE,LEFT(G1696,1)&amp;MID(G1696,3,1)&amp;RIGHT(G1696,1))</f>
        <v>MTA</v>
      </c>
      <c r="I1696" s="5" t="str">
        <f>IF(A1696=C1696,"Igen","Nem")</f>
        <v>Nem</v>
      </c>
      <c r="J1696" s="1" t="str">
        <f t="shared" si="26"/>
        <v/>
      </c>
    </row>
    <row r="1697" spans="1:10" x14ac:dyDescent="0.35">
      <c r="A1697" s="4" t="s">
        <v>2962</v>
      </c>
      <c r="B1697" s="5">
        <v>3552</v>
      </c>
      <c r="C1697" s="4" t="s">
        <v>854</v>
      </c>
      <c r="D1697" s="5">
        <f>INDEX($B$2:$B$3156,MATCH(C1697,$A$2:$A$3156,1))</f>
        <v>827</v>
      </c>
      <c r="E1697" s="5" cm="1">
        <f t="array" ref="E1697">_xlfn.IFS(B1697&gt;=100000,1,B1697&gt;=50000,2,TRUE,3)</f>
        <v>3</v>
      </c>
      <c r="F1697" s="4" t="str">
        <f>UPPER(C1697)</f>
        <v>MÁTÉSZALKA</v>
      </c>
      <c r="G1697" s="4" t="str">
        <f>SUBSTITUTE(SUBSTITUTE(SUBSTITUTE(SUBSTITUTE(SUBSTITUTE(SUBSTITUTE(SUBSTITUTE(SUBSTITUTE(SUBSTITUTE(F1697,"Á","A"),"É","E"),"Í","I"),"Ó","O"),"Ö","O"),"Ő","O"),"Ú","U"),"Ü","U"),"Ű","U")</f>
        <v>MATESZALKA</v>
      </c>
      <c r="H1697" s="5" t="str" cm="1">
        <f t="array" ref="H1697">_xlfn.IFS(E1697=1,LEFT(G1697,1),E1697=2,LEFT(G1697,1)&amp;RIGHT(G1697,1),TRUE,LEFT(G1697,1)&amp;MID(G1697,3,1)&amp;RIGHT(G1697,1))</f>
        <v>MTA</v>
      </c>
      <c r="I1697" s="5" t="str">
        <f>IF(A1697=C1697,"Igen","Nem")</f>
        <v>Nem</v>
      </c>
      <c r="J1697" s="1" t="str">
        <f t="shared" si="26"/>
        <v/>
      </c>
    </row>
    <row r="1698" spans="1:10" x14ac:dyDescent="0.35">
      <c r="A1698" s="4" t="s">
        <v>2969</v>
      </c>
      <c r="B1698" s="5">
        <v>1178</v>
      </c>
      <c r="C1698" s="4" t="s">
        <v>854</v>
      </c>
      <c r="D1698" s="5">
        <f>INDEX($B$2:$B$3156,MATCH(C1698,$A$2:$A$3156,1))</f>
        <v>827</v>
      </c>
      <c r="E1698" s="5" cm="1">
        <f t="array" ref="E1698">_xlfn.IFS(B1698&gt;=100000,1,B1698&gt;=50000,2,TRUE,3)</f>
        <v>3</v>
      </c>
      <c r="F1698" s="4" t="str">
        <f>UPPER(C1698)</f>
        <v>MÁTÉSZALKA</v>
      </c>
      <c r="G1698" s="4" t="str">
        <f>SUBSTITUTE(SUBSTITUTE(SUBSTITUTE(SUBSTITUTE(SUBSTITUTE(SUBSTITUTE(SUBSTITUTE(SUBSTITUTE(SUBSTITUTE(F1698,"Á","A"),"É","E"),"Í","I"),"Ó","O"),"Ö","O"),"Ő","O"),"Ú","U"),"Ü","U"),"Ű","U")</f>
        <v>MATESZALKA</v>
      </c>
      <c r="H1698" s="5" t="str" cm="1">
        <f t="array" ref="H1698">_xlfn.IFS(E1698=1,LEFT(G1698,1),E1698=2,LEFT(G1698,1)&amp;RIGHT(G1698,1),TRUE,LEFT(G1698,1)&amp;MID(G1698,3,1)&amp;RIGHT(G1698,1))</f>
        <v>MTA</v>
      </c>
      <c r="I1698" s="5" t="str">
        <f>IF(A1698=C1698,"Igen","Nem")</f>
        <v>Nem</v>
      </c>
      <c r="J1698" s="1" t="str">
        <f t="shared" si="26"/>
        <v/>
      </c>
    </row>
    <row r="1699" spans="1:10" x14ac:dyDescent="0.35">
      <c r="A1699" s="4" t="s">
        <v>90</v>
      </c>
      <c r="B1699" s="5">
        <v>776</v>
      </c>
      <c r="C1699" s="4" t="s">
        <v>91</v>
      </c>
      <c r="D1699" s="5">
        <f>INDEX($B$2:$B$3156,MATCH(C1699,$A$2:$A$3156,1))</f>
        <v>102</v>
      </c>
      <c r="E1699" s="5" cm="1">
        <f t="array" ref="E1699">_xlfn.IFS(B1699&gt;=100000,1,B1699&gt;=50000,2,TRUE,3)</f>
        <v>3</v>
      </c>
      <c r="F1699" s="4" t="str">
        <f>UPPER(C1699)</f>
        <v>MEZŐKOVÁCSHÁZA</v>
      </c>
      <c r="G1699" s="4" t="str">
        <f>SUBSTITUTE(SUBSTITUTE(SUBSTITUTE(SUBSTITUTE(SUBSTITUTE(SUBSTITUTE(SUBSTITUTE(SUBSTITUTE(SUBSTITUTE(F1699,"Á","A"),"É","E"),"Í","I"),"Ó","O"),"Ö","O"),"Ő","O"),"Ú","U"),"Ü","U"),"Ű","U")</f>
        <v>MEZOKOVACSHAZA</v>
      </c>
      <c r="H1699" s="5" t="str" cm="1">
        <f t="array" ref="H1699">_xlfn.IFS(E1699=1,LEFT(G1699,1),E1699=2,LEFT(G1699,1)&amp;RIGHT(G1699,1),TRUE,LEFT(G1699,1)&amp;MID(G1699,3,1)&amp;RIGHT(G1699,1))</f>
        <v>MZA</v>
      </c>
      <c r="I1699" s="5" t="str">
        <f>IF(A1699=C1699,"Igen","Nem")</f>
        <v>Nem</v>
      </c>
      <c r="J1699" s="1" t="str">
        <f t="shared" si="26"/>
        <v/>
      </c>
    </row>
    <row r="1700" spans="1:10" x14ac:dyDescent="0.35">
      <c r="A1700" s="4" t="s">
        <v>338</v>
      </c>
      <c r="B1700" s="5">
        <v>5516</v>
      </c>
      <c r="C1700" s="4" t="s">
        <v>91</v>
      </c>
      <c r="D1700" s="5">
        <f>INDEX($B$2:$B$3156,MATCH(C1700,$A$2:$A$3156,1))</f>
        <v>102</v>
      </c>
      <c r="E1700" s="5" cm="1">
        <f t="array" ref="E1700">_xlfn.IFS(B1700&gt;=100000,1,B1700&gt;=50000,2,TRUE,3)</f>
        <v>3</v>
      </c>
      <c r="F1700" s="4" t="str">
        <f>UPPER(C1700)</f>
        <v>MEZŐKOVÁCSHÁZA</v>
      </c>
      <c r="G1700" s="4" t="str">
        <f>SUBSTITUTE(SUBSTITUTE(SUBSTITUTE(SUBSTITUTE(SUBSTITUTE(SUBSTITUTE(SUBSTITUTE(SUBSTITUTE(SUBSTITUTE(F1700,"Á","A"),"É","E"),"Í","I"),"Ó","O"),"Ö","O"),"Ő","O"),"Ú","U"),"Ü","U"),"Ű","U")</f>
        <v>MEZOKOVACSHAZA</v>
      </c>
      <c r="H1700" s="5" t="str" cm="1">
        <f t="array" ref="H1700">_xlfn.IFS(E1700=1,LEFT(G1700,1),E1700=2,LEFT(G1700,1)&amp;RIGHT(G1700,1),TRUE,LEFT(G1700,1)&amp;MID(G1700,3,1)&amp;RIGHT(G1700,1))</f>
        <v>MZA</v>
      </c>
      <c r="I1700" s="5" t="str">
        <f>IF(A1700=C1700,"Igen","Nem")</f>
        <v>Nem</v>
      </c>
      <c r="J1700" s="1" t="str">
        <f t="shared" si="26"/>
        <v/>
      </c>
    </row>
    <row r="1701" spans="1:10" x14ac:dyDescent="0.35">
      <c r="A1701" s="4" t="s">
        <v>721</v>
      </c>
      <c r="B1701" s="5">
        <v>1954</v>
      </c>
      <c r="C1701" s="4" t="s">
        <v>91</v>
      </c>
      <c r="D1701" s="5">
        <f>INDEX($B$2:$B$3156,MATCH(C1701,$A$2:$A$3156,1))</f>
        <v>102</v>
      </c>
      <c r="E1701" s="5" cm="1">
        <f t="array" ref="E1701">_xlfn.IFS(B1701&gt;=100000,1,B1701&gt;=50000,2,TRUE,3)</f>
        <v>3</v>
      </c>
      <c r="F1701" s="4" t="str">
        <f>UPPER(C1701)</f>
        <v>MEZŐKOVÁCSHÁZA</v>
      </c>
      <c r="G1701" s="4" t="str">
        <f>SUBSTITUTE(SUBSTITUTE(SUBSTITUTE(SUBSTITUTE(SUBSTITUTE(SUBSTITUTE(SUBSTITUTE(SUBSTITUTE(SUBSTITUTE(F1701,"Á","A"),"É","E"),"Í","I"),"Ó","O"),"Ö","O"),"Ő","O"),"Ú","U"),"Ü","U"),"Ű","U")</f>
        <v>MEZOKOVACSHAZA</v>
      </c>
      <c r="H1701" s="5" t="str" cm="1">
        <f t="array" ref="H1701">_xlfn.IFS(E1701=1,LEFT(G1701,1),E1701=2,LEFT(G1701,1)&amp;RIGHT(G1701,1),TRUE,LEFT(G1701,1)&amp;MID(G1701,3,1)&amp;RIGHT(G1701,1))</f>
        <v>MZA</v>
      </c>
      <c r="I1701" s="5" t="str">
        <f>IF(A1701=C1701,"Igen","Nem")</f>
        <v>Nem</v>
      </c>
      <c r="J1701" s="1" t="str">
        <f t="shared" si="26"/>
        <v/>
      </c>
    </row>
    <row r="1702" spans="1:10" x14ac:dyDescent="0.35">
      <c r="A1702" s="4" t="s">
        <v>722</v>
      </c>
      <c r="B1702" s="5">
        <v>500</v>
      </c>
      <c r="C1702" s="4" t="s">
        <v>91</v>
      </c>
      <c r="D1702" s="5">
        <f>INDEX($B$2:$B$3156,MATCH(C1702,$A$2:$A$3156,1))</f>
        <v>102</v>
      </c>
      <c r="E1702" s="5" cm="1">
        <f t="array" ref="E1702">_xlfn.IFS(B1702&gt;=100000,1,B1702&gt;=50000,2,TRUE,3)</f>
        <v>3</v>
      </c>
      <c r="F1702" s="4" t="str">
        <f>UPPER(C1702)</f>
        <v>MEZŐKOVÁCSHÁZA</v>
      </c>
      <c r="G1702" s="4" t="str">
        <f>SUBSTITUTE(SUBSTITUTE(SUBSTITUTE(SUBSTITUTE(SUBSTITUTE(SUBSTITUTE(SUBSTITUTE(SUBSTITUTE(SUBSTITUTE(F1702,"Á","A"),"É","E"),"Í","I"),"Ó","O"),"Ö","O"),"Ő","O"),"Ú","U"),"Ü","U"),"Ű","U")</f>
        <v>MEZOKOVACSHAZA</v>
      </c>
      <c r="H1702" s="5" t="str" cm="1">
        <f t="array" ref="H1702">_xlfn.IFS(E1702=1,LEFT(G1702,1),E1702=2,LEFT(G1702,1)&amp;RIGHT(G1702,1),TRUE,LEFT(G1702,1)&amp;MID(G1702,3,1)&amp;RIGHT(G1702,1))</f>
        <v>MZA</v>
      </c>
      <c r="I1702" s="5" t="str">
        <f>IF(A1702=C1702,"Igen","Nem")</f>
        <v>Nem</v>
      </c>
      <c r="J1702" s="1" t="str">
        <f t="shared" si="26"/>
        <v/>
      </c>
    </row>
    <row r="1703" spans="1:10" x14ac:dyDescent="0.35">
      <c r="A1703" s="4" t="s">
        <v>1340</v>
      </c>
      <c r="B1703" s="5">
        <v>1772</v>
      </c>
      <c r="C1703" s="4" t="s">
        <v>91</v>
      </c>
      <c r="D1703" s="5">
        <f>INDEX($B$2:$B$3156,MATCH(C1703,$A$2:$A$3156,1))</f>
        <v>102</v>
      </c>
      <c r="E1703" s="5" cm="1">
        <f t="array" ref="E1703">_xlfn.IFS(B1703&gt;=100000,1,B1703&gt;=50000,2,TRUE,3)</f>
        <v>3</v>
      </c>
      <c r="F1703" s="4" t="str">
        <f>UPPER(C1703)</f>
        <v>MEZŐKOVÁCSHÁZA</v>
      </c>
      <c r="G1703" s="4" t="str">
        <f>SUBSTITUTE(SUBSTITUTE(SUBSTITUTE(SUBSTITUTE(SUBSTITUTE(SUBSTITUTE(SUBSTITUTE(SUBSTITUTE(SUBSTITUTE(F1703,"Á","A"),"É","E"),"Í","I"),"Ó","O"),"Ö","O"),"Ő","O"),"Ú","U"),"Ü","U"),"Ű","U")</f>
        <v>MEZOKOVACSHAZA</v>
      </c>
      <c r="H1703" s="5" t="str" cm="1">
        <f t="array" ref="H1703">_xlfn.IFS(E1703=1,LEFT(G1703,1),E1703=2,LEFT(G1703,1)&amp;RIGHT(G1703,1),TRUE,LEFT(G1703,1)&amp;MID(G1703,3,1)&amp;RIGHT(G1703,1))</f>
        <v>MZA</v>
      </c>
      <c r="I1703" s="5" t="str">
        <f>IF(A1703=C1703,"Igen","Nem")</f>
        <v>Nem</v>
      </c>
      <c r="J1703" s="1" t="str">
        <f t="shared" si="26"/>
        <v/>
      </c>
    </row>
    <row r="1704" spans="1:10" x14ac:dyDescent="0.35">
      <c r="A1704" s="4" t="s">
        <v>1416</v>
      </c>
      <c r="B1704" s="5">
        <v>1856</v>
      </c>
      <c r="C1704" s="4" t="s">
        <v>91</v>
      </c>
      <c r="D1704" s="5">
        <f>INDEX($B$2:$B$3156,MATCH(C1704,$A$2:$A$3156,1))</f>
        <v>102</v>
      </c>
      <c r="E1704" s="5" cm="1">
        <f t="array" ref="E1704">_xlfn.IFS(B1704&gt;=100000,1,B1704&gt;=50000,2,TRUE,3)</f>
        <v>3</v>
      </c>
      <c r="F1704" s="4" t="str">
        <f>UPPER(C1704)</f>
        <v>MEZŐKOVÁCSHÁZA</v>
      </c>
      <c r="G1704" s="4" t="str">
        <f>SUBSTITUTE(SUBSTITUTE(SUBSTITUTE(SUBSTITUTE(SUBSTITUTE(SUBSTITUTE(SUBSTITUTE(SUBSTITUTE(SUBSTITUTE(F1704,"Á","A"),"É","E"),"Í","I"),"Ó","O"),"Ö","O"),"Ő","O"),"Ú","U"),"Ü","U"),"Ű","U")</f>
        <v>MEZOKOVACSHAZA</v>
      </c>
      <c r="H1704" s="5" t="str" cm="1">
        <f t="array" ref="H1704">_xlfn.IFS(E1704=1,LEFT(G1704,1),E1704=2,LEFT(G1704,1)&amp;RIGHT(G1704,1),TRUE,LEFT(G1704,1)&amp;MID(G1704,3,1)&amp;RIGHT(G1704,1))</f>
        <v>MZA</v>
      </c>
      <c r="I1704" s="5" t="str">
        <f>IF(A1704=C1704,"Igen","Nem")</f>
        <v>Nem</v>
      </c>
      <c r="J1704" s="1" t="str">
        <f t="shared" si="26"/>
        <v/>
      </c>
    </row>
    <row r="1705" spans="1:10" x14ac:dyDescent="0.35">
      <c r="A1705" s="4" t="s">
        <v>1446</v>
      </c>
      <c r="B1705" s="5">
        <v>419</v>
      </c>
      <c r="C1705" s="4" t="s">
        <v>91</v>
      </c>
      <c r="D1705" s="5">
        <f>INDEX($B$2:$B$3156,MATCH(C1705,$A$2:$A$3156,1))</f>
        <v>102</v>
      </c>
      <c r="E1705" s="5" cm="1">
        <f t="array" ref="E1705">_xlfn.IFS(B1705&gt;=100000,1,B1705&gt;=50000,2,TRUE,3)</f>
        <v>3</v>
      </c>
      <c r="F1705" s="4" t="str">
        <f>UPPER(C1705)</f>
        <v>MEZŐKOVÁCSHÁZA</v>
      </c>
      <c r="G1705" s="4" t="str">
        <f>SUBSTITUTE(SUBSTITUTE(SUBSTITUTE(SUBSTITUTE(SUBSTITUTE(SUBSTITUTE(SUBSTITUTE(SUBSTITUTE(SUBSTITUTE(F1705,"Á","A"),"É","E"),"Í","I"),"Ó","O"),"Ö","O"),"Ő","O"),"Ú","U"),"Ü","U"),"Ű","U")</f>
        <v>MEZOKOVACSHAZA</v>
      </c>
      <c r="H1705" s="5" t="str" cm="1">
        <f t="array" ref="H1705">_xlfn.IFS(E1705=1,LEFT(G1705,1),E1705=2,LEFT(G1705,1)&amp;RIGHT(G1705,1),TRUE,LEFT(G1705,1)&amp;MID(G1705,3,1)&amp;RIGHT(G1705,1))</f>
        <v>MZA</v>
      </c>
      <c r="I1705" s="5" t="str">
        <f>IF(A1705=C1705,"Igen","Nem")</f>
        <v>Nem</v>
      </c>
      <c r="J1705" s="1" t="str">
        <f t="shared" si="26"/>
        <v/>
      </c>
    </row>
    <row r="1706" spans="1:10" x14ac:dyDescent="0.35">
      <c r="A1706" s="4" t="s">
        <v>1580</v>
      </c>
      <c r="B1706" s="5">
        <v>2462</v>
      </c>
      <c r="C1706" s="4" t="s">
        <v>91</v>
      </c>
      <c r="D1706" s="5">
        <f>INDEX($B$2:$B$3156,MATCH(C1706,$A$2:$A$3156,1))</f>
        <v>102</v>
      </c>
      <c r="E1706" s="5" cm="1">
        <f t="array" ref="E1706">_xlfn.IFS(B1706&gt;=100000,1,B1706&gt;=50000,2,TRUE,3)</f>
        <v>3</v>
      </c>
      <c r="F1706" s="4" t="str">
        <f>UPPER(C1706)</f>
        <v>MEZŐKOVÁCSHÁZA</v>
      </c>
      <c r="G1706" s="4" t="str">
        <f>SUBSTITUTE(SUBSTITUTE(SUBSTITUTE(SUBSTITUTE(SUBSTITUTE(SUBSTITUTE(SUBSTITUTE(SUBSTITUTE(SUBSTITUTE(F1706,"Á","A"),"É","E"),"Í","I"),"Ó","O"),"Ö","O"),"Ő","O"),"Ú","U"),"Ü","U"),"Ű","U")</f>
        <v>MEZOKOVACSHAZA</v>
      </c>
      <c r="H1706" s="5" t="str" cm="1">
        <f t="array" ref="H1706">_xlfn.IFS(E1706=1,LEFT(G1706,1),E1706=2,LEFT(G1706,1)&amp;RIGHT(G1706,1),TRUE,LEFT(G1706,1)&amp;MID(G1706,3,1)&amp;RIGHT(G1706,1))</f>
        <v>MZA</v>
      </c>
      <c r="I1706" s="5" t="str">
        <f>IF(A1706=C1706,"Igen","Nem")</f>
        <v>Nem</v>
      </c>
      <c r="J1706" s="1" t="str">
        <f t="shared" si="26"/>
        <v/>
      </c>
    </row>
    <row r="1707" spans="1:10" x14ac:dyDescent="0.35">
      <c r="A1707" s="4" t="s">
        <v>1681</v>
      </c>
      <c r="B1707" s="5">
        <v>2149</v>
      </c>
      <c r="C1707" s="4" t="s">
        <v>91</v>
      </c>
      <c r="D1707" s="5">
        <f>INDEX($B$2:$B$3156,MATCH(C1707,$A$2:$A$3156,1))</f>
        <v>102</v>
      </c>
      <c r="E1707" s="5" cm="1">
        <f t="array" ref="E1707">_xlfn.IFS(B1707&gt;=100000,1,B1707&gt;=50000,2,TRUE,3)</f>
        <v>3</v>
      </c>
      <c r="F1707" s="4" t="str">
        <f>UPPER(C1707)</f>
        <v>MEZŐKOVÁCSHÁZA</v>
      </c>
      <c r="G1707" s="4" t="str">
        <f>SUBSTITUTE(SUBSTITUTE(SUBSTITUTE(SUBSTITUTE(SUBSTITUTE(SUBSTITUTE(SUBSTITUTE(SUBSTITUTE(SUBSTITUTE(F1707,"Á","A"),"É","E"),"Í","I"),"Ó","O"),"Ö","O"),"Ő","O"),"Ú","U"),"Ü","U"),"Ű","U")</f>
        <v>MEZOKOVACSHAZA</v>
      </c>
      <c r="H1707" s="5" t="str" cm="1">
        <f t="array" ref="H1707">_xlfn.IFS(E1707=1,LEFT(G1707,1),E1707=2,LEFT(G1707,1)&amp;RIGHT(G1707,1),TRUE,LEFT(G1707,1)&amp;MID(G1707,3,1)&amp;RIGHT(G1707,1))</f>
        <v>MZA</v>
      </c>
      <c r="I1707" s="5" t="str">
        <f>IF(A1707=C1707,"Igen","Nem")</f>
        <v>Nem</v>
      </c>
      <c r="J1707" s="1" t="str">
        <f t="shared" si="26"/>
        <v/>
      </c>
    </row>
    <row r="1708" spans="1:10" x14ac:dyDescent="0.35">
      <c r="A1708" s="4" t="s">
        <v>1684</v>
      </c>
      <c r="B1708" s="5">
        <v>179</v>
      </c>
      <c r="C1708" s="4" t="s">
        <v>91</v>
      </c>
      <c r="D1708" s="5">
        <f>INDEX($B$2:$B$3156,MATCH(C1708,$A$2:$A$3156,1))</f>
        <v>102</v>
      </c>
      <c r="E1708" s="5" cm="1">
        <f t="array" ref="E1708">_xlfn.IFS(B1708&gt;=100000,1,B1708&gt;=50000,2,TRUE,3)</f>
        <v>3</v>
      </c>
      <c r="F1708" s="4" t="str">
        <f>UPPER(C1708)</f>
        <v>MEZŐKOVÁCSHÁZA</v>
      </c>
      <c r="G1708" s="4" t="str">
        <f>SUBSTITUTE(SUBSTITUTE(SUBSTITUTE(SUBSTITUTE(SUBSTITUTE(SUBSTITUTE(SUBSTITUTE(SUBSTITUTE(SUBSTITUTE(F1708,"Á","A"),"É","E"),"Í","I"),"Ó","O"),"Ö","O"),"Ő","O"),"Ú","U"),"Ü","U"),"Ű","U")</f>
        <v>MEZOKOVACSHAZA</v>
      </c>
      <c r="H1708" s="5" t="str" cm="1">
        <f t="array" ref="H1708">_xlfn.IFS(E1708=1,LEFT(G1708,1),E1708=2,LEFT(G1708,1)&amp;RIGHT(G1708,1),TRUE,LEFT(G1708,1)&amp;MID(G1708,3,1)&amp;RIGHT(G1708,1))</f>
        <v>MZA</v>
      </c>
      <c r="I1708" s="5" t="str">
        <f>IF(A1708=C1708,"Igen","Nem")</f>
        <v>Nem</v>
      </c>
      <c r="J1708" s="1" t="str">
        <f t="shared" si="26"/>
        <v/>
      </c>
    </row>
    <row r="1709" spans="1:10" x14ac:dyDescent="0.35">
      <c r="A1709" s="4" t="s">
        <v>1760</v>
      </c>
      <c r="B1709" s="5">
        <v>1010</v>
      </c>
      <c r="C1709" s="4" t="s">
        <v>91</v>
      </c>
      <c r="D1709" s="5">
        <f>INDEX($B$2:$B$3156,MATCH(C1709,$A$2:$A$3156,1))</f>
        <v>102</v>
      </c>
      <c r="E1709" s="5" cm="1">
        <f t="array" ref="E1709">_xlfn.IFS(B1709&gt;=100000,1,B1709&gt;=50000,2,TRUE,3)</f>
        <v>3</v>
      </c>
      <c r="F1709" s="4" t="str">
        <f>UPPER(C1709)</f>
        <v>MEZŐKOVÁCSHÁZA</v>
      </c>
      <c r="G1709" s="4" t="str">
        <f>SUBSTITUTE(SUBSTITUTE(SUBSTITUTE(SUBSTITUTE(SUBSTITUTE(SUBSTITUTE(SUBSTITUTE(SUBSTITUTE(SUBSTITUTE(F1709,"Á","A"),"É","E"),"Í","I"),"Ó","O"),"Ö","O"),"Ő","O"),"Ú","U"),"Ü","U"),"Ű","U")</f>
        <v>MEZOKOVACSHAZA</v>
      </c>
      <c r="H1709" s="5" t="str" cm="1">
        <f t="array" ref="H1709">_xlfn.IFS(E1709=1,LEFT(G1709,1),E1709=2,LEFT(G1709,1)&amp;RIGHT(G1709,1),TRUE,LEFT(G1709,1)&amp;MID(G1709,3,1)&amp;RIGHT(G1709,1))</f>
        <v>MZA</v>
      </c>
      <c r="I1709" s="5" t="str">
        <f>IF(A1709=C1709,"Igen","Nem")</f>
        <v>Nem</v>
      </c>
      <c r="J1709" s="1" t="str">
        <f t="shared" si="26"/>
        <v/>
      </c>
    </row>
    <row r="1710" spans="1:10" x14ac:dyDescent="0.35">
      <c r="A1710" s="4" t="s">
        <v>1761</v>
      </c>
      <c r="B1710" s="5">
        <v>3451</v>
      </c>
      <c r="C1710" s="4" t="s">
        <v>91</v>
      </c>
      <c r="D1710" s="5">
        <f>INDEX($B$2:$B$3156,MATCH(C1710,$A$2:$A$3156,1))</f>
        <v>102</v>
      </c>
      <c r="E1710" s="5" cm="1">
        <f t="array" ref="E1710">_xlfn.IFS(B1710&gt;=100000,1,B1710&gt;=50000,2,TRUE,3)</f>
        <v>3</v>
      </c>
      <c r="F1710" s="4" t="str">
        <f>UPPER(C1710)</f>
        <v>MEZŐKOVÁCSHÁZA</v>
      </c>
      <c r="G1710" s="4" t="str">
        <f>SUBSTITUTE(SUBSTITUTE(SUBSTITUTE(SUBSTITUTE(SUBSTITUTE(SUBSTITUTE(SUBSTITUTE(SUBSTITUTE(SUBSTITUTE(F1710,"Á","A"),"É","E"),"Í","I"),"Ó","O"),"Ö","O"),"Ő","O"),"Ú","U"),"Ü","U"),"Ű","U")</f>
        <v>MEZOKOVACSHAZA</v>
      </c>
      <c r="H1710" s="5" t="str" cm="1">
        <f t="array" ref="H1710">_xlfn.IFS(E1710=1,LEFT(G1710,1),E1710=2,LEFT(G1710,1)&amp;RIGHT(G1710,1),TRUE,LEFT(G1710,1)&amp;MID(G1710,3,1)&amp;RIGHT(G1710,1))</f>
        <v>MZA</v>
      </c>
      <c r="I1710" s="5" t="str">
        <f>IF(A1710=C1710,"Igen","Nem")</f>
        <v>Nem</v>
      </c>
      <c r="J1710" s="1" t="str">
        <f t="shared" si="26"/>
        <v/>
      </c>
    </row>
    <row r="1711" spans="1:10" x14ac:dyDescent="0.35">
      <c r="A1711" s="4" t="s">
        <v>1790</v>
      </c>
      <c r="B1711" s="5">
        <v>4945</v>
      </c>
      <c r="C1711" s="4" t="s">
        <v>91</v>
      </c>
      <c r="D1711" s="5">
        <f>INDEX($B$2:$B$3156,MATCH(C1711,$A$2:$A$3156,1))</f>
        <v>102</v>
      </c>
      <c r="E1711" s="5" cm="1">
        <f t="array" ref="E1711">_xlfn.IFS(B1711&gt;=100000,1,B1711&gt;=50000,2,TRUE,3)</f>
        <v>3</v>
      </c>
      <c r="F1711" s="4" t="str">
        <f>UPPER(C1711)</f>
        <v>MEZŐKOVÁCSHÁZA</v>
      </c>
      <c r="G1711" s="4" t="str">
        <f>SUBSTITUTE(SUBSTITUTE(SUBSTITUTE(SUBSTITUTE(SUBSTITUTE(SUBSTITUTE(SUBSTITUTE(SUBSTITUTE(SUBSTITUTE(F1711,"Á","A"),"É","E"),"Í","I"),"Ó","O"),"Ö","O"),"Ő","O"),"Ú","U"),"Ü","U"),"Ű","U")</f>
        <v>MEZOKOVACSHAZA</v>
      </c>
      <c r="H1711" s="5" t="str" cm="1">
        <f t="array" ref="H1711">_xlfn.IFS(E1711=1,LEFT(G1711,1),E1711=2,LEFT(G1711,1)&amp;RIGHT(G1711,1),TRUE,LEFT(G1711,1)&amp;MID(G1711,3,1)&amp;RIGHT(G1711,1))</f>
        <v>MZA</v>
      </c>
      <c r="I1711" s="5" t="str">
        <f>IF(A1711=C1711,"Igen","Nem")</f>
        <v>Nem</v>
      </c>
      <c r="J1711" s="1" t="str">
        <f t="shared" si="26"/>
        <v/>
      </c>
    </row>
    <row r="1712" spans="1:10" x14ac:dyDescent="0.35">
      <c r="A1712" s="4" t="s">
        <v>1874</v>
      </c>
      <c r="B1712" s="5">
        <v>1162</v>
      </c>
      <c r="C1712" s="4" t="s">
        <v>91</v>
      </c>
      <c r="D1712" s="5">
        <f>INDEX($B$2:$B$3156,MATCH(C1712,$A$2:$A$3156,1))</f>
        <v>102</v>
      </c>
      <c r="E1712" s="5" cm="1">
        <f t="array" ref="E1712">_xlfn.IFS(B1712&gt;=100000,1,B1712&gt;=50000,2,TRUE,3)</f>
        <v>3</v>
      </c>
      <c r="F1712" s="4" t="str">
        <f>UPPER(C1712)</f>
        <v>MEZŐKOVÁCSHÁZA</v>
      </c>
      <c r="G1712" s="4" t="str">
        <f>SUBSTITUTE(SUBSTITUTE(SUBSTITUTE(SUBSTITUTE(SUBSTITUTE(SUBSTITUTE(SUBSTITUTE(SUBSTITUTE(SUBSTITUTE(F1712,"Á","A"),"É","E"),"Í","I"),"Ó","O"),"Ö","O"),"Ő","O"),"Ú","U"),"Ü","U"),"Ű","U")</f>
        <v>MEZOKOVACSHAZA</v>
      </c>
      <c r="H1712" s="5" t="str" cm="1">
        <f t="array" ref="H1712">_xlfn.IFS(E1712=1,LEFT(G1712,1),E1712=2,LEFT(G1712,1)&amp;RIGHT(G1712,1),TRUE,LEFT(G1712,1)&amp;MID(G1712,3,1)&amp;RIGHT(G1712,1))</f>
        <v>MZA</v>
      </c>
      <c r="I1712" s="5" t="str">
        <f>IF(A1712=C1712,"Igen","Nem")</f>
        <v>Nem</v>
      </c>
      <c r="J1712" s="1" t="str">
        <f t="shared" si="26"/>
        <v/>
      </c>
    </row>
    <row r="1713" spans="1:10" x14ac:dyDescent="0.35">
      <c r="A1713" s="4" t="s">
        <v>1907</v>
      </c>
      <c r="B1713" s="5">
        <v>1255</v>
      </c>
      <c r="C1713" s="4" t="s">
        <v>91</v>
      </c>
      <c r="D1713" s="5">
        <f>INDEX($B$2:$B$3156,MATCH(C1713,$A$2:$A$3156,1))</f>
        <v>102</v>
      </c>
      <c r="E1713" s="5" cm="1">
        <f t="array" ref="E1713">_xlfn.IFS(B1713&gt;=100000,1,B1713&gt;=50000,2,TRUE,3)</f>
        <v>3</v>
      </c>
      <c r="F1713" s="4" t="str">
        <f>UPPER(C1713)</f>
        <v>MEZŐKOVÁCSHÁZA</v>
      </c>
      <c r="G1713" s="4" t="str">
        <f>SUBSTITUTE(SUBSTITUTE(SUBSTITUTE(SUBSTITUTE(SUBSTITUTE(SUBSTITUTE(SUBSTITUTE(SUBSTITUTE(SUBSTITUTE(F1713,"Á","A"),"É","E"),"Í","I"),"Ó","O"),"Ö","O"),"Ő","O"),"Ú","U"),"Ü","U"),"Ű","U")</f>
        <v>MEZOKOVACSHAZA</v>
      </c>
      <c r="H1713" s="5" t="str" cm="1">
        <f t="array" ref="H1713">_xlfn.IFS(E1713=1,LEFT(G1713,1),E1713=2,LEFT(G1713,1)&amp;RIGHT(G1713,1),TRUE,LEFT(G1713,1)&amp;MID(G1713,3,1)&amp;RIGHT(G1713,1))</f>
        <v>MZA</v>
      </c>
      <c r="I1713" s="5" t="str">
        <f>IF(A1713=C1713,"Igen","Nem")</f>
        <v>Nem</v>
      </c>
      <c r="J1713" s="1" t="str">
        <f t="shared" si="26"/>
        <v/>
      </c>
    </row>
    <row r="1714" spans="1:10" x14ac:dyDescent="0.35">
      <c r="A1714" s="4" t="s">
        <v>2292</v>
      </c>
      <c r="B1714" s="5">
        <v>322</v>
      </c>
      <c r="C1714" s="4" t="s">
        <v>91</v>
      </c>
      <c r="D1714" s="5">
        <f>INDEX($B$2:$B$3156,MATCH(C1714,$A$2:$A$3156,1))</f>
        <v>102</v>
      </c>
      <c r="E1714" s="5" cm="1">
        <f t="array" ref="E1714">_xlfn.IFS(B1714&gt;=100000,1,B1714&gt;=50000,2,TRUE,3)</f>
        <v>3</v>
      </c>
      <c r="F1714" s="4" t="str">
        <f>UPPER(C1714)</f>
        <v>MEZŐKOVÁCSHÁZA</v>
      </c>
      <c r="G1714" s="4" t="str">
        <f>SUBSTITUTE(SUBSTITUTE(SUBSTITUTE(SUBSTITUTE(SUBSTITUTE(SUBSTITUTE(SUBSTITUTE(SUBSTITUTE(SUBSTITUTE(F1714,"Á","A"),"É","E"),"Í","I"),"Ó","O"),"Ö","O"),"Ő","O"),"Ú","U"),"Ü","U"),"Ű","U")</f>
        <v>MEZOKOVACSHAZA</v>
      </c>
      <c r="H1714" s="5" t="str" cm="1">
        <f t="array" ref="H1714">_xlfn.IFS(E1714=1,LEFT(G1714,1),E1714=2,LEFT(G1714,1)&amp;RIGHT(G1714,1),TRUE,LEFT(G1714,1)&amp;MID(G1714,3,1)&amp;RIGHT(G1714,1))</f>
        <v>MZA</v>
      </c>
      <c r="I1714" s="5" t="str">
        <f>IF(A1714=C1714,"Igen","Nem")</f>
        <v>Nem</v>
      </c>
      <c r="J1714" s="1" t="str">
        <f t="shared" si="26"/>
        <v/>
      </c>
    </row>
    <row r="1715" spans="1:10" x14ac:dyDescent="0.35">
      <c r="A1715" s="4" t="s">
        <v>3025</v>
      </c>
      <c r="B1715" s="5">
        <v>1278</v>
      </c>
      <c r="C1715" s="4" t="s">
        <v>91</v>
      </c>
      <c r="D1715" s="5">
        <f>INDEX($B$2:$B$3156,MATCH(C1715,$A$2:$A$3156,1))</f>
        <v>102</v>
      </c>
      <c r="E1715" s="5" cm="1">
        <f t="array" ref="E1715">_xlfn.IFS(B1715&gt;=100000,1,B1715&gt;=50000,2,TRUE,3)</f>
        <v>3</v>
      </c>
      <c r="F1715" s="4" t="str">
        <f>UPPER(C1715)</f>
        <v>MEZŐKOVÁCSHÁZA</v>
      </c>
      <c r="G1715" s="4" t="str">
        <f>SUBSTITUTE(SUBSTITUTE(SUBSTITUTE(SUBSTITUTE(SUBSTITUTE(SUBSTITUTE(SUBSTITUTE(SUBSTITUTE(SUBSTITUTE(F1715,"Á","A"),"É","E"),"Í","I"),"Ó","O"),"Ö","O"),"Ő","O"),"Ú","U"),"Ü","U"),"Ű","U")</f>
        <v>MEZOKOVACSHAZA</v>
      </c>
      <c r="H1715" s="5" t="str" cm="1">
        <f t="array" ref="H1715">_xlfn.IFS(E1715=1,LEFT(G1715,1),E1715=2,LEFT(G1715,1)&amp;RIGHT(G1715,1),TRUE,LEFT(G1715,1)&amp;MID(G1715,3,1)&amp;RIGHT(G1715,1))</f>
        <v>MZA</v>
      </c>
      <c r="I1715" s="5" t="str">
        <f>IF(A1715=C1715,"Igen","Nem")</f>
        <v>Nem</v>
      </c>
      <c r="J1715" s="1" t="str">
        <f t="shared" si="26"/>
        <v/>
      </c>
    </row>
    <row r="1716" spans="1:10" x14ac:dyDescent="0.35">
      <c r="A1716" s="4" t="s">
        <v>455</v>
      </c>
      <c r="B1716" s="5">
        <v>1890</v>
      </c>
      <c r="C1716" s="4" t="s">
        <v>456</v>
      </c>
      <c r="D1716" s="5">
        <f>INDEX($B$2:$B$3156,MATCH(C1716,$A$2:$A$3156,1))</f>
        <v>102</v>
      </c>
      <c r="E1716" s="5" cm="1">
        <f t="array" ref="E1716">_xlfn.IFS(B1716&gt;=100000,1,B1716&gt;=50000,2,TRUE,3)</f>
        <v>3</v>
      </c>
      <c r="F1716" s="4" t="str">
        <f>UPPER(C1716)</f>
        <v>MEZŐKÖVESD</v>
      </c>
      <c r="G1716" s="4" t="str">
        <f>SUBSTITUTE(SUBSTITUTE(SUBSTITUTE(SUBSTITUTE(SUBSTITUTE(SUBSTITUTE(SUBSTITUTE(SUBSTITUTE(SUBSTITUTE(F1716,"Á","A"),"É","E"),"Í","I"),"Ó","O"),"Ö","O"),"Ő","O"),"Ú","U"),"Ü","U"),"Ű","U")</f>
        <v>MEZOKOVESD</v>
      </c>
      <c r="H1716" s="5" t="str" cm="1">
        <f t="array" ref="H1716">_xlfn.IFS(E1716=1,LEFT(G1716,1),E1716=2,LEFT(G1716,1)&amp;RIGHT(G1716,1),TRUE,LEFT(G1716,1)&amp;MID(G1716,3,1)&amp;RIGHT(G1716,1))</f>
        <v>MZD</v>
      </c>
      <c r="I1716" s="5" t="str">
        <f>IF(A1716=C1716,"Igen","Nem")</f>
        <v>Nem</v>
      </c>
      <c r="J1716" s="1" t="str">
        <f t="shared" si="26"/>
        <v/>
      </c>
    </row>
    <row r="1717" spans="1:10" x14ac:dyDescent="0.35">
      <c r="A1717" s="4" t="s">
        <v>485</v>
      </c>
      <c r="B1717" s="5">
        <v>262</v>
      </c>
      <c r="C1717" s="4" t="s">
        <v>456</v>
      </c>
      <c r="D1717" s="5">
        <f>INDEX($B$2:$B$3156,MATCH(C1717,$A$2:$A$3156,1))</f>
        <v>102</v>
      </c>
      <c r="E1717" s="5" cm="1">
        <f t="array" ref="E1717">_xlfn.IFS(B1717&gt;=100000,1,B1717&gt;=50000,2,TRUE,3)</f>
        <v>3</v>
      </c>
      <c r="F1717" s="4" t="str">
        <f>UPPER(C1717)</f>
        <v>MEZŐKÖVESD</v>
      </c>
      <c r="G1717" s="4" t="str">
        <f>SUBSTITUTE(SUBSTITUTE(SUBSTITUTE(SUBSTITUTE(SUBSTITUTE(SUBSTITUTE(SUBSTITUTE(SUBSTITUTE(SUBSTITUTE(F1717,"Á","A"),"É","E"),"Í","I"),"Ó","O"),"Ö","O"),"Ő","O"),"Ú","U"),"Ü","U"),"Ű","U")</f>
        <v>MEZOKOVESD</v>
      </c>
      <c r="H1717" s="5" t="str" cm="1">
        <f t="array" ref="H1717">_xlfn.IFS(E1717=1,LEFT(G1717,1),E1717=2,LEFT(G1717,1)&amp;RIGHT(G1717,1),TRUE,LEFT(G1717,1)&amp;MID(G1717,3,1)&amp;RIGHT(G1717,1))</f>
        <v>MZD</v>
      </c>
      <c r="I1717" s="5" t="str">
        <f>IF(A1717=C1717,"Igen","Nem")</f>
        <v>Nem</v>
      </c>
      <c r="J1717" s="1" t="str">
        <f t="shared" si="26"/>
        <v/>
      </c>
    </row>
    <row r="1718" spans="1:10" x14ac:dyDescent="0.35">
      <c r="A1718" s="4" t="s">
        <v>486</v>
      </c>
      <c r="B1718" s="5">
        <v>707</v>
      </c>
      <c r="C1718" s="4" t="s">
        <v>456</v>
      </c>
      <c r="D1718" s="5">
        <f>INDEX($B$2:$B$3156,MATCH(C1718,$A$2:$A$3156,1))</f>
        <v>102</v>
      </c>
      <c r="E1718" s="5" cm="1">
        <f t="array" ref="E1718">_xlfn.IFS(B1718&gt;=100000,1,B1718&gt;=50000,2,TRUE,3)</f>
        <v>3</v>
      </c>
      <c r="F1718" s="4" t="str">
        <f>UPPER(C1718)</f>
        <v>MEZŐKÖVESD</v>
      </c>
      <c r="G1718" s="4" t="str">
        <f>SUBSTITUTE(SUBSTITUTE(SUBSTITUTE(SUBSTITUTE(SUBSTITUTE(SUBSTITUTE(SUBSTITUTE(SUBSTITUTE(SUBSTITUTE(F1718,"Á","A"),"É","E"),"Í","I"),"Ó","O"),"Ö","O"),"Ő","O"),"Ú","U"),"Ü","U"),"Ű","U")</f>
        <v>MEZOKOVESD</v>
      </c>
      <c r="H1718" s="5" t="str" cm="1">
        <f t="array" ref="H1718">_xlfn.IFS(E1718=1,LEFT(G1718,1),E1718=2,LEFT(G1718,1)&amp;RIGHT(G1718,1),TRUE,LEFT(G1718,1)&amp;MID(G1718,3,1)&amp;RIGHT(G1718,1))</f>
        <v>MZD</v>
      </c>
      <c r="I1718" s="5" t="str">
        <f>IF(A1718=C1718,"Igen","Nem")</f>
        <v>Nem</v>
      </c>
      <c r="J1718" s="1" t="str">
        <f t="shared" si="26"/>
        <v/>
      </c>
    </row>
    <row r="1719" spans="1:10" x14ac:dyDescent="0.35">
      <c r="A1719" s="4" t="s">
        <v>534</v>
      </c>
      <c r="B1719" s="5">
        <v>1667</v>
      </c>
      <c r="C1719" s="4" t="s">
        <v>456</v>
      </c>
      <c r="D1719" s="5">
        <f>INDEX($B$2:$B$3156,MATCH(C1719,$A$2:$A$3156,1))</f>
        <v>102</v>
      </c>
      <c r="E1719" s="5" cm="1">
        <f t="array" ref="E1719">_xlfn.IFS(B1719&gt;=100000,1,B1719&gt;=50000,2,TRUE,3)</f>
        <v>3</v>
      </c>
      <c r="F1719" s="4" t="str">
        <f>UPPER(C1719)</f>
        <v>MEZŐKÖVESD</v>
      </c>
      <c r="G1719" s="4" t="str">
        <f>SUBSTITUTE(SUBSTITUTE(SUBSTITUTE(SUBSTITUTE(SUBSTITUTE(SUBSTITUTE(SUBSTITUTE(SUBSTITUTE(SUBSTITUTE(F1719,"Á","A"),"É","E"),"Í","I"),"Ó","O"),"Ö","O"),"Ő","O"),"Ú","U"),"Ü","U"),"Ű","U")</f>
        <v>MEZOKOVESD</v>
      </c>
      <c r="H1719" s="5" t="str" cm="1">
        <f t="array" ref="H1719">_xlfn.IFS(E1719=1,LEFT(G1719,1),E1719=2,LEFT(G1719,1)&amp;RIGHT(G1719,1),TRUE,LEFT(G1719,1)&amp;MID(G1719,3,1)&amp;RIGHT(G1719,1))</f>
        <v>MZD</v>
      </c>
      <c r="I1719" s="5" t="str">
        <f>IF(A1719=C1719,"Igen","Nem")</f>
        <v>Nem</v>
      </c>
      <c r="J1719" s="1" t="str">
        <f t="shared" si="26"/>
        <v/>
      </c>
    </row>
    <row r="1720" spans="1:10" x14ac:dyDescent="0.35">
      <c r="A1720" s="4" t="s">
        <v>542</v>
      </c>
      <c r="B1720" s="5">
        <v>918</v>
      </c>
      <c r="C1720" s="4" t="s">
        <v>456</v>
      </c>
      <c r="D1720" s="5">
        <f>INDEX($B$2:$B$3156,MATCH(C1720,$A$2:$A$3156,1))</f>
        <v>102</v>
      </c>
      <c r="E1720" s="5" cm="1">
        <f t="array" ref="E1720">_xlfn.IFS(B1720&gt;=100000,1,B1720&gt;=50000,2,TRUE,3)</f>
        <v>3</v>
      </c>
      <c r="F1720" s="4" t="str">
        <f>UPPER(C1720)</f>
        <v>MEZŐKÖVESD</v>
      </c>
      <c r="G1720" s="4" t="str">
        <f>SUBSTITUTE(SUBSTITUTE(SUBSTITUTE(SUBSTITUTE(SUBSTITUTE(SUBSTITUTE(SUBSTITUTE(SUBSTITUTE(SUBSTITUTE(F1720,"Á","A"),"É","E"),"Í","I"),"Ó","O"),"Ö","O"),"Ő","O"),"Ú","U"),"Ü","U"),"Ű","U")</f>
        <v>MEZOKOVESD</v>
      </c>
      <c r="H1720" s="5" t="str" cm="1">
        <f t="array" ref="H1720">_xlfn.IFS(E1720=1,LEFT(G1720,1),E1720=2,LEFT(G1720,1)&amp;RIGHT(G1720,1),TRUE,LEFT(G1720,1)&amp;MID(G1720,3,1)&amp;RIGHT(G1720,1))</f>
        <v>MZD</v>
      </c>
      <c r="I1720" s="5" t="str">
        <f>IF(A1720=C1720,"Igen","Nem")</f>
        <v>Nem</v>
      </c>
      <c r="J1720" s="1" t="str">
        <f t="shared" si="26"/>
        <v/>
      </c>
    </row>
    <row r="1721" spans="1:10" x14ac:dyDescent="0.35">
      <c r="A1721" s="4" t="s">
        <v>613</v>
      </c>
      <c r="B1721" s="5">
        <v>942</v>
      </c>
      <c r="C1721" s="4" t="s">
        <v>456</v>
      </c>
      <c r="D1721" s="5">
        <f>INDEX($B$2:$B$3156,MATCH(C1721,$A$2:$A$3156,1))</f>
        <v>102</v>
      </c>
      <c r="E1721" s="5" cm="1">
        <f t="array" ref="E1721">_xlfn.IFS(B1721&gt;=100000,1,B1721&gt;=50000,2,TRUE,3)</f>
        <v>3</v>
      </c>
      <c r="F1721" s="4" t="str">
        <f>UPPER(C1721)</f>
        <v>MEZŐKÖVESD</v>
      </c>
      <c r="G1721" s="4" t="str">
        <f>SUBSTITUTE(SUBSTITUTE(SUBSTITUTE(SUBSTITUTE(SUBSTITUTE(SUBSTITUTE(SUBSTITUTE(SUBSTITUTE(SUBSTITUTE(F1721,"Á","A"),"É","E"),"Í","I"),"Ó","O"),"Ö","O"),"Ő","O"),"Ú","U"),"Ü","U"),"Ű","U")</f>
        <v>MEZOKOVESD</v>
      </c>
      <c r="H1721" s="5" t="str" cm="1">
        <f t="array" ref="H1721">_xlfn.IFS(E1721=1,LEFT(G1721,1),E1721=2,LEFT(G1721,1)&amp;RIGHT(G1721,1),TRUE,LEFT(G1721,1)&amp;MID(G1721,3,1)&amp;RIGHT(G1721,1))</f>
        <v>MZD</v>
      </c>
      <c r="I1721" s="5" t="str">
        <f>IF(A1721=C1721,"Igen","Nem")</f>
        <v>Nem</v>
      </c>
      <c r="J1721" s="1" t="str">
        <f t="shared" si="26"/>
        <v/>
      </c>
    </row>
    <row r="1722" spans="1:10" x14ac:dyDescent="0.35">
      <c r="A1722" s="4" t="s">
        <v>614</v>
      </c>
      <c r="B1722" s="5">
        <v>348</v>
      </c>
      <c r="C1722" s="4" t="s">
        <v>456</v>
      </c>
      <c r="D1722" s="5">
        <f>INDEX($B$2:$B$3156,MATCH(C1722,$A$2:$A$3156,1))</f>
        <v>102</v>
      </c>
      <c r="E1722" s="5" cm="1">
        <f t="array" ref="E1722">_xlfn.IFS(B1722&gt;=100000,1,B1722&gt;=50000,2,TRUE,3)</f>
        <v>3</v>
      </c>
      <c r="F1722" s="4" t="str">
        <f>UPPER(C1722)</f>
        <v>MEZŐKÖVESD</v>
      </c>
      <c r="G1722" s="4" t="str">
        <f>SUBSTITUTE(SUBSTITUTE(SUBSTITUTE(SUBSTITUTE(SUBSTITUTE(SUBSTITUTE(SUBSTITUTE(SUBSTITUTE(SUBSTITUTE(F1722,"Á","A"),"É","E"),"Í","I"),"Ó","O"),"Ö","O"),"Ő","O"),"Ú","U"),"Ü","U"),"Ű","U")</f>
        <v>MEZOKOVESD</v>
      </c>
      <c r="H1722" s="5" t="str" cm="1">
        <f t="array" ref="H1722">_xlfn.IFS(E1722=1,LEFT(G1722,1),E1722=2,LEFT(G1722,1)&amp;RIGHT(G1722,1),TRUE,LEFT(G1722,1)&amp;MID(G1722,3,1)&amp;RIGHT(G1722,1))</f>
        <v>MZD</v>
      </c>
      <c r="I1722" s="5" t="str">
        <f>IF(A1722=C1722,"Igen","Nem")</f>
        <v>Nem</v>
      </c>
      <c r="J1722" s="1" t="str">
        <f t="shared" si="26"/>
        <v/>
      </c>
    </row>
    <row r="1723" spans="1:10" x14ac:dyDescent="0.35">
      <c r="A1723" s="4" t="s">
        <v>633</v>
      </c>
      <c r="B1723" s="5">
        <v>536</v>
      </c>
      <c r="C1723" s="4" t="s">
        <v>456</v>
      </c>
      <c r="D1723" s="5">
        <f>INDEX($B$2:$B$3156,MATCH(C1723,$A$2:$A$3156,1))</f>
        <v>102</v>
      </c>
      <c r="E1723" s="5" cm="1">
        <f t="array" ref="E1723">_xlfn.IFS(B1723&gt;=100000,1,B1723&gt;=50000,2,TRUE,3)</f>
        <v>3</v>
      </c>
      <c r="F1723" s="4" t="str">
        <f>UPPER(C1723)</f>
        <v>MEZŐKÖVESD</v>
      </c>
      <c r="G1723" s="4" t="str">
        <f>SUBSTITUTE(SUBSTITUTE(SUBSTITUTE(SUBSTITUTE(SUBSTITUTE(SUBSTITUTE(SUBSTITUTE(SUBSTITUTE(SUBSTITUTE(F1723,"Á","A"),"É","E"),"Í","I"),"Ó","O"),"Ö","O"),"Ő","O"),"Ú","U"),"Ü","U"),"Ű","U")</f>
        <v>MEZOKOVESD</v>
      </c>
      <c r="H1723" s="5" t="str" cm="1">
        <f t="array" ref="H1723">_xlfn.IFS(E1723=1,LEFT(G1723,1),E1723=2,LEFT(G1723,1)&amp;RIGHT(G1723,1),TRUE,LEFT(G1723,1)&amp;MID(G1723,3,1)&amp;RIGHT(G1723,1))</f>
        <v>MZD</v>
      </c>
      <c r="I1723" s="5" t="str">
        <f>IF(A1723=C1723,"Igen","Nem")</f>
        <v>Nem</v>
      </c>
      <c r="J1723" s="1" t="str">
        <f t="shared" si="26"/>
        <v/>
      </c>
    </row>
    <row r="1724" spans="1:10" x14ac:dyDescent="0.35">
      <c r="A1724" s="4" t="s">
        <v>799</v>
      </c>
      <c r="B1724" s="5">
        <v>489</v>
      </c>
      <c r="C1724" s="4" t="s">
        <v>456</v>
      </c>
      <c r="D1724" s="5">
        <f>INDEX($B$2:$B$3156,MATCH(C1724,$A$2:$A$3156,1))</f>
        <v>102</v>
      </c>
      <c r="E1724" s="5" cm="1">
        <f t="array" ref="E1724">_xlfn.IFS(B1724&gt;=100000,1,B1724&gt;=50000,2,TRUE,3)</f>
        <v>3</v>
      </c>
      <c r="F1724" s="4" t="str">
        <f>UPPER(C1724)</f>
        <v>MEZŐKÖVESD</v>
      </c>
      <c r="G1724" s="4" t="str">
        <f>SUBSTITUTE(SUBSTITUTE(SUBSTITUTE(SUBSTITUTE(SUBSTITUTE(SUBSTITUTE(SUBSTITUTE(SUBSTITUTE(SUBSTITUTE(F1724,"Á","A"),"É","E"),"Í","I"),"Ó","O"),"Ö","O"),"Ő","O"),"Ú","U"),"Ü","U"),"Ű","U")</f>
        <v>MEZOKOVESD</v>
      </c>
      <c r="H1724" s="5" t="str" cm="1">
        <f t="array" ref="H1724">_xlfn.IFS(E1724=1,LEFT(G1724,1),E1724=2,LEFT(G1724,1)&amp;RIGHT(G1724,1),TRUE,LEFT(G1724,1)&amp;MID(G1724,3,1)&amp;RIGHT(G1724,1))</f>
        <v>MZD</v>
      </c>
      <c r="I1724" s="5" t="str">
        <f>IF(A1724=C1724,"Igen","Nem")</f>
        <v>Nem</v>
      </c>
      <c r="J1724" s="1" t="str">
        <f t="shared" si="26"/>
        <v/>
      </c>
    </row>
    <row r="1725" spans="1:10" x14ac:dyDescent="0.35">
      <c r="A1725" s="4" t="s">
        <v>1277</v>
      </c>
      <c r="B1725" s="5">
        <v>430</v>
      </c>
      <c r="C1725" s="4" t="s">
        <v>456</v>
      </c>
      <c r="D1725" s="5">
        <f>INDEX($B$2:$B$3156,MATCH(C1725,$A$2:$A$3156,1))</f>
        <v>102</v>
      </c>
      <c r="E1725" s="5" cm="1">
        <f t="array" ref="E1725">_xlfn.IFS(B1725&gt;=100000,1,B1725&gt;=50000,2,TRUE,3)</f>
        <v>3</v>
      </c>
      <c r="F1725" s="4" t="str">
        <f>UPPER(C1725)</f>
        <v>MEZŐKÖVESD</v>
      </c>
      <c r="G1725" s="4" t="str">
        <f>SUBSTITUTE(SUBSTITUTE(SUBSTITUTE(SUBSTITUTE(SUBSTITUTE(SUBSTITUTE(SUBSTITUTE(SUBSTITUTE(SUBSTITUTE(F1725,"Á","A"),"É","E"),"Í","I"),"Ó","O"),"Ö","O"),"Ő","O"),"Ú","U"),"Ü","U"),"Ű","U")</f>
        <v>MEZOKOVESD</v>
      </c>
      <c r="H1725" s="5" t="str" cm="1">
        <f t="array" ref="H1725">_xlfn.IFS(E1725=1,LEFT(G1725,1),E1725=2,LEFT(G1725,1)&amp;RIGHT(G1725,1),TRUE,LEFT(G1725,1)&amp;MID(G1725,3,1)&amp;RIGHT(G1725,1))</f>
        <v>MZD</v>
      </c>
      <c r="I1725" s="5" t="str">
        <f>IF(A1725=C1725,"Igen","Nem")</f>
        <v>Nem</v>
      </c>
      <c r="J1725" s="1" t="str">
        <f t="shared" si="26"/>
        <v/>
      </c>
    </row>
    <row r="1726" spans="1:10" x14ac:dyDescent="0.35">
      <c r="A1726" s="4" t="s">
        <v>1792</v>
      </c>
      <c r="B1726" s="5">
        <v>3565</v>
      </c>
      <c r="C1726" s="4" t="s">
        <v>456</v>
      </c>
      <c r="D1726" s="5">
        <f>INDEX($B$2:$B$3156,MATCH(C1726,$A$2:$A$3156,1))</f>
        <v>102</v>
      </c>
      <c r="E1726" s="5" cm="1">
        <f t="array" ref="E1726">_xlfn.IFS(B1726&gt;=100000,1,B1726&gt;=50000,2,TRUE,3)</f>
        <v>3</v>
      </c>
      <c r="F1726" s="4" t="str">
        <f>UPPER(C1726)</f>
        <v>MEZŐKÖVESD</v>
      </c>
      <c r="G1726" s="4" t="str">
        <f>SUBSTITUTE(SUBSTITUTE(SUBSTITUTE(SUBSTITUTE(SUBSTITUTE(SUBSTITUTE(SUBSTITUTE(SUBSTITUTE(SUBSTITUTE(F1726,"Á","A"),"É","E"),"Í","I"),"Ó","O"),"Ö","O"),"Ő","O"),"Ú","U"),"Ü","U"),"Ű","U")</f>
        <v>MEZOKOVESD</v>
      </c>
      <c r="H1726" s="5" t="str" cm="1">
        <f t="array" ref="H1726">_xlfn.IFS(E1726=1,LEFT(G1726,1),E1726=2,LEFT(G1726,1)&amp;RIGHT(G1726,1),TRUE,LEFT(G1726,1)&amp;MID(G1726,3,1)&amp;RIGHT(G1726,1))</f>
        <v>MZD</v>
      </c>
      <c r="I1726" s="5" t="str">
        <f>IF(A1726=C1726,"Igen","Nem")</f>
        <v>Nem</v>
      </c>
      <c r="J1726" s="1" t="str">
        <f t="shared" si="26"/>
        <v/>
      </c>
    </row>
    <row r="1727" spans="1:10" x14ac:dyDescent="0.35">
      <c r="A1727" s="4" t="s">
        <v>1796</v>
      </c>
      <c r="B1727" s="5">
        <v>982</v>
      </c>
      <c r="C1727" s="4" t="s">
        <v>456</v>
      </c>
      <c r="D1727" s="5">
        <f>INDEX($B$2:$B$3156,MATCH(C1727,$A$2:$A$3156,1))</f>
        <v>102</v>
      </c>
      <c r="E1727" s="5" cm="1">
        <f t="array" ref="E1727">_xlfn.IFS(B1727&gt;=100000,1,B1727&gt;=50000,2,TRUE,3)</f>
        <v>3</v>
      </c>
      <c r="F1727" s="4" t="str">
        <f>UPPER(C1727)</f>
        <v>MEZŐKÖVESD</v>
      </c>
      <c r="G1727" s="4" t="str">
        <f>SUBSTITUTE(SUBSTITUTE(SUBSTITUTE(SUBSTITUTE(SUBSTITUTE(SUBSTITUTE(SUBSTITUTE(SUBSTITUTE(SUBSTITUTE(F1727,"Á","A"),"É","E"),"Í","I"),"Ó","O"),"Ö","O"),"Ő","O"),"Ú","U"),"Ü","U"),"Ű","U")</f>
        <v>MEZOKOVESD</v>
      </c>
      <c r="H1727" s="5" t="str" cm="1">
        <f t="array" ref="H1727">_xlfn.IFS(E1727=1,LEFT(G1727,1),E1727=2,LEFT(G1727,1)&amp;RIGHT(G1727,1),TRUE,LEFT(G1727,1)&amp;MID(G1727,3,1)&amp;RIGHT(G1727,1))</f>
        <v>MZD</v>
      </c>
      <c r="I1727" s="5" t="str">
        <f>IF(A1727=C1727,"Igen","Nem")</f>
        <v>Nem</v>
      </c>
      <c r="J1727" s="1" t="str">
        <f t="shared" si="26"/>
        <v/>
      </c>
    </row>
    <row r="1728" spans="1:10" x14ac:dyDescent="0.35">
      <c r="A1728" s="4" t="s">
        <v>1797</v>
      </c>
      <c r="B1728" s="5">
        <v>1558</v>
      </c>
      <c r="C1728" s="4" t="s">
        <v>456</v>
      </c>
      <c r="D1728" s="5">
        <f>INDEX($B$2:$B$3156,MATCH(C1728,$A$2:$A$3156,1))</f>
        <v>102</v>
      </c>
      <c r="E1728" s="5" cm="1">
        <f t="array" ref="E1728">_xlfn.IFS(B1728&gt;=100000,1,B1728&gt;=50000,2,TRUE,3)</f>
        <v>3</v>
      </c>
      <c r="F1728" s="4" t="str">
        <f>UPPER(C1728)</f>
        <v>MEZŐKÖVESD</v>
      </c>
      <c r="G1728" s="4" t="str">
        <f>SUBSTITUTE(SUBSTITUTE(SUBSTITUTE(SUBSTITUTE(SUBSTITUTE(SUBSTITUTE(SUBSTITUTE(SUBSTITUTE(SUBSTITUTE(F1728,"Á","A"),"É","E"),"Í","I"),"Ó","O"),"Ö","O"),"Ő","O"),"Ú","U"),"Ü","U"),"Ű","U")</f>
        <v>MEZOKOVESD</v>
      </c>
      <c r="H1728" s="5" t="str" cm="1">
        <f t="array" ref="H1728">_xlfn.IFS(E1728=1,LEFT(G1728,1),E1728=2,LEFT(G1728,1)&amp;RIGHT(G1728,1),TRUE,LEFT(G1728,1)&amp;MID(G1728,3,1)&amp;RIGHT(G1728,1))</f>
        <v>MZD</v>
      </c>
      <c r="I1728" s="5" t="str">
        <f>IF(A1728=C1728,"Igen","Nem")</f>
        <v>Nem</v>
      </c>
      <c r="J1728" s="1" t="str">
        <f t="shared" si="26"/>
        <v/>
      </c>
    </row>
    <row r="1729" spans="1:10" x14ac:dyDescent="0.35">
      <c r="A1729" s="4" t="s">
        <v>1970</v>
      </c>
      <c r="B1729" s="5">
        <v>247</v>
      </c>
      <c r="C1729" s="4" t="s">
        <v>456</v>
      </c>
      <c r="D1729" s="5">
        <f>INDEX($B$2:$B$3156,MATCH(C1729,$A$2:$A$3156,1))</f>
        <v>102</v>
      </c>
      <c r="E1729" s="5" cm="1">
        <f t="array" ref="E1729">_xlfn.IFS(B1729&gt;=100000,1,B1729&gt;=50000,2,TRUE,3)</f>
        <v>3</v>
      </c>
      <c r="F1729" s="4" t="str">
        <f>UPPER(C1729)</f>
        <v>MEZŐKÖVESD</v>
      </c>
      <c r="G1729" s="4" t="str">
        <f>SUBSTITUTE(SUBSTITUTE(SUBSTITUTE(SUBSTITUTE(SUBSTITUTE(SUBSTITUTE(SUBSTITUTE(SUBSTITUTE(SUBSTITUTE(F1729,"Á","A"),"É","E"),"Í","I"),"Ó","O"),"Ö","O"),"Ő","O"),"Ú","U"),"Ü","U"),"Ű","U")</f>
        <v>MEZOKOVESD</v>
      </c>
      <c r="H1729" s="5" t="str" cm="1">
        <f t="array" ref="H1729">_xlfn.IFS(E1729=1,LEFT(G1729,1),E1729=2,LEFT(G1729,1)&amp;RIGHT(G1729,1),TRUE,LEFT(G1729,1)&amp;MID(G1729,3,1)&amp;RIGHT(G1729,1))</f>
        <v>MZD</v>
      </c>
      <c r="I1729" s="5" t="str">
        <f>IF(A1729=C1729,"Igen","Nem")</f>
        <v>Nem</v>
      </c>
      <c r="J1729" s="1" t="str">
        <f t="shared" si="26"/>
        <v/>
      </c>
    </row>
    <row r="1730" spans="1:10" x14ac:dyDescent="0.35">
      <c r="A1730" s="4" t="s">
        <v>2412</v>
      </c>
      <c r="B1730" s="5">
        <v>1594</v>
      </c>
      <c r="C1730" s="4" t="s">
        <v>456</v>
      </c>
      <c r="D1730" s="5">
        <f>INDEX($B$2:$B$3156,MATCH(C1730,$A$2:$A$3156,1))</f>
        <v>102</v>
      </c>
      <c r="E1730" s="5" cm="1">
        <f t="array" ref="E1730">_xlfn.IFS(B1730&gt;=100000,1,B1730&gt;=50000,2,TRUE,3)</f>
        <v>3</v>
      </c>
      <c r="F1730" s="4" t="str">
        <f>UPPER(C1730)</f>
        <v>MEZŐKÖVESD</v>
      </c>
      <c r="G1730" s="4" t="str">
        <f>SUBSTITUTE(SUBSTITUTE(SUBSTITUTE(SUBSTITUTE(SUBSTITUTE(SUBSTITUTE(SUBSTITUTE(SUBSTITUTE(SUBSTITUTE(F1730,"Á","A"),"É","E"),"Í","I"),"Ó","O"),"Ö","O"),"Ő","O"),"Ú","U"),"Ü","U"),"Ű","U")</f>
        <v>MEZOKOVESD</v>
      </c>
      <c r="H1730" s="5" t="str" cm="1">
        <f t="array" ref="H1730">_xlfn.IFS(E1730=1,LEFT(G1730,1),E1730=2,LEFT(G1730,1)&amp;RIGHT(G1730,1),TRUE,LEFT(G1730,1)&amp;MID(G1730,3,1)&amp;RIGHT(G1730,1))</f>
        <v>MZD</v>
      </c>
      <c r="I1730" s="5" t="str">
        <f>IF(A1730=C1730,"Igen","Nem")</f>
        <v>Nem</v>
      </c>
      <c r="J1730" s="1" t="str">
        <f t="shared" si="26"/>
        <v/>
      </c>
    </row>
    <row r="1731" spans="1:10" x14ac:dyDescent="0.35">
      <c r="A1731" s="4" t="s">
        <v>2635</v>
      </c>
      <c r="B1731" s="5">
        <v>2350</v>
      </c>
      <c r="C1731" s="4" t="s">
        <v>456</v>
      </c>
      <c r="D1731" s="5">
        <f>INDEX($B$2:$B$3156,MATCH(C1731,$A$2:$A$3156,1))</f>
        <v>102</v>
      </c>
      <c r="E1731" s="5" cm="1">
        <f t="array" ref="E1731">_xlfn.IFS(B1731&gt;=100000,1,B1731&gt;=50000,2,TRUE,3)</f>
        <v>3</v>
      </c>
      <c r="F1731" s="4" t="str">
        <f>UPPER(C1731)</f>
        <v>MEZŐKÖVESD</v>
      </c>
      <c r="G1731" s="4" t="str">
        <f>SUBSTITUTE(SUBSTITUTE(SUBSTITUTE(SUBSTITUTE(SUBSTITUTE(SUBSTITUTE(SUBSTITUTE(SUBSTITUTE(SUBSTITUTE(F1731,"Á","A"),"É","E"),"Í","I"),"Ó","O"),"Ö","O"),"Ő","O"),"Ú","U"),"Ü","U"),"Ű","U")</f>
        <v>MEZOKOVESD</v>
      </c>
      <c r="H1731" s="5" t="str" cm="1">
        <f t="array" ref="H1731">_xlfn.IFS(E1731=1,LEFT(G1731,1),E1731=2,LEFT(G1731,1)&amp;RIGHT(G1731,1),TRUE,LEFT(G1731,1)&amp;MID(G1731,3,1)&amp;RIGHT(G1731,1))</f>
        <v>MZD</v>
      </c>
      <c r="I1731" s="5" t="str">
        <f>IF(A1731=C1731,"Igen","Nem")</f>
        <v>Nem</v>
      </c>
      <c r="J1731" s="1" t="str">
        <f t="shared" ref="J1731:J1794" si="27">IF("Igen"=I1731,COUNTIF($H$2:$H$176,"="&amp;H1731),"")</f>
        <v/>
      </c>
    </row>
    <row r="1732" spans="1:10" x14ac:dyDescent="0.35">
      <c r="A1732" s="4" t="s">
        <v>2681</v>
      </c>
      <c r="B1732" s="5">
        <v>1538</v>
      </c>
      <c r="C1732" s="4" t="s">
        <v>456</v>
      </c>
      <c r="D1732" s="5">
        <f>INDEX($B$2:$B$3156,MATCH(C1732,$A$2:$A$3156,1))</f>
        <v>102</v>
      </c>
      <c r="E1732" s="5" cm="1">
        <f t="array" ref="E1732">_xlfn.IFS(B1732&gt;=100000,1,B1732&gt;=50000,2,TRUE,3)</f>
        <v>3</v>
      </c>
      <c r="F1732" s="4" t="str">
        <f>UPPER(C1732)</f>
        <v>MEZŐKÖVESD</v>
      </c>
      <c r="G1732" s="4" t="str">
        <f>SUBSTITUTE(SUBSTITUTE(SUBSTITUTE(SUBSTITUTE(SUBSTITUTE(SUBSTITUTE(SUBSTITUTE(SUBSTITUTE(SUBSTITUTE(F1732,"Á","A"),"É","E"),"Í","I"),"Ó","O"),"Ö","O"),"Ő","O"),"Ú","U"),"Ü","U"),"Ű","U")</f>
        <v>MEZOKOVESD</v>
      </c>
      <c r="H1732" s="5" t="str" cm="1">
        <f t="array" ref="H1732">_xlfn.IFS(E1732=1,LEFT(G1732,1),E1732=2,LEFT(G1732,1)&amp;RIGHT(G1732,1),TRUE,LEFT(G1732,1)&amp;MID(G1732,3,1)&amp;RIGHT(G1732,1))</f>
        <v>MZD</v>
      </c>
      <c r="I1732" s="5" t="str">
        <f>IF(A1732=C1732,"Igen","Nem")</f>
        <v>Nem</v>
      </c>
      <c r="J1732" s="1" t="str">
        <f t="shared" si="27"/>
        <v/>
      </c>
    </row>
    <row r="1733" spans="1:10" x14ac:dyDescent="0.35">
      <c r="A1733" s="4" t="s">
        <v>2738</v>
      </c>
      <c r="B1733" s="5">
        <v>1106</v>
      </c>
      <c r="C1733" s="4" t="s">
        <v>456</v>
      </c>
      <c r="D1733" s="5">
        <f>INDEX($B$2:$B$3156,MATCH(C1733,$A$2:$A$3156,1))</f>
        <v>102</v>
      </c>
      <c r="E1733" s="5" cm="1">
        <f t="array" ref="E1733">_xlfn.IFS(B1733&gt;=100000,1,B1733&gt;=50000,2,TRUE,3)</f>
        <v>3</v>
      </c>
      <c r="F1733" s="4" t="str">
        <f>UPPER(C1733)</f>
        <v>MEZŐKÖVESD</v>
      </c>
      <c r="G1733" s="4" t="str">
        <f>SUBSTITUTE(SUBSTITUTE(SUBSTITUTE(SUBSTITUTE(SUBSTITUTE(SUBSTITUTE(SUBSTITUTE(SUBSTITUTE(SUBSTITUTE(F1733,"Á","A"),"É","E"),"Í","I"),"Ó","O"),"Ö","O"),"Ő","O"),"Ú","U"),"Ü","U"),"Ű","U")</f>
        <v>MEZOKOVESD</v>
      </c>
      <c r="H1733" s="5" t="str" cm="1">
        <f t="array" ref="H1733">_xlfn.IFS(E1733=1,LEFT(G1733,1),E1733=2,LEFT(G1733,1)&amp;RIGHT(G1733,1),TRUE,LEFT(G1733,1)&amp;MID(G1733,3,1)&amp;RIGHT(G1733,1))</f>
        <v>MZD</v>
      </c>
      <c r="I1733" s="5" t="str">
        <f>IF(A1733=C1733,"Igen","Nem")</f>
        <v>Nem</v>
      </c>
      <c r="J1733" s="1" t="str">
        <f t="shared" si="27"/>
        <v/>
      </c>
    </row>
    <row r="1734" spans="1:10" x14ac:dyDescent="0.35">
      <c r="A1734" s="4" t="s">
        <v>2790</v>
      </c>
      <c r="B1734" s="5">
        <v>1288</v>
      </c>
      <c r="C1734" s="4" t="s">
        <v>456</v>
      </c>
      <c r="D1734" s="5">
        <f>INDEX($B$2:$B$3156,MATCH(C1734,$A$2:$A$3156,1))</f>
        <v>102</v>
      </c>
      <c r="E1734" s="5" cm="1">
        <f t="array" ref="E1734">_xlfn.IFS(B1734&gt;=100000,1,B1734&gt;=50000,2,TRUE,3)</f>
        <v>3</v>
      </c>
      <c r="F1734" s="4" t="str">
        <f>UPPER(C1734)</f>
        <v>MEZŐKÖVESD</v>
      </c>
      <c r="G1734" s="4" t="str">
        <f>SUBSTITUTE(SUBSTITUTE(SUBSTITUTE(SUBSTITUTE(SUBSTITUTE(SUBSTITUTE(SUBSTITUTE(SUBSTITUTE(SUBSTITUTE(F1734,"Á","A"),"É","E"),"Í","I"),"Ó","O"),"Ö","O"),"Ő","O"),"Ú","U"),"Ü","U"),"Ű","U")</f>
        <v>MEZOKOVESD</v>
      </c>
      <c r="H1734" s="5" t="str" cm="1">
        <f t="array" ref="H1734">_xlfn.IFS(E1734=1,LEFT(G1734,1),E1734=2,LEFT(G1734,1)&amp;RIGHT(G1734,1),TRUE,LEFT(G1734,1)&amp;MID(G1734,3,1)&amp;RIGHT(G1734,1))</f>
        <v>MZD</v>
      </c>
      <c r="I1734" s="5" t="str">
        <f>IF(A1734=C1734,"Igen","Nem")</f>
        <v>Nem</v>
      </c>
      <c r="J1734" s="1" t="str">
        <f t="shared" si="27"/>
        <v/>
      </c>
    </row>
    <row r="1735" spans="1:10" x14ac:dyDescent="0.35">
      <c r="A1735" s="4" t="s">
        <v>2799</v>
      </c>
      <c r="B1735" s="5">
        <v>328</v>
      </c>
      <c r="C1735" s="4" t="s">
        <v>456</v>
      </c>
      <c r="D1735" s="5">
        <f>INDEX($B$2:$B$3156,MATCH(C1735,$A$2:$A$3156,1))</f>
        <v>102</v>
      </c>
      <c r="E1735" s="5" cm="1">
        <f t="array" ref="E1735">_xlfn.IFS(B1735&gt;=100000,1,B1735&gt;=50000,2,TRUE,3)</f>
        <v>3</v>
      </c>
      <c r="F1735" s="4" t="str">
        <f>UPPER(C1735)</f>
        <v>MEZŐKÖVESD</v>
      </c>
      <c r="G1735" s="4" t="str">
        <f>SUBSTITUTE(SUBSTITUTE(SUBSTITUTE(SUBSTITUTE(SUBSTITUTE(SUBSTITUTE(SUBSTITUTE(SUBSTITUTE(SUBSTITUTE(F1735,"Á","A"),"É","E"),"Í","I"),"Ó","O"),"Ö","O"),"Ő","O"),"Ú","U"),"Ü","U"),"Ű","U")</f>
        <v>MEZOKOVESD</v>
      </c>
      <c r="H1735" s="5" t="str" cm="1">
        <f t="array" ref="H1735">_xlfn.IFS(E1735=1,LEFT(G1735,1),E1735=2,LEFT(G1735,1)&amp;RIGHT(G1735,1),TRUE,LEFT(G1735,1)&amp;MID(G1735,3,1)&amp;RIGHT(G1735,1))</f>
        <v>MZD</v>
      </c>
      <c r="I1735" s="5" t="str">
        <f>IF(A1735=C1735,"Igen","Nem")</f>
        <v>Nem</v>
      </c>
      <c r="J1735" s="1" t="str">
        <f t="shared" si="27"/>
        <v/>
      </c>
    </row>
    <row r="1736" spans="1:10" x14ac:dyDescent="0.35">
      <c r="A1736" s="4" t="s">
        <v>2848</v>
      </c>
      <c r="B1736" s="5">
        <v>294</v>
      </c>
      <c r="C1736" s="4" t="s">
        <v>456</v>
      </c>
      <c r="D1736" s="5">
        <f>INDEX($B$2:$B$3156,MATCH(C1736,$A$2:$A$3156,1))</f>
        <v>102</v>
      </c>
      <c r="E1736" s="5" cm="1">
        <f t="array" ref="E1736">_xlfn.IFS(B1736&gt;=100000,1,B1736&gt;=50000,2,TRUE,3)</f>
        <v>3</v>
      </c>
      <c r="F1736" s="4" t="str">
        <f>UPPER(C1736)</f>
        <v>MEZŐKÖVESD</v>
      </c>
      <c r="G1736" s="4" t="str">
        <f>SUBSTITUTE(SUBSTITUTE(SUBSTITUTE(SUBSTITUTE(SUBSTITUTE(SUBSTITUTE(SUBSTITUTE(SUBSTITUTE(SUBSTITUTE(F1736,"Á","A"),"É","E"),"Í","I"),"Ó","O"),"Ö","O"),"Ő","O"),"Ú","U"),"Ü","U"),"Ű","U")</f>
        <v>MEZOKOVESD</v>
      </c>
      <c r="H1736" s="5" t="str" cm="1">
        <f t="array" ref="H1736">_xlfn.IFS(E1736=1,LEFT(G1736,1),E1736=2,LEFT(G1736,1)&amp;RIGHT(G1736,1),TRUE,LEFT(G1736,1)&amp;MID(G1736,3,1)&amp;RIGHT(G1736,1))</f>
        <v>MZD</v>
      </c>
      <c r="I1736" s="5" t="str">
        <f>IF(A1736=C1736,"Igen","Nem")</f>
        <v>Nem</v>
      </c>
      <c r="J1736" s="1" t="str">
        <f t="shared" si="27"/>
        <v/>
      </c>
    </row>
    <row r="1737" spans="1:10" x14ac:dyDescent="0.35">
      <c r="A1737" s="4" t="s">
        <v>3022</v>
      </c>
      <c r="B1737" s="5">
        <v>913</v>
      </c>
      <c r="C1737" s="4" t="s">
        <v>456</v>
      </c>
      <c r="D1737" s="5">
        <f>INDEX($B$2:$B$3156,MATCH(C1737,$A$2:$A$3156,1))</f>
        <v>102</v>
      </c>
      <c r="E1737" s="5" cm="1">
        <f t="array" ref="E1737">_xlfn.IFS(B1737&gt;=100000,1,B1737&gt;=50000,2,TRUE,3)</f>
        <v>3</v>
      </c>
      <c r="F1737" s="4" t="str">
        <f>UPPER(C1737)</f>
        <v>MEZŐKÖVESD</v>
      </c>
      <c r="G1737" s="4" t="str">
        <f>SUBSTITUTE(SUBSTITUTE(SUBSTITUTE(SUBSTITUTE(SUBSTITUTE(SUBSTITUTE(SUBSTITUTE(SUBSTITUTE(SUBSTITUTE(F1737,"Á","A"),"É","E"),"Í","I"),"Ó","O"),"Ö","O"),"Ő","O"),"Ú","U"),"Ü","U"),"Ű","U")</f>
        <v>MEZOKOVESD</v>
      </c>
      <c r="H1737" s="5" t="str" cm="1">
        <f t="array" ref="H1737">_xlfn.IFS(E1737=1,LEFT(G1737,1),E1737=2,LEFT(G1737,1)&amp;RIGHT(G1737,1),TRUE,LEFT(G1737,1)&amp;MID(G1737,3,1)&amp;RIGHT(G1737,1))</f>
        <v>MZD</v>
      </c>
      <c r="I1737" s="5" t="str">
        <f>IF(A1737=C1737,"Igen","Nem")</f>
        <v>Nem</v>
      </c>
      <c r="J1737" s="1" t="str">
        <f t="shared" si="27"/>
        <v/>
      </c>
    </row>
    <row r="1738" spans="1:10" x14ac:dyDescent="0.35">
      <c r="A1738" s="4" t="s">
        <v>1410</v>
      </c>
      <c r="B1738" s="5">
        <v>663</v>
      </c>
      <c r="C1738" s="4" t="s">
        <v>1411</v>
      </c>
      <c r="D1738" s="5">
        <f>INDEX($B$2:$B$3156,MATCH(C1738,$A$2:$A$3156,1))</f>
        <v>102</v>
      </c>
      <c r="E1738" s="5" cm="1">
        <f t="array" ref="E1738">_xlfn.IFS(B1738&gt;=100000,1,B1738&gt;=50000,2,TRUE,3)</f>
        <v>3</v>
      </c>
      <c r="F1738" s="4" t="str">
        <f>UPPER(C1738)</f>
        <v>MEZŐTÚR</v>
      </c>
      <c r="G1738" s="4" t="str">
        <f>SUBSTITUTE(SUBSTITUTE(SUBSTITUTE(SUBSTITUTE(SUBSTITUTE(SUBSTITUTE(SUBSTITUTE(SUBSTITUTE(SUBSTITUTE(F1738,"Á","A"),"É","E"),"Í","I"),"Ó","O"),"Ö","O"),"Ő","O"),"Ú","U"),"Ü","U"),"Ű","U")</f>
        <v>MEZOTUR</v>
      </c>
      <c r="H1738" s="5" t="str" cm="1">
        <f t="array" ref="H1738">_xlfn.IFS(E1738=1,LEFT(G1738,1),E1738=2,LEFT(G1738,1)&amp;RIGHT(G1738,1),TRUE,LEFT(G1738,1)&amp;MID(G1738,3,1)&amp;RIGHT(G1738,1))</f>
        <v>MZR</v>
      </c>
      <c r="I1738" s="5" t="str">
        <f>IF(A1738=C1738,"Igen","Nem")</f>
        <v>Nem</v>
      </c>
      <c r="J1738" s="1" t="str">
        <f t="shared" si="27"/>
        <v/>
      </c>
    </row>
    <row r="1739" spans="1:10" x14ac:dyDescent="0.35">
      <c r="A1739" s="4" t="s">
        <v>1781</v>
      </c>
      <c r="B1739" s="5">
        <v>624</v>
      </c>
      <c r="C1739" s="4" t="s">
        <v>1411</v>
      </c>
      <c r="D1739" s="5">
        <f>INDEX($B$2:$B$3156,MATCH(C1739,$A$2:$A$3156,1))</f>
        <v>102</v>
      </c>
      <c r="E1739" s="5" cm="1">
        <f t="array" ref="E1739">_xlfn.IFS(B1739&gt;=100000,1,B1739&gt;=50000,2,TRUE,3)</f>
        <v>3</v>
      </c>
      <c r="F1739" s="4" t="str">
        <f>UPPER(C1739)</f>
        <v>MEZŐTÚR</v>
      </c>
      <c r="G1739" s="4" t="str">
        <f>SUBSTITUTE(SUBSTITUTE(SUBSTITUTE(SUBSTITUTE(SUBSTITUTE(SUBSTITUTE(SUBSTITUTE(SUBSTITUTE(SUBSTITUTE(F1739,"Á","A"),"É","E"),"Í","I"),"Ó","O"),"Ö","O"),"Ő","O"),"Ú","U"),"Ü","U"),"Ű","U")</f>
        <v>MEZOTUR</v>
      </c>
      <c r="H1739" s="5" t="str" cm="1">
        <f t="array" ref="H1739">_xlfn.IFS(E1739=1,LEFT(G1739,1),E1739=2,LEFT(G1739,1)&amp;RIGHT(G1739,1),TRUE,LEFT(G1739,1)&amp;MID(G1739,3,1)&amp;RIGHT(G1739,1))</f>
        <v>MZR</v>
      </c>
      <c r="I1739" s="5" t="str">
        <f>IF(A1739=C1739,"Igen","Nem")</f>
        <v>Nem</v>
      </c>
      <c r="J1739" s="1" t="str">
        <f t="shared" si="27"/>
        <v/>
      </c>
    </row>
    <row r="1740" spans="1:10" x14ac:dyDescent="0.35">
      <c r="A1740" s="4" t="s">
        <v>1791</v>
      </c>
      <c r="B1740" s="5">
        <v>334</v>
      </c>
      <c r="C1740" s="4" t="s">
        <v>1411</v>
      </c>
      <c r="D1740" s="5">
        <f>INDEX($B$2:$B$3156,MATCH(C1740,$A$2:$A$3156,1))</f>
        <v>102</v>
      </c>
      <c r="E1740" s="5" cm="1">
        <f t="array" ref="E1740">_xlfn.IFS(B1740&gt;=100000,1,B1740&gt;=50000,2,TRUE,3)</f>
        <v>3</v>
      </c>
      <c r="F1740" s="4" t="str">
        <f>UPPER(C1740)</f>
        <v>MEZŐTÚR</v>
      </c>
      <c r="G1740" s="4" t="str">
        <f>SUBSTITUTE(SUBSTITUTE(SUBSTITUTE(SUBSTITUTE(SUBSTITUTE(SUBSTITUTE(SUBSTITUTE(SUBSTITUTE(SUBSTITUTE(F1740,"Á","A"),"É","E"),"Í","I"),"Ó","O"),"Ö","O"),"Ő","O"),"Ú","U"),"Ü","U"),"Ű","U")</f>
        <v>MEZOTUR</v>
      </c>
      <c r="H1740" s="5" t="str" cm="1">
        <f t="array" ref="H1740">_xlfn.IFS(E1740=1,LEFT(G1740,1),E1740=2,LEFT(G1740,1)&amp;RIGHT(G1740,1),TRUE,LEFT(G1740,1)&amp;MID(G1740,3,1)&amp;RIGHT(G1740,1))</f>
        <v>MZR</v>
      </c>
      <c r="I1740" s="5" t="str">
        <f>IF(A1740=C1740,"Igen","Nem")</f>
        <v>Nem</v>
      </c>
      <c r="J1740" s="1" t="str">
        <f t="shared" si="27"/>
        <v/>
      </c>
    </row>
    <row r="1741" spans="1:10" x14ac:dyDescent="0.35">
      <c r="A1741" s="4" t="s">
        <v>2902</v>
      </c>
      <c r="B1741" s="5">
        <v>8230</v>
      </c>
      <c r="C1741" s="4" t="s">
        <v>1411</v>
      </c>
      <c r="D1741" s="5">
        <f>INDEX($B$2:$B$3156,MATCH(C1741,$A$2:$A$3156,1))</f>
        <v>102</v>
      </c>
      <c r="E1741" s="5" cm="1">
        <f t="array" ref="E1741">_xlfn.IFS(B1741&gt;=100000,1,B1741&gt;=50000,2,TRUE,3)</f>
        <v>3</v>
      </c>
      <c r="F1741" s="4" t="str">
        <f>UPPER(C1741)</f>
        <v>MEZŐTÚR</v>
      </c>
      <c r="G1741" s="4" t="str">
        <f>SUBSTITUTE(SUBSTITUTE(SUBSTITUTE(SUBSTITUTE(SUBSTITUTE(SUBSTITUTE(SUBSTITUTE(SUBSTITUTE(SUBSTITUTE(F1741,"Á","A"),"É","E"),"Í","I"),"Ó","O"),"Ö","O"),"Ő","O"),"Ú","U"),"Ü","U"),"Ű","U")</f>
        <v>MEZOTUR</v>
      </c>
      <c r="H1741" s="5" t="str" cm="1">
        <f t="array" ref="H1741">_xlfn.IFS(E1741=1,LEFT(G1741,1),E1741=2,LEFT(G1741,1)&amp;RIGHT(G1741,1),TRUE,LEFT(G1741,1)&amp;MID(G1741,3,1)&amp;RIGHT(G1741,1))</f>
        <v>MZR</v>
      </c>
      <c r="I1741" s="5" t="str">
        <f>IF(A1741=C1741,"Igen","Nem")</f>
        <v>Nem</v>
      </c>
      <c r="J1741" s="1" t="str">
        <f t="shared" si="27"/>
        <v/>
      </c>
    </row>
    <row r="1742" spans="1:10" x14ac:dyDescent="0.35">
      <c r="A1742" s="4" t="s">
        <v>168</v>
      </c>
      <c r="B1742" s="5">
        <v>1109</v>
      </c>
      <c r="C1742" s="4" t="s">
        <v>169</v>
      </c>
      <c r="D1742" s="5">
        <f>INDEX($B$2:$B$3156,MATCH(C1742,$A$2:$A$3156,1))</f>
        <v>102</v>
      </c>
      <c r="E1742" s="5" cm="1">
        <f t="array" ref="E1742">_xlfn.IFS(B1742&gt;=100000,1,B1742&gt;=50000,2,TRUE,3)</f>
        <v>3</v>
      </c>
      <c r="F1742" s="4" t="str">
        <f>UPPER(C1742)</f>
        <v>MEZŐCSÁT</v>
      </c>
      <c r="G1742" s="4" t="str">
        <f>SUBSTITUTE(SUBSTITUTE(SUBSTITUTE(SUBSTITUTE(SUBSTITUTE(SUBSTITUTE(SUBSTITUTE(SUBSTITUTE(SUBSTITUTE(F1742,"Á","A"),"É","E"),"Í","I"),"Ó","O"),"Ö","O"),"Ő","O"),"Ú","U"),"Ü","U"),"Ű","U")</f>
        <v>MEZOCSAT</v>
      </c>
      <c r="H1742" s="5" t="str" cm="1">
        <f t="array" ref="H1742">_xlfn.IFS(E1742=1,LEFT(G1742,1),E1742=2,LEFT(G1742,1)&amp;RIGHT(G1742,1),TRUE,LEFT(G1742,1)&amp;MID(G1742,3,1)&amp;RIGHT(G1742,1))</f>
        <v>MZT</v>
      </c>
      <c r="I1742" s="5" t="str">
        <f>IF(A1742=C1742,"Igen","Nem")</f>
        <v>Nem</v>
      </c>
      <c r="J1742" s="1" t="str">
        <f t="shared" si="27"/>
        <v/>
      </c>
    </row>
    <row r="1743" spans="1:10" x14ac:dyDescent="0.35">
      <c r="A1743" s="4" t="s">
        <v>980</v>
      </c>
      <c r="B1743" s="5">
        <v>591</v>
      </c>
      <c r="C1743" s="4" t="s">
        <v>169</v>
      </c>
      <c r="D1743" s="5">
        <f>INDEX($B$2:$B$3156,MATCH(C1743,$A$2:$A$3156,1))</f>
        <v>102</v>
      </c>
      <c r="E1743" s="5" cm="1">
        <f t="array" ref="E1743">_xlfn.IFS(B1743&gt;=100000,1,B1743&gt;=50000,2,TRUE,3)</f>
        <v>3</v>
      </c>
      <c r="F1743" s="4" t="str">
        <f>UPPER(C1743)</f>
        <v>MEZŐCSÁT</v>
      </c>
      <c r="G1743" s="4" t="str">
        <f>SUBSTITUTE(SUBSTITUTE(SUBSTITUTE(SUBSTITUTE(SUBSTITUTE(SUBSTITUTE(SUBSTITUTE(SUBSTITUTE(SUBSTITUTE(F1743,"Á","A"),"É","E"),"Í","I"),"Ó","O"),"Ö","O"),"Ő","O"),"Ú","U"),"Ü","U"),"Ű","U")</f>
        <v>MEZOCSAT</v>
      </c>
      <c r="H1743" s="5" t="str" cm="1">
        <f t="array" ref="H1743">_xlfn.IFS(E1743=1,LEFT(G1743,1),E1743=2,LEFT(G1743,1)&amp;RIGHT(G1743,1),TRUE,LEFT(G1743,1)&amp;MID(G1743,3,1)&amp;RIGHT(G1743,1))</f>
        <v>MZT</v>
      </c>
      <c r="I1743" s="5" t="str">
        <f>IF(A1743=C1743,"Igen","Nem")</f>
        <v>Nem</v>
      </c>
      <c r="J1743" s="1" t="str">
        <f t="shared" si="27"/>
        <v/>
      </c>
    </row>
    <row r="1744" spans="1:10" x14ac:dyDescent="0.35">
      <c r="A1744" s="4" t="s">
        <v>1120</v>
      </c>
      <c r="B1744" s="5">
        <v>1077</v>
      </c>
      <c r="C1744" s="4" t="s">
        <v>169</v>
      </c>
      <c r="D1744" s="5">
        <f>INDEX($B$2:$B$3156,MATCH(C1744,$A$2:$A$3156,1))</f>
        <v>102</v>
      </c>
      <c r="E1744" s="5" cm="1">
        <f t="array" ref="E1744">_xlfn.IFS(B1744&gt;=100000,1,B1744&gt;=50000,2,TRUE,3)</f>
        <v>3</v>
      </c>
      <c r="F1744" s="4" t="str">
        <f>UPPER(C1744)</f>
        <v>MEZŐCSÁT</v>
      </c>
      <c r="G1744" s="4" t="str">
        <f>SUBSTITUTE(SUBSTITUTE(SUBSTITUTE(SUBSTITUTE(SUBSTITUTE(SUBSTITUTE(SUBSTITUTE(SUBSTITUTE(SUBSTITUTE(F1744,"Á","A"),"É","E"),"Í","I"),"Ó","O"),"Ö","O"),"Ő","O"),"Ú","U"),"Ü","U"),"Ű","U")</f>
        <v>MEZOCSAT</v>
      </c>
      <c r="H1744" s="5" t="str" cm="1">
        <f t="array" ref="H1744">_xlfn.IFS(E1744=1,LEFT(G1744,1),E1744=2,LEFT(G1744,1)&amp;RIGHT(G1744,1),TRUE,LEFT(G1744,1)&amp;MID(G1744,3,1)&amp;RIGHT(G1744,1))</f>
        <v>MZT</v>
      </c>
      <c r="I1744" s="5" t="str">
        <f>IF(A1744=C1744,"Igen","Nem")</f>
        <v>Nem</v>
      </c>
      <c r="J1744" s="1" t="str">
        <f t="shared" si="27"/>
        <v/>
      </c>
    </row>
    <row r="1745" spans="1:10" x14ac:dyDescent="0.35">
      <c r="A1745" s="4" t="s">
        <v>1199</v>
      </c>
      <c r="B1745" s="5">
        <v>1131</v>
      </c>
      <c r="C1745" s="4" t="s">
        <v>169</v>
      </c>
      <c r="D1745" s="5">
        <f>INDEX($B$2:$B$3156,MATCH(C1745,$A$2:$A$3156,1))</f>
        <v>102</v>
      </c>
      <c r="E1745" s="5" cm="1">
        <f t="array" ref="E1745">_xlfn.IFS(B1745&gt;=100000,1,B1745&gt;=50000,2,TRUE,3)</f>
        <v>3</v>
      </c>
      <c r="F1745" s="4" t="str">
        <f>UPPER(C1745)</f>
        <v>MEZŐCSÁT</v>
      </c>
      <c r="G1745" s="4" t="str">
        <f>SUBSTITUTE(SUBSTITUTE(SUBSTITUTE(SUBSTITUTE(SUBSTITUTE(SUBSTITUTE(SUBSTITUTE(SUBSTITUTE(SUBSTITUTE(F1745,"Á","A"),"É","E"),"Í","I"),"Ó","O"),"Ö","O"),"Ő","O"),"Ú","U"),"Ü","U"),"Ű","U")</f>
        <v>MEZOCSAT</v>
      </c>
      <c r="H1745" s="5" t="str" cm="1">
        <f t="array" ref="H1745">_xlfn.IFS(E1745=1,LEFT(G1745,1),E1745=2,LEFT(G1745,1)&amp;RIGHT(G1745,1),TRUE,LEFT(G1745,1)&amp;MID(G1745,3,1)&amp;RIGHT(G1745,1))</f>
        <v>MZT</v>
      </c>
      <c r="I1745" s="5" t="str">
        <f>IF(A1745=C1745,"Igen","Nem")</f>
        <v>Nem</v>
      </c>
      <c r="J1745" s="1" t="str">
        <f t="shared" si="27"/>
        <v/>
      </c>
    </row>
    <row r="1746" spans="1:10" x14ac:dyDescent="0.35">
      <c r="A1746" s="4" t="s">
        <v>2811</v>
      </c>
      <c r="B1746" s="5">
        <v>321</v>
      </c>
      <c r="C1746" s="4" t="s">
        <v>169</v>
      </c>
      <c r="D1746" s="5">
        <f>INDEX($B$2:$B$3156,MATCH(C1746,$A$2:$A$3156,1))</f>
        <v>102</v>
      </c>
      <c r="E1746" s="5" cm="1">
        <f t="array" ref="E1746">_xlfn.IFS(B1746&gt;=100000,1,B1746&gt;=50000,2,TRUE,3)</f>
        <v>3</v>
      </c>
      <c r="F1746" s="4" t="str">
        <f>UPPER(C1746)</f>
        <v>MEZŐCSÁT</v>
      </c>
      <c r="G1746" s="4" t="str">
        <f>SUBSTITUTE(SUBSTITUTE(SUBSTITUTE(SUBSTITUTE(SUBSTITUTE(SUBSTITUTE(SUBSTITUTE(SUBSTITUTE(SUBSTITUTE(F1746,"Á","A"),"É","E"),"Í","I"),"Ó","O"),"Ö","O"),"Ő","O"),"Ú","U"),"Ü","U"),"Ű","U")</f>
        <v>MEZOCSAT</v>
      </c>
      <c r="H1746" s="5" t="str" cm="1">
        <f t="array" ref="H1746">_xlfn.IFS(E1746=1,LEFT(G1746,1),E1746=2,LEFT(G1746,1)&amp;RIGHT(G1746,1),TRUE,LEFT(G1746,1)&amp;MID(G1746,3,1)&amp;RIGHT(G1746,1))</f>
        <v>MZT</v>
      </c>
      <c r="I1746" s="5" t="str">
        <f>IF(A1746=C1746,"Igen","Nem")</f>
        <v>Nem</v>
      </c>
      <c r="J1746" s="1" t="str">
        <f t="shared" si="27"/>
        <v/>
      </c>
    </row>
    <row r="1747" spans="1:10" x14ac:dyDescent="0.35">
      <c r="A1747" s="4" t="s">
        <v>2822</v>
      </c>
      <c r="B1747" s="5">
        <v>2531</v>
      </c>
      <c r="C1747" s="4" t="s">
        <v>169</v>
      </c>
      <c r="D1747" s="5">
        <f>INDEX($B$2:$B$3156,MATCH(C1747,$A$2:$A$3156,1))</f>
        <v>102</v>
      </c>
      <c r="E1747" s="5" cm="1">
        <f t="array" ref="E1747">_xlfn.IFS(B1747&gt;=100000,1,B1747&gt;=50000,2,TRUE,3)</f>
        <v>3</v>
      </c>
      <c r="F1747" s="4" t="str">
        <f>UPPER(C1747)</f>
        <v>MEZŐCSÁT</v>
      </c>
      <c r="G1747" s="4" t="str">
        <f>SUBSTITUTE(SUBSTITUTE(SUBSTITUTE(SUBSTITUTE(SUBSTITUTE(SUBSTITUTE(SUBSTITUTE(SUBSTITUTE(SUBSTITUTE(F1747,"Á","A"),"É","E"),"Í","I"),"Ó","O"),"Ö","O"),"Ő","O"),"Ú","U"),"Ü","U"),"Ű","U")</f>
        <v>MEZOCSAT</v>
      </c>
      <c r="H1747" s="5" t="str" cm="1">
        <f t="array" ref="H1747">_xlfn.IFS(E1747=1,LEFT(G1747,1),E1747=2,LEFT(G1747,1)&amp;RIGHT(G1747,1),TRUE,LEFT(G1747,1)&amp;MID(G1747,3,1)&amp;RIGHT(G1747,1))</f>
        <v>MZT</v>
      </c>
      <c r="I1747" s="5" t="str">
        <f>IF(A1747=C1747,"Igen","Nem")</f>
        <v>Nem</v>
      </c>
      <c r="J1747" s="1" t="str">
        <f t="shared" si="27"/>
        <v/>
      </c>
    </row>
    <row r="1748" spans="1:10" x14ac:dyDescent="0.35">
      <c r="A1748" s="4" t="s">
        <v>2844</v>
      </c>
      <c r="B1748" s="5">
        <v>1391</v>
      </c>
      <c r="C1748" s="4" t="s">
        <v>169</v>
      </c>
      <c r="D1748" s="5">
        <f>INDEX($B$2:$B$3156,MATCH(C1748,$A$2:$A$3156,1))</f>
        <v>102</v>
      </c>
      <c r="E1748" s="5" cm="1">
        <f t="array" ref="E1748">_xlfn.IFS(B1748&gt;=100000,1,B1748&gt;=50000,2,TRUE,3)</f>
        <v>3</v>
      </c>
      <c r="F1748" s="4" t="str">
        <f>UPPER(C1748)</f>
        <v>MEZŐCSÁT</v>
      </c>
      <c r="G1748" s="4" t="str">
        <f>SUBSTITUTE(SUBSTITUTE(SUBSTITUTE(SUBSTITUTE(SUBSTITUTE(SUBSTITUTE(SUBSTITUTE(SUBSTITUTE(SUBSTITUTE(F1748,"Á","A"),"É","E"),"Í","I"),"Ó","O"),"Ö","O"),"Ő","O"),"Ú","U"),"Ü","U"),"Ű","U")</f>
        <v>MEZOCSAT</v>
      </c>
      <c r="H1748" s="5" t="str" cm="1">
        <f t="array" ref="H1748">_xlfn.IFS(E1748=1,LEFT(G1748,1),E1748=2,LEFT(G1748,1)&amp;RIGHT(G1748,1),TRUE,LEFT(G1748,1)&amp;MID(G1748,3,1)&amp;RIGHT(G1748,1))</f>
        <v>MZT</v>
      </c>
      <c r="I1748" s="5" t="str">
        <f>IF(A1748=C1748,"Igen","Nem")</f>
        <v>Nem</v>
      </c>
      <c r="J1748" s="1" t="str">
        <f t="shared" si="27"/>
        <v/>
      </c>
    </row>
    <row r="1749" spans="1:10" x14ac:dyDescent="0.35">
      <c r="A1749" s="4" t="s">
        <v>116</v>
      </c>
      <c r="B1749" s="5">
        <v>312</v>
      </c>
      <c r="C1749" s="4" t="s">
        <v>117</v>
      </c>
      <c r="D1749" s="5">
        <f>INDEX($B$2:$B$3156,MATCH(C1749,$A$2:$A$3156,1))</f>
        <v>1295</v>
      </c>
      <c r="E1749" s="5" cm="1">
        <f t="array" ref="E1749">_xlfn.IFS(B1749&gt;=100000,1,B1749&gt;=50000,2,TRUE,3)</f>
        <v>3</v>
      </c>
      <c r="F1749" s="4" t="str">
        <f>UPPER(C1749)</f>
        <v>NAGYKANIZSA</v>
      </c>
      <c r="G1749" s="4" t="str">
        <f>SUBSTITUTE(SUBSTITUTE(SUBSTITUTE(SUBSTITUTE(SUBSTITUTE(SUBSTITUTE(SUBSTITUTE(SUBSTITUTE(SUBSTITUTE(F1749,"Á","A"),"É","E"),"Í","I"),"Ó","O"),"Ö","O"),"Ő","O"),"Ú","U"),"Ü","U"),"Ű","U")</f>
        <v>NAGYKANIZSA</v>
      </c>
      <c r="H1749" s="5" t="str" cm="1">
        <f t="array" ref="H1749">_xlfn.IFS(E1749=1,LEFT(G1749,1),E1749=2,LEFT(G1749,1)&amp;RIGHT(G1749,1),TRUE,LEFT(G1749,1)&amp;MID(G1749,3,1)&amp;RIGHT(G1749,1))</f>
        <v>NGA</v>
      </c>
      <c r="I1749" s="5" t="str">
        <f>IF(A1749=C1749,"Igen","Nem")</f>
        <v>Nem</v>
      </c>
      <c r="J1749" s="1" t="str">
        <f t="shared" si="27"/>
        <v/>
      </c>
    </row>
    <row r="1750" spans="1:10" x14ac:dyDescent="0.35">
      <c r="A1750" s="4" t="s">
        <v>276</v>
      </c>
      <c r="B1750" s="5">
        <v>383</v>
      </c>
      <c r="C1750" s="4" t="s">
        <v>117</v>
      </c>
      <c r="D1750" s="5">
        <f>INDEX($B$2:$B$3156,MATCH(C1750,$A$2:$A$3156,1))</f>
        <v>1295</v>
      </c>
      <c r="E1750" s="5" cm="1">
        <f t="array" ref="E1750">_xlfn.IFS(B1750&gt;=100000,1,B1750&gt;=50000,2,TRUE,3)</f>
        <v>3</v>
      </c>
      <c r="F1750" s="4" t="str">
        <f>UPPER(C1750)</f>
        <v>NAGYKANIZSA</v>
      </c>
      <c r="G1750" s="4" t="str">
        <f>SUBSTITUTE(SUBSTITUTE(SUBSTITUTE(SUBSTITUTE(SUBSTITUTE(SUBSTITUTE(SUBSTITUTE(SUBSTITUTE(SUBSTITUTE(F1750,"Á","A"),"É","E"),"Í","I"),"Ó","O"),"Ö","O"),"Ő","O"),"Ú","U"),"Ü","U"),"Ű","U")</f>
        <v>NAGYKANIZSA</v>
      </c>
      <c r="H1750" s="5" t="str" cm="1">
        <f t="array" ref="H1750">_xlfn.IFS(E1750=1,LEFT(G1750,1),E1750=2,LEFT(G1750,1)&amp;RIGHT(G1750,1),TRUE,LEFT(G1750,1)&amp;MID(G1750,3,1)&amp;RIGHT(G1750,1))</f>
        <v>NGA</v>
      </c>
      <c r="I1750" s="5" t="str">
        <f>IF(A1750=C1750,"Igen","Nem")</f>
        <v>Nem</v>
      </c>
      <c r="J1750" s="1" t="str">
        <f t="shared" si="27"/>
        <v/>
      </c>
    </row>
    <row r="1751" spans="1:10" x14ac:dyDescent="0.35">
      <c r="A1751" s="4" t="s">
        <v>369</v>
      </c>
      <c r="B1751" s="5">
        <v>711</v>
      </c>
      <c r="C1751" s="4" t="s">
        <v>117</v>
      </c>
      <c r="D1751" s="5">
        <f>INDEX($B$2:$B$3156,MATCH(C1751,$A$2:$A$3156,1))</f>
        <v>1295</v>
      </c>
      <c r="E1751" s="5" cm="1">
        <f t="array" ref="E1751">_xlfn.IFS(B1751&gt;=100000,1,B1751&gt;=50000,2,TRUE,3)</f>
        <v>3</v>
      </c>
      <c r="F1751" s="4" t="str">
        <f>UPPER(C1751)</f>
        <v>NAGYKANIZSA</v>
      </c>
      <c r="G1751" s="4" t="str">
        <f>SUBSTITUTE(SUBSTITUTE(SUBSTITUTE(SUBSTITUTE(SUBSTITUTE(SUBSTITUTE(SUBSTITUTE(SUBSTITUTE(SUBSTITUTE(F1751,"Á","A"),"É","E"),"Í","I"),"Ó","O"),"Ö","O"),"Ő","O"),"Ú","U"),"Ü","U"),"Ű","U")</f>
        <v>NAGYKANIZSA</v>
      </c>
      <c r="H1751" s="5" t="str" cm="1">
        <f t="array" ref="H1751">_xlfn.IFS(E1751=1,LEFT(G1751,1),E1751=2,LEFT(G1751,1)&amp;RIGHT(G1751,1),TRUE,LEFT(G1751,1)&amp;MID(G1751,3,1)&amp;RIGHT(G1751,1))</f>
        <v>NGA</v>
      </c>
      <c r="I1751" s="5" t="str">
        <f>IF(A1751=C1751,"Igen","Nem")</f>
        <v>Nem</v>
      </c>
      <c r="J1751" s="1" t="str">
        <f t="shared" si="27"/>
        <v/>
      </c>
    </row>
    <row r="1752" spans="1:10" x14ac:dyDescent="0.35">
      <c r="A1752" s="4" t="s">
        <v>433</v>
      </c>
      <c r="B1752" s="5">
        <v>290</v>
      </c>
      <c r="C1752" s="4" t="s">
        <v>117</v>
      </c>
      <c r="D1752" s="5">
        <f>INDEX($B$2:$B$3156,MATCH(C1752,$A$2:$A$3156,1))</f>
        <v>1295</v>
      </c>
      <c r="E1752" s="5" cm="1">
        <f t="array" ref="E1752">_xlfn.IFS(B1752&gt;=100000,1,B1752&gt;=50000,2,TRUE,3)</f>
        <v>3</v>
      </c>
      <c r="F1752" s="4" t="str">
        <f>UPPER(C1752)</f>
        <v>NAGYKANIZSA</v>
      </c>
      <c r="G1752" s="4" t="str">
        <f>SUBSTITUTE(SUBSTITUTE(SUBSTITUTE(SUBSTITUTE(SUBSTITUTE(SUBSTITUTE(SUBSTITUTE(SUBSTITUTE(SUBSTITUTE(F1752,"Á","A"),"É","E"),"Í","I"),"Ó","O"),"Ö","O"),"Ő","O"),"Ú","U"),"Ü","U"),"Ű","U")</f>
        <v>NAGYKANIZSA</v>
      </c>
      <c r="H1752" s="5" t="str" cm="1">
        <f t="array" ref="H1752">_xlfn.IFS(E1752=1,LEFT(G1752,1),E1752=2,LEFT(G1752,1)&amp;RIGHT(G1752,1),TRUE,LEFT(G1752,1)&amp;MID(G1752,3,1)&amp;RIGHT(G1752,1))</f>
        <v>NGA</v>
      </c>
      <c r="I1752" s="5" t="str">
        <f>IF(A1752=C1752,"Igen","Nem")</f>
        <v>Nem</v>
      </c>
      <c r="J1752" s="1" t="str">
        <f t="shared" si="27"/>
        <v/>
      </c>
    </row>
    <row r="1753" spans="1:10" x14ac:dyDescent="0.35">
      <c r="A1753" s="4" t="s">
        <v>512</v>
      </c>
      <c r="B1753" s="5">
        <v>53</v>
      </c>
      <c r="C1753" s="4" t="s">
        <v>117</v>
      </c>
      <c r="D1753" s="5">
        <f>INDEX($B$2:$B$3156,MATCH(C1753,$A$2:$A$3156,1))</f>
        <v>1295</v>
      </c>
      <c r="E1753" s="5" cm="1">
        <f t="array" ref="E1753">_xlfn.IFS(B1753&gt;=100000,1,B1753&gt;=50000,2,TRUE,3)</f>
        <v>3</v>
      </c>
      <c r="F1753" s="4" t="str">
        <f>UPPER(C1753)</f>
        <v>NAGYKANIZSA</v>
      </c>
      <c r="G1753" s="4" t="str">
        <f>SUBSTITUTE(SUBSTITUTE(SUBSTITUTE(SUBSTITUTE(SUBSTITUTE(SUBSTITUTE(SUBSTITUTE(SUBSTITUTE(SUBSTITUTE(F1753,"Á","A"),"É","E"),"Í","I"),"Ó","O"),"Ö","O"),"Ő","O"),"Ú","U"),"Ü","U"),"Ű","U")</f>
        <v>NAGYKANIZSA</v>
      </c>
      <c r="H1753" s="5" t="str" cm="1">
        <f t="array" ref="H1753">_xlfn.IFS(E1753=1,LEFT(G1753,1),E1753=2,LEFT(G1753,1)&amp;RIGHT(G1753,1),TRUE,LEFT(G1753,1)&amp;MID(G1753,3,1)&amp;RIGHT(G1753,1))</f>
        <v>NGA</v>
      </c>
      <c r="I1753" s="5" t="str">
        <f>IF(A1753=C1753,"Igen","Nem")</f>
        <v>Nem</v>
      </c>
      <c r="J1753" s="1" t="str">
        <f t="shared" si="27"/>
        <v/>
      </c>
    </row>
    <row r="1754" spans="1:10" x14ac:dyDescent="0.35">
      <c r="A1754" s="4" t="s">
        <v>577</v>
      </c>
      <c r="B1754" s="5">
        <v>247</v>
      </c>
      <c r="C1754" s="4" t="s">
        <v>117</v>
      </c>
      <c r="D1754" s="5">
        <f>INDEX($B$2:$B$3156,MATCH(C1754,$A$2:$A$3156,1))</f>
        <v>1295</v>
      </c>
      <c r="E1754" s="5" cm="1">
        <f t="array" ref="E1754">_xlfn.IFS(B1754&gt;=100000,1,B1754&gt;=50000,2,TRUE,3)</f>
        <v>3</v>
      </c>
      <c r="F1754" s="4" t="str">
        <f>UPPER(C1754)</f>
        <v>NAGYKANIZSA</v>
      </c>
      <c r="G1754" s="4" t="str">
        <f>SUBSTITUTE(SUBSTITUTE(SUBSTITUTE(SUBSTITUTE(SUBSTITUTE(SUBSTITUTE(SUBSTITUTE(SUBSTITUTE(SUBSTITUTE(F1754,"Á","A"),"É","E"),"Í","I"),"Ó","O"),"Ö","O"),"Ő","O"),"Ú","U"),"Ü","U"),"Ű","U")</f>
        <v>NAGYKANIZSA</v>
      </c>
      <c r="H1754" s="5" t="str" cm="1">
        <f t="array" ref="H1754">_xlfn.IFS(E1754=1,LEFT(G1754,1),E1754=2,LEFT(G1754,1)&amp;RIGHT(G1754,1),TRUE,LEFT(G1754,1)&amp;MID(G1754,3,1)&amp;RIGHT(G1754,1))</f>
        <v>NGA</v>
      </c>
      <c r="I1754" s="5" t="str">
        <f>IF(A1754=C1754,"Igen","Nem")</f>
        <v>Nem</v>
      </c>
      <c r="J1754" s="1" t="str">
        <f t="shared" si="27"/>
        <v/>
      </c>
    </row>
    <row r="1755" spans="1:10" x14ac:dyDescent="0.35">
      <c r="A1755" s="4" t="s">
        <v>848</v>
      </c>
      <c r="B1755" s="5">
        <v>637</v>
      </c>
      <c r="C1755" s="4" t="s">
        <v>117</v>
      </c>
      <c r="D1755" s="5">
        <f>INDEX($B$2:$B$3156,MATCH(C1755,$A$2:$A$3156,1))</f>
        <v>1295</v>
      </c>
      <c r="E1755" s="5" cm="1">
        <f t="array" ref="E1755">_xlfn.IFS(B1755&gt;=100000,1,B1755&gt;=50000,2,TRUE,3)</f>
        <v>3</v>
      </c>
      <c r="F1755" s="4" t="str">
        <f>UPPER(C1755)</f>
        <v>NAGYKANIZSA</v>
      </c>
      <c r="G1755" s="4" t="str">
        <f>SUBSTITUTE(SUBSTITUTE(SUBSTITUTE(SUBSTITUTE(SUBSTITUTE(SUBSTITUTE(SUBSTITUTE(SUBSTITUTE(SUBSTITUTE(F1755,"Á","A"),"É","E"),"Í","I"),"Ó","O"),"Ö","O"),"Ő","O"),"Ú","U"),"Ü","U"),"Ű","U")</f>
        <v>NAGYKANIZSA</v>
      </c>
      <c r="H1755" s="5" t="str" cm="1">
        <f t="array" ref="H1755">_xlfn.IFS(E1755=1,LEFT(G1755,1),E1755=2,LEFT(G1755,1)&amp;RIGHT(G1755,1),TRUE,LEFT(G1755,1)&amp;MID(G1755,3,1)&amp;RIGHT(G1755,1))</f>
        <v>NGA</v>
      </c>
      <c r="I1755" s="5" t="str">
        <f>IF(A1755=C1755,"Igen","Nem")</f>
        <v>Nem</v>
      </c>
      <c r="J1755" s="1" t="str">
        <f t="shared" si="27"/>
        <v/>
      </c>
    </row>
    <row r="1756" spans="1:10" x14ac:dyDescent="0.35">
      <c r="A1756" s="4" t="s">
        <v>864</v>
      </c>
      <c r="B1756" s="5">
        <v>3400</v>
      </c>
      <c r="C1756" s="4" t="s">
        <v>865</v>
      </c>
      <c r="D1756" s="5">
        <f>INDEX($B$2:$B$3156,MATCH(C1756,$A$2:$A$3156,1))</f>
        <v>1295</v>
      </c>
      <c r="E1756" s="5" cm="1">
        <f t="array" ref="E1756">_xlfn.IFS(B1756&gt;=100000,1,B1756&gt;=50000,2,TRUE,3)</f>
        <v>3</v>
      </c>
      <c r="F1756" s="4" t="str">
        <f>UPPER(C1756)</f>
        <v>NAGYKÁTA</v>
      </c>
      <c r="G1756" s="4" t="str">
        <f>SUBSTITUTE(SUBSTITUTE(SUBSTITUTE(SUBSTITUTE(SUBSTITUTE(SUBSTITUTE(SUBSTITUTE(SUBSTITUTE(SUBSTITUTE(F1756,"Á","A"),"É","E"),"Í","I"),"Ó","O"),"Ö","O"),"Ő","O"),"Ú","U"),"Ü","U"),"Ű","U")</f>
        <v>NAGYKATA</v>
      </c>
      <c r="H1756" s="5" t="str" cm="1">
        <f t="array" ref="H1756">_xlfn.IFS(E1756=1,LEFT(G1756,1),E1756=2,LEFT(G1756,1)&amp;RIGHT(G1756,1),TRUE,LEFT(G1756,1)&amp;MID(G1756,3,1)&amp;RIGHT(G1756,1))</f>
        <v>NGA</v>
      </c>
      <c r="I1756" s="5" t="str">
        <f>IF(A1756=C1756,"Igen","Nem")</f>
        <v>Nem</v>
      </c>
      <c r="J1756" s="1" t="str">
        <f t="shared" si="27"/>
        <v/>
      </c>
    </row>
    <row r="1757" spans="1:10" x14ac:dyDescent="0.35">
      <c r="A1757" s="4" t="s">
        <v>895</v>
      </c>
      <c r="B1757" s="5">
        <v>723</v>
      </c>
      <c r="C1757" s="4" t="s">
        <v>117</v>
      </c>
      <c r="D1757" s="5">
        <f>INDEX($B$2:$B$3156,MATCH(C1757,$A$2:$A$3156,1))</f>
        <v>1295</v>
      </c>
      <c r="E1757" s="5" cm="1">
        <f t="array" ref="E1757">_xlfn.IFS(B1757&gt;=100000,1,B1757&gt;=50000,2,TRUE,3)</f>
        <v>3</v>
      </c>
      <c r="F1757" s="4" t="str">
        <f>UPPER(C1757)</f>
        <v>NAGYKANIZSA</v>
      </c>
      <c r="G1757" s="4" t="str">
        <f>SUBSTITUTE(SUBSTITUTE(SUBSTITUTE(SUBSTITUTE(SUBSTITUTE(SUBSTITUTE(SUBSTITUTE(SUBSTITUTE(SUBSTITUTE(F1757,"Á","A"),"É","E"),"Í","I"),"Ó","O"),"Ö","O"),"Ő","O"),"Ú","U"),"Ü","U"),"Ű","U")</f>
        <v>NAGYKANIZSA</v>
      </c>
      <c r="H1757" s="5" t="str" cm="1">
        <f t="array" ref="H1757">_xlfn.IFS(E1757=1,LEFT(G1757,1),E1757=2,LEFT(G1757,1)&amp;RIGHT(G1757,1),TRUE,LEFT(G1757,1)&amp;MID(G1757,3,1)&amp;RIGHT(G1757,1))</f>
        <v>NGA</v>
      </c>
      <c r="I1757" s="5" t="str">
        <f>IF(A1757=C1757,"Igen","Nem")</f>
        <v>Nem</v>
      </c>
      <c r="J1757" s="1" t="str">
        <f t="shared" si="27"/>
        <v/>
      </c>
    </row>
    <row r="1758" spans="1:10" x14ac:dyDescent="0.35">
      <c r="A1758" s="4" t="s">
        <v>918</v>
      </c>
      <c r="B1758" s="5">
        <v>639</v>
      </c>
      <c r="C1758" s="4" t="s">
        <v>117</v>
      </c>
      <c r="D1758" s="5">
        <f>INDEX($B$2:$B$3156,MATCH(C1758,$A$2:$A$3156,1))</f>
        <v>1295</v>
      </c>
      <c r="E1758" s="5" cm="1">
        <f t="array" ref="E1758">_xlfn.IFS(B1758&gt;=100000,1,B1758&gt;=50000,2,TRUE,3)</f>
        <v>3</v>
      </c>
      <c r="F1758" s="4" t="str">
        <f>UPPER(C1758)</f>
        <v>NAGYKANIZSA</v>
      </c>
      <c r="G1758" s="4" t="str">
        <f>SUBSTITUTE(SUBSTITUTE(SUBSTITUTE(SUBSTITUTE(SUBSTITUTE(SUBSTITUTE(SUBSTITUTE(SUBSTITUTE(SUBSTITUTE(F1758,"Á","A"),"É","E"),"Í","I"),"Ó","O"),"Ö","O"),"Ő","O"),"Ú","U"),"Ü","U"),"Ű","U")</f>
        <v>NAGYKANIZSA</v>
      </c>
      <c r="H1758" s="5" t="str" cm="1">
        <f t="array" ref="H1758">_xlfn.IFS(E1758=1,LEFT(G1758,1),E1758=2,LEFT(G1758,1)&amp;RIGHT(G1758,1),TRUE,LEFT(G1758,1)&amp;MID(G1758,3,1)&amp;RIGHT(G1758,1))</f>
        <v>NGA</v>
      </c>
      <c r="I1758" s="5" t="str">
        <f>IF(A1758=C1758,"Igen","Nem")</f>
        <v>Nem</v>
      </c>
      <c r="J1758" s="1" t="str">
        <f t="shared" si="27"/>
        <v/>
      </c>
    </row>
    <row r="1759" spans="1:10" x14ac:dyDescent="0.35">
      <c r="A1759" s="4" t="s">
        <v>945</v>
      </c>
      <c r="B1759" s="5">
        <v>128</v>
      </c>
      <c r="C1759" s="4" t="s">
        <v>117</v>
      </c>
      <c r="D1759" s="5">
        <f>INDEX($B$2:$B$3156,MATCH(C1759,$A$2:$A$3156,1))</f>
        <v>1295</v>
      </c>
      <c r="E1759" s="5" cm="1">
        <f t="array" ref="E1759">_xlfn.IFS(B1759&gt;=100000,1,B1759&gt;=50000,2,TRUE,3)</f>
        <v>3</v>
      </c>
      <c r="F1759" s="4" t="str">
        <f>UPPER(C1759)</f>
        <v>NAGYKANIZSA</v>
      </c>
      <c r="G1759" s="4" t="str">
        <f>SUBSTITUTE(SUBSTITUTE(SUBSTITUTE(SUBSTITUTE(SUBSTITUTE(SUBSTITUTE(SUBSTITUTE(SUBSTITUTE(SUBSTITUTE(F1759,"Á","A"),"É","E"),"Í","I"),"Ó","O"),"Ö","O"),"Ő","O"),"Ú","U"),"Ü","U"),"Ű","U")</f>
        <v>NAGYKANIZSA</v>
      </c>
      <c r="H1759" s="5" t="str" cm="1">
        <f t="array" ref="H1759">_xlfn.IFS(E1759=1,LEFT(G1759,1),E1759=2,LEFT(G1759,1)&amp;RIGHT(G1759,1),TRUE,LEFT(G1759,1)&amp;MID(G1759,3,1)&amp;RIGHT(G1759,1))</f>
        <v>NGA</v>
      </c>
      <c r="I1759" s="5" t="str">
        <f>IF(A1759=C1759,"Igen","Nem")</f>
        <v>Nem</v>
      </c>
      <c r="J1759" s="1" t="str">
        <f t="shared" si="27"/>
        <v/>
      </c>
    </row>
    <row r="1760" spans="1:10" x14ac:dyDescent="0.35">
      <c r="A1760" s="4" t="s">
        <v>956</v>
      </c>
      <c r="B1760" s="5">
        <v>1207</v>
      </c>
      <c r="C1760" s="4" t="s">
        <v>117</v>
      </c>
      <c r="D1760" s="5">
        <f>INDEX($B$2:$B$3156,MATCH(C1760,$A$2:$A$3156,1))</f>
        <v>1295</v>
      </c>
      <c r="E1760" s="5" cm="1">
        <f t="array" ref="E1760">_xlfn.IFS(B1760&gt;=100000,1,B1760&gt;=50000,2,TRUE,3)</f>
        <v>3</v>
      </c>
      <c r="F1760" s="4" t="str">
        <f>UPPER(C1760)</f>
        <v>NAGYKANIZSA</v>
      </c>
      <c r="G1760" s="4" t="str">
        <f>SUBSTITUTE(SUBSTITUTE(SUBSTITUTE(SUBSTITUTE(SUBSTITUTE(SUBSTITUTE(SUBSTITUTE(SUBSTITUTE(SUBSTITUTE(F1760,"Á","A"),"É","E"),"Í","I"),"Ó","O"),"Ö","O"),"Ő","O"),"Ú","U"),"Ü","U"),"Ű","U")</f>
        <v>NAGYKANIZSA</v>
      </c>
      <c r="H1760" s="5" t="str" cm="1">
        <f t="array" ref="H1760">_xlfn.IFS(E1760=1,LEFT(G1760,1),E1760=2,LEFT(G1760,1)&amp;RIGHT(G1760,1),TRUE,LEFT(G1760,1)&amp;MID(G1760,3,1)&amp;RIGHT(G1760,1))</f>
        <v>NGA</v>
      </c>
      <c r="I1760" s="5" t="str">
        <f>IF(A1760=C1760,"Igen","Nem")</f>
        <v>Nem</v>
      </c>
      <c r="J1760" s="1" t="str">
        <f t="shared" si="27"/>
        <v/>
      </c>
    </row>
    <row r="1761" spans="1:10" x14ac:dyDescent="0.35">
      <c r="A1761" s="4" t="s">
        <v>968</v>
      </c>
      <c r="B1761" s="5">
        <v>626</v>
      </c>
      <c r="C1761" s="4" t="s">
        <v>117</v>
      </c>
      <c r="D1761" s="5">
        <f>INDEX($B$2:$B$3156,MATCH(C1761,$A$2:$A$3156,1))</f>
        <v>1295</v>
      </c>
      <c r="E1761" s="5" cm="1">
        <f t="array" ref="E1761">_xlfn.IFS(B1761&gt;=100000,1,B1761&gt;=50000,2,TRUE,3)</f>
        <v>3</v>
      </c>
      <c r="F1761" s="4" t="str">
        <f>UPPER(C1761)</f>
        <v>NAGYKANIZSA</v>
      </c>
      <c r="G1761" s="4" t="str">
        <f>SUBSTITUTE(SUBSTITUTE(SUBSTITUTE(SUBSTITUTE(SUBSTITUTE(SUBSTITUTE(SUBSTITUTE(SUBSTITUTE(SUBSTITUTE(F1761,"Á","A"),"É","E"),"Í","I"),"Ó","O"),"Ö","O"),"Ő","O"),"Ú","U"),"Ü","U"),"Ű","U")</f>
        <v>NAGYKANIZSA</v>
      </c>
      <c r="H1761" s="5" t="str" cm="1">
        <f t="array" ref="H1761">_xlfn.IFS(E1761=1,LEFT(G1761,1),E1761=2,LEFT(G1761,1)&amp;RIGHT(G1761,1),TRUE,LEFT(G1761,1)&amp;MID(G1761,3,1)&amp;RIGHT(G1761,1))</f>
        <v>NGA</v>
      </c>
      <c r="I1761" s="5" t="str">
        <f>IF(A1761=C1761,"Igen","Nem")</f>
        <v>Nem</v>
      </c>
      <c r="J1761" s="1" t="str">
        <f t="shared" si="27"/>
        <v/>
      </c>
    </row>
    <row r="1762" spans="1:10" x14ac:dyDescent="0.35">
      <c r="A1762" s="4" t="s">
        <v>983</v>
      </c>
      <c r="B1762" s="5">
        <v>1060</v>
      </c>
      <c r="C1762" s="4" t="s">
        <v>117</v>
      </c>
      <c r="D1762" s="5">
        <f>INDEX($B$2:$B$3156,MATCH(C1762,$A$2:$A$3156,1))</f>
        <v>1295</v>
      </c>
      <c r="E1762" s="5" cm="1">
        <f t="array" ref="E1762">_xlfn.IFS(B1762&gt;=100000,1,B1762&gt;=50000,2,TRUE,3)</f>
        <v>3</v>
      </c>
      <c r="F1762" s="4" t="str">
        <f>UPPER(C1762)</f>
        <v>NAGYKANIZSA</v>
      </c>
      <c r="G1762" s="4" t="str">
        <f>SUBSTITUTE(SUBSTITUTE(SUBSTITUTE(SUBSTITUTE(SUBSTITUTE(SUBSTITUTE(SUBSTITUTE(SUBSTITUTE(SUBSTITUTE(F1762,"Á","A"),"É","E"),"Í","I"),"Ó","O"),"Ö","O"),"Ő","O"),"Ú","U"),"Ü","U"),"Ű","U")</f>
        <v>NAGYKANIZSA</v>
      </c>
      <c r="H1762" s="5" t="str" cm="1">
        <f t="array" ref="H1762">_xlfn.IFS(E1762=1,LEFT(G1762,1),E1762=2,LEFT(G1762,1)&amp;RIGHT(G1762,1),TRUE,LEFT(G1762,1)&amp;MID(G1762,3,1)&amp;RIGHT(G1762,1))</f>
        <v>NGA</v>
      </c>
      <c r="I1762" s="5" t="str">
        <f>IF(A1762=C1762,"Igen","Nem")</f>
        <v>Nem</v>
      </c>
      <c r="J1762" s="1" t="str">
        <f t="shared" si="27"/>
        <v/>
      </c>
    </row>
    <row r="1763" spans="1:10" x14ac:dyDescent="0.35">
      <c r="A1763" s="4" t="s">
        <v>984</v>
      </c>
      <c r="B1763" s="5">
        <v>247</v>
      </c>
      <c r="C1763" s="4" t="s">
        <v>117</v>
      </c>
      <c r="D1763" s="5">
        <f>INDEX($B$2:$B$3156,MATCH(C1763,$A$2:$A$3156,1))</f>
        <v>1295</v>
      </c>
      <c r="E1763" s="5" cm="1">
        <f t="array" ref="E1763">_xlfn.IFS(B1763&gt;=100000,1,B1763&gt;=50000,2,TRUE,3)</f>
        <v>3</v>
      </c>
      <c r="F1763" s="4" t="str">
        <f>UPPER(C1763)</f>
        <v>NAGYKANIZSA</v>
      </c>
      <c r="G1763" s="4" t="str">
        <f>SUBSTITUTE(SUBSTITUTE(SUBSTITUTE(SUBSTITUTE(SUBSTITUTE(SUBSTITUTE(SUBSTITUTE(SUBSTITUTE(SUBSTITUTE(F1763,"Á","A"),"É","E"),"Í","I"),"Ó","O"),"Ö","O"),"Ő","O"),"Ú","U"),"Ü","U"),"Ű","U")</f>
        <v>NAGYKANIZSA</v>
      </c>
      <c r="H1763" s="5" t="str" cm="1">
        <f t="array" ref="H1763">_xlfn.IFS(E1763=1,LEFT(G1763,1),E1763=2,LEFT(G1763,1)&amp;RIGHT(G1763,1),TRUE,LEFT(G1763,1)&amp;MID(G1763,3,1)&amp;RIGHT(G1763,1))</f>
        <v>NGA</v>
      </c>
      <c r="I1763" s="5" t="str">
        <f>IF(A1763=C1763,"Igen","Nem")</f>
        <v>Nem</v>
      </c>
      <c r="J1763" s="1" t="str">
        <f t="shared" si="27"/>
        <v/>
      </c>
    </row>
    <row r="1764" spans="1:10" x14ac:dyDescent="0.35">
      <c r="A1764" s="4" t="s">
        <v>1070</v>
      </c>
      <c r="B1764" s="5">
        <v>973</v>
      </c>
      <c r="C1764" s="4" t="s">
        <v>117</v>
      </c>
      <c r="D1764" s="5">
        <f>INDEX($B$2:$B$3156,MATCH(C1764,$A$2:$A$3156,1))</f>
        <v>1295</v>
      </c>
      <c r="E1764" s="5" cm="1">
        <f t="array" ref="E1764">_xlfn.IFS(B1764&gt;=100000,1,B1764&gt;=50000,2,TRUE,3)</f>
        <v>3</v>
      </c>
      <c r="F1764" s="4" t="str">
        <f>UPPER(C1764)</f>
        <v>NAGYKANIZSA</v>
      </c>
      <c r="G1764" s="4" t="str">
        <f>SUBSTITUTE(SUBSTITUTE(SUBSTITUTE(SUBSTITUTE(SUBSTITUTE(SUBSTITUTE(SUBSTITUTE(SUBSTITUTE(SUBSTITUTE(F1764,"Á","A"),"É","E"),"Í","I"),"Ó","O"),"Ö","O"),"Ő","O"),"Ú","U"),"Ü","U"),"Ű","U")</f>
        <v>NAGYKANIZSA</v>
      </c>
      <c r="H1764" s="5" t="str" cm="1">
        <f t="array" ref="H1764">_xlfn.IFS(E1764=1,LEFT(G1764,1),E1764=2,LEFT(G1764,1)&amp;RIGHT(G1764,1),TRUE,LEFT(G1764,1)&amp;MID(G1764,3,1)&amp;RIGHT(G1764,1))</f>
        <v>NGA</v>
      </c>
      <c r="I1764" s="5" t="str">
        <f>IF(A1764=C1764,"Igen","Nem")</f>
        <v>Nem</v>
      </c>
      <c r="J1764" s="1" t="str">
        <f t="shared" si="27"/>
        <v/>
      </c>
    </row>
    <row r="1765" spans="1:10" x14ac:dyDescent="0.35">
      <c r="A1765" s="4" t="s">
        <v>1170</v>
      </c>
      <c r="B1765" s="5">
        <v>187</v>
      </c>
      <c r="C1765" s="4" t="s">
        <v>117</v>
      </c>
      <c r="D1765" s="5">
        <f>INDEX($B$2:$B$3156,MATCH(C1765,$A$2:$A$3156,1))</f>
        <v>1295</v>
      </c>
      <c r="E1765" s="5" cm="1">
        <f t="array" ref="E1765">_xlfn.IFS(B1765&gt;=100000,1,B1765&gt;=50000,2,TRUE,3)</f>
        <v>3</v>
      </c>
      <c r="F1765" s="4" t="str">
        <f>UPPER(C1765)</f>
        <v>NAGYKANIZSA</v>
      </c>
      <c r="G1765" s="4" t="str">
        <f>SUBSTITUTE(SUBSTITUTE(SUBSTITUTE(SUBSTITUTE(SUBSTITUTE(SUBSTITUTE(SUBSTITUTE(SUBSTITUTE(SUBSTITUTE(F1765,"Á","A"),"É","E"),"Í","I"),"Ó","O"),"Ö","O"),"Ő","O"),"Ú","U"),"Ü","U"),"Ű","U")</f>
        <v>NAGYKANIZSA</v>
      </c>
      <c r="H1765" s="5" t="str" cm="1">
        <f t="array" ref="H1765">_xlfn.IFS(E1765=1,LEFT(G1765,1),E1765=2,LEFT(G1765,1)&amp;RIGHT(G1765,1),TRUE,LEFT(G1765,1)&amp;MID(G1765,3,1)&amp;RIGHT(G1765,1))</f>
        <v>NGA</v>
      </c>
      <c r="I1765" s="5" t="str">
        <f>IF(A1765=C1765,"Igen","Nem")</f>
        <v>Nem</v>
      </c>
      <c r="J1765" s="1" t="str">
        <f t="shared" si="27"/>
        <v/>
      </c>
    </row>
    <row r="1766" spans="1:10" x14ac:dyDescent="0.35">
      <c r="A1766" s="4" t="s">
        <v>1186</v>
      </c>
      <c r="B1766" s="5">
        <v>157</v>
      </c>
      <c r="C1766" s="4" t="s">
        <v>117</v>
      </c>
      <c r="D1766" s="5">
        <f>INDEX($B$2:$B$3156,MATCH(C1766,$A$2:$A$3156,1))</f>
        <v>1295</v>
      </c>
      <c r="E1766" s="5" cm="1">
        <f t="array" ref="E1766">_xlfn.IFS(B1766&gt;=100000,1,B1766&gt;=50000,2,TRUE,3)</f>
        <v>3</v>
      </c>
      <c r="F1766" s="4" t="str">
        <f>UPPER(C1766)</f>
        <v>NAGYKANIZSA</v>
      </c>
      <c r="G1766" s="4" t="str">
        <f>SUBSTITUTE(SUBSTITUTE(SUBSTITUTE(SUBSTITUTE(SUBSTITUTE(SUBSTITUTE(SUBSTITUTE(SUBSTITUTE(SUBSTITUTE(F1766,"Á","A"),"É","E"),"Í","I"),"Ó","O"),"Ö","O"),"Ő","O"),"Ú","U"),"Ü","U"),"Ű","U")</f>
        <v>NAGYKANIZSA</v>
      </c>
      <c r="H1766" s="5" t="str" cm="1">
        <f t="array" ref="H1766">_xlfn.IFS(E1766=1,LEFT(G1766,1),E1766=2,LEFT(G1766,1)&amp;RIGHT(G1766,1),TRUE,LEFT(G1766,1)&amp;MID(G1766,3,1)&amp;RIGHT(G1766,1))</f>
        <v>NGA</v>
      </c>
      <c r="I1766" s="5" t="str">
        <f>IF(A1766=C1766,"Igen","Nem")</f>
        <v>Nem</v>
      </c>
      <c r="J1766" s="1" t="str">
        <f t="shared" si="27"/>
        <v/>
      </c>
    </row>
    <row r="1767" spans="1:10" x14ac:dyDescent="0.35">
      <c r="A1767" s="4" t="s">
        <v>1276</v>
      </c>
      <c r="B1767" s="5">
        <v>193</v>
      </c>
      <c r="C1767" s="4" t="s">
        <v>117</v>
      </c>
      <c r="D1767" s="5">
        <f>INDEX($B$2:$B$3156,MATCH(C1767,$A$2:$A$3156,1))</f>
        <v>1295</v>
      </c>
      <c r="E1767" s="5" cm="1">
        <f t="array" ref="E1767">_xlfn.IFS(B1767&gt;=100000,1,B1767&gt;=50000,2,TRUE,3)</f>
        <v>3</v>
      </c>
      <c r="F1767" s="4" t="str">
        <f>UPPER(C1767)</f>
        <v>NAGYKANIZSA</v>
      </c>
      <c r="G1767" s="4" t="str">
        <f>SUBSTITUTE(SUBSTITUTE(SUBSTITUTE(SUBSTITUTE(SUBSTITUTE(SUBSTITUTE(SUBSTITUTE(SUBSTITUTE(SUBSTITUTE(F1767,"Á","A"),"É","E"),"Í","I"),"Ó","O"),"Ö","O"),"Ő","O"),"Ú","U"),"Ü","U"),"Ű","U")</f>
        <v>NAGYKANIZSA</v>
      </c>
      <c r="H1767" s="5" t="str" cm="1">
        <f t="array" ref="H1767">_xlfn.IFS(E1767=1,LEFT(G1767,1),E1767=2,LEFT(G1767,1)&amp;RIGHT(G1767,1),TRUE,LEFT(G1767,1)&amp;MID(G1767,3,1)&amp;RIGHT(G1767,1))</f>
        <v>NGA</v>
      </c>
      <c r="I1767" s="5" t="str">
        <f>IF(A1767=C1767,"Igen","Nem")</f>
        <v>Nem</v>
      </c>
      <c r="J1767" s="1" t="str">
        <f t="shared" si="27"/>
        <v/>
      </c>
    </row>
    <row r="1768" spans="1:10" x14ac:dyDescent="0.35">
      <c r="A1768" s="4" t="s">
        <v>1386</v>
      </c>
      <c r="B1768" s="5">
        <v>213</v>
      </c>
      <c r="C1768" s="4" t="s">
        <v>117</v>
      </c>
      <c r="D1768" s="5">
        <f>INDEX($B$2:$B$3156,MATCH(C1768,$A$2:$A$3156,1))</f>
        <v>1295</v>
      </c>
      <c r="E1768" s="5" cm="1">
        <f t="array" ref="E1768">_xlfn.IFS(B1768&gt;=100000,1,B1768&gt;=50000,2,TRUE,3)</f>
        <v>3</v>
      </c>
      <c r="F1768" s="4" t="str">
        <f>UPPER(C1768)</f>
        <v>NAGYKANIZSA</v>
      </c>
      <c r="G1768" s="4" t="str">
        <f>SUBSTITUTE(SUBSTITUTE(SUBSTITUTE(SUBSTITUTE(SUBSTITUTE(SUBSTITUTE(SUBSTITUTE(SUBSTITUTE(SUBSTITUTE(F1768,"Á","A"),"É","E"),"Í","I"),"Ó","O"),"Ö","O"),"Ő","O"),"Ú","U"),"Ü","U"),"Ű","U")</f>
        <v>NAGYKANIZSA</v>
      </c>
      <c r="H1768" s="5" t="str" cm="1">
        <f t="array" ref="H1768">_xlfn.IFS(E1768=1,LEFT(G1768,1),E1768=2,LEFT(G1768,1)&amp;RIGHT(G1768,1),TRUE,LEFT(G1768,1)&amp;MID(G1768,3,1)&amp;RIGHT(G1768,1))</f>
        <v>NGA</v>
      </c>
      <c r="I1768" s="5" t="str">
        <f>IF(A1768=C1768,"Igen","Nem")</f>
        <v>Nem</v>
      </c>
      <c r="J1768" s="1" t="str">
        <f t="shared" si="27"/>
        <v/>
      </c>
    </row>
    <row r="1769" spans="1:10" x14ac:dyDescent="0.35">
      <c r="A1769" s="4" t="s">
        <v>1417</v>
      </c>
      <c r="B1769" s="5">
        <v>219</v>
      </c>
      <c r="C1769" s="4" t="s">
        <v>117</v>
      </c>
      <c r="D1769" s="5">
        <f>INDEX($B$2:$B$3156,MATCH(C1769,$A$2:$A$3156,1))</f>
        <v>1295</v>
      </c>
      <c r="E1769" s="5" cm="1">
        <f t="array" ref="E1769">_xlfn.IFS(B1769&gt;=100000,1,B1769&gt;=50000,2,TRUE,3)</f>
        <v>3</v>
      </c>
      <c r="F1769" s="4" t="str">
        <f>UPPER(C1769)</f>
        <v>NAGYKANIZSA</v>
      </c>
      <c r="G1769" s="4" t="str">
        <f>SUBSTITUTE(SUBSTITUTE(SUBSTITUTE(SUBSTITUTE(SUBSTITUTE(SUBSTITUTE(SUBSTITUTE(SUBSTITUTE(SUBSTITUTE(F1769,"Á","A"),"É","E"),"Í","I"),"Ó","O"),"Ö","O"),"Ő","O"),"Ú","U"),"Ü","U"),"Ű","U")</f>
        <v>NAGYKANIZSA</v>
      </c>
      <c r="H1769" s="5" t="str" cm="1">
        <f t="array" ref="H1769">_xlfn.IFS(E1769=1,LEFT(G1769,1),E1769=2,LEFT(G1769,1)&amp;RIGHT(G1769,1),TRUE,LEFT(G1769,1)&amp;MID(G1769,3,1)&amp;RIGHT(G1769,1))</f>
        <v>NGA</v>
      </c>
      <c r="I1769" s="5" t="str">
        <f>IF(A1769=C1769,"Igen","Nem")</f>
        <v>Nem</v>
      </c>
      <c r="J1769" s="1" t="str">
        <f t="shared" si="27"/>
        <v/>
      </c>
    </row>
    <row r="1770" spans="1:10" x14ac:dyDescent="0.35">
      <c r="A1770" s="4" t="s">
        <v>1484</v>
      </c>
      <c r="B1770" s="5">
        <v>187</v>
      </c>
      <c r="C1770" s="4" t="s">
        <v>117</v>
      </c>
      <c r="D1770" s="5">
        <f>INDEX($B$2:$B$3156,MATCH(C1770,$A$2:$A$3156,1))</f>
        <v>1295</v>
      </c>
      <c r="E1770" s="5" cm="1">
        <f t="array" ref="E1770">_xlfn.IFS(B1770&gt;=100000,1,B1770&gt;=50000,2,TRUE,3)</f>
        <v>3</v>
      </c>
      <c r="F1770" s="4" t="str">
        <f>UPPER(C1770)</f>
        <v>NAGYKANIZSA</v>
      </c>
      <c r="G1770" s="4" t="str">
        <f>SUBSTITUTE(SUBSTITUTE(SUBSTITUTE(SUBSTITUTE(SUBSTITUTE(SUBSTITUTE(SUBSTITUTE(SUBSTITUTE(SUBSTITUTE(F1770,"Á","A"),"É","E"),"Í","I"),"Ó","O"),"Ö","O"),"Ő","O"),"Ú","U"),"Ü","U"),"Ű","U")</f>
        <v>NAGYKANIZSA</v>
      </c>
      <c r="H1770" s="5" t="str" cm="1">
        <f t="array" ref="H1770">_xlfn.IFS(E1770=1,LEFT(G1770,1),E1770=2,LEFT(G1770,1)&amp;RIGHT(G1770,1),TRUE,LEFT(G1770,1)&amp;MID(G1770,3,1)&amp;RIGHT(G1770,1))</f>
        <v>NGA</v>
      </c>
      <c r="I1770" s="5" t="str">
        <f>IF(A1770=C1770,"Igen","Nem")</f>
        <v>Nem</v>
      </c>
      <c r="J1770" s="1" t="str">
        <f t="shared" si="27"/>
        <v/>
      </c>
    </row>
    <row r="1771" spans="1:10" x14ac:dyDescent="0.35">
      <c r="A1771" s="4" t="s">
        <v>1515</v>
      </c>
      <c r="B1771" s="5">
        <v>4376</v>
      </c>
      <c r="C1771" s="4" t="s">
        <v>865</v>
      </c>
      <c r="D1771" s="5">
        <f>INDEX($B$2:$B$3156,MATCH(C1771,$A$2:$A$3156,1))</f>
        <v>1295</v>
      </c>
      <c r="E1771" s="5" cm="1">
        <f t="array" ref="E1771">_xlfn.IFS(B1771&gt;=100000,1,B1771&gt;=50000,2,TRUE,3)</f>
        <v>3</v>
      </c>
      <c r="F1771" s="4" t="str">
        <f>UPPER(C1771)</f>
        <v>NAGYKÁTA</v>
      </c>
      <c r="G1771" s="4" t="str">
        <f>SUBSTITUTE(SUBSTITUTE(SUBSTITUTE(SUBSTITUTE(SUBSTITUTE(SUBSTITUTE(SUBSTITUTE(SUBSTITUTE(SUBSTITUTE(F1771,"Á","A"),"É","E"),"Í","I"),"Ó","O"),"Ö","O"),"Ő","O"),"Ú","U"),"Ü","U"),"Ű","U")</f>
        <v>NAGYKATA</v>
      </c>
      <c r="H1771" s="5" t="str" cm="1">
        <f t="array" ref="H1771">_xlfn.IFS(E1771=1,LEFT(G1771,1),E1771=2,LEFT(G1771,1)&amp;RIGHT(G1771,1),TRUE,LEFT(G1771,1)&amp;MID(G1771,3,1)&amp;RIGHT(G1771,1))</f>
        <v>NGA</v>
      </c>
      <c r="I1771" s="5" t="str">
        <f>IF(A1771=C1771,"Igen","Nem")</f>
        <v>Nem</v>
      </c>
      <c r="J1771" s="1" t="str">
        <f t="shared" si="27"/>
        <v/>
      </c>
    </row>
    <row r="1772" spans="1:10" x14ac:dyDescent="0.35">
      <c r="A1772" s="4" t="s">
        <v>1647</v>
      </c>
      <c r="B1772" s="5">
        <v>350</v>
      </c>
      <c r="C1772" s="4" t="s">
        <v>117</v>
      </c>
      <c r="D1772" s="5">
        <f>INDEX($B$2:$B$3156,MATCH(C1772,$A$2:$A$3156,1))</f>
        <v>1295</v>
      </c>
      <c r="E1772" s="5" cm="1">
        <f t="array" ref="E1772">_xlfn.IFS(B1772&gt;=100000,1,B1772&gt;=50000,2,TRUE,3)</f>
        <v>3</v>
      </c>
      <c r="F1772" s="4" t="str">
        <f>UPPER(C1772)</f>
        <v>NAGYKANIZSA</v>
      </c>
      <c r="G1772" s="4" t="str">
        <f>SUBSTITUTE(SUBSTITUTE(SUBSTITUTE(SUBSTITUTE(SUBSTITUTE(SUBSTITUTE(SUBSTITUTE(SUBSTITUTE(SUBSTITUTE(F1772,"Á","A"),"É","E"),"Í","I"),"Ó","O"),"Ö","O"),"Ő","O"),"Ú","U"),"Ü","U"),"Ű","U")</f>
        <v>NAGYKANIZSA</v>
      </c>
      <c r="H1772" s="5" t="str" cm="1">
        <f t="array" ref="H1772">_xlfn.IFS(E1772=1,LEFT(G1772,1),E1772=2,LEFT(G1772,1)&amp;RIGHT(G1772,1),TRUE,LEFT(G1772,1)&amp;MID(G1772,3,1)&amp;RIGHT(G1772,1))</f>
        <v>NGA</v>
      </c>
      <c r="I1772" s="5" t="str">
        <f>IF(A1772=C1772,"Igen","Nem")</f>
        <v>Nem</v>
      </c>
      <c r="J1772" s="1" t="str">
        <f t="shared" si="27"/>
        <v/>
      </c>
    </row>
    <row r="1773" spans="1:10" x14ac:dyDescent="0.35">
      <c r="A1773" s="4" t="s">
        <v>1703</v>
      </c>
      <c r="B1773" s="5">
        <v>233</v>
      </c>
      <c r="C1773" s="4" t="s">
        <v>117</v>
      </c>
      <c r="D1773" s="5">
        <f>INDEX($B$2:$B$3156,MATCH(C1773,$A$2:$A$3156,1))</f>
        <v>1295</v>
      </c>
      <c r="E1773" s="5" cm="1">
        <f t="array" ref="E1773">_xlfn.IFS(B1773&gt;=100000,1,B1773&gt;=50000,2,TRUE,3)</f>
        <v>3</v>
      </c>
      <c r="F1773" s="4" t="str">
        <f>UPPER(C1773)</f>
        <v>NAGYKANIZSA</v>
      </c>
      <c r="G1773" s="4" t="str">
        <f>SUBSTITUTE(SUBSTITUTE(SUBSTITUTE(SUBSTITUTE(SUBSTITUTE(SUBSTITUTE(SUBSTITUTE(SUBSTITUTE(SUBSTITUTE(F1773,"Á","A"),"É","E"),"Í","I"),"Ó","O"),"Ö","O"),"Ő","O"),"Ú","U"),"Ü","U"),"Ű","U")</f>
        <v>NAGYKANIZSA</v>
      </c>
      <c r="H1773" s="5" t="str" cm="1">
        <f t="array" ref="H1773">_xlfn.IFS(E1773=1,LEFT(G1773,1),E1773=2,LEFT(G1773,1)&amp;RIGHT(G1773,1),TRUE,LEFT(G1773,1)&amp;MID(G1773,3,1)&amp;RIGHT(G1773,1))</f>
        <v>NGA</v>
      </c>
      <c r="I1773" s="5" t="str">
        <f>IF(A1773=C1773,"Igen","Nem")</f>
        <v>Nem</v>
      </c>
      <c r="J1773" s="1" t="str">
        <f t="shared" si="27"/>
        <v/>
      </c>
    </row>
    <row r="1774" spans="1:10" x14ac:dyDescent="0.35">
      <c r="A1774" s="4" t="s">
        <v>1704</v>
      </c>
      <c r="B1774" s="5">
        <v>496</v>
      </c>
      <c r="C1774" s="4" t="s">
        <v>117</v>
      </c>
      <c r="D1774" s="5">
        <f>INDEX($B$2:$B$3156,MATCH(C1774,$A$2:$A$3156,1))</f>
        <v>1295</v>
      </c>
      <c r="E1774" s="5" cm="1">
        <f t="array" ref="E1774">_xlfn.IFS(B1774&gt;=100000,1,B1774&gt;=50000,2,TRUE,3)</f>
        <v>3</v>
      </c>
      <c r="F1774" s="4" t="str">
        <f>UPPER(C1774)</f>
        <v>NAGYKANIZSA</v>
      </c>
      <c r="G1774" s="4" t="str">
        <f>SUBSTITUTE(SUBSTITUTE(SUBSTITUTE(SUBSTITUTE(SUBSTITUTE(SUBSTITUTE(SUBSTITUTE(SUBSTITUTE(SUBSTITUTE(F1774,"Á","A"),"É","E"),"Í","I"),"Ó","O"),"Ö","O"),"Ő","O"),"Ú","U"),"Ü","U"),"Ű","U")</f>
        <v>NAGYKANIZSA</v>
      </c>
      <c r="H1774" s="5" t="str" cm="1">
        <f t="array" ref="H1774">_xlfn.IFS(E1774=1,LEFT(G1774,1),E1774=2,LEFT(G1774,1)&amp;RIGHT(G1774,1),TRUE,LEFT(G1774,1)&amp;MID(G1774,3,1)&amp;RIGHT(G1774,1))</f>
        <v>NGA</v>
      </c>
      <c r="I1774" s="5" t="str">
        <f>IF(A1774=C1774,"Igen","Nem")</f>
        <v>Nem</v>
      </c>
      <c r="J1774" s="1" t="str">
        <f t="shared" si="27"/>
        <v/>
      </c>
    </row>
    <row r="1775" spans="1:10" x14ac:dyDescent="0.35">
      <c r="A1775" s="4" t="s">
        <v>1772</v>
      </c>
      <c r="B1775" s="5">
        <v>4193</v>
      </c>
      <c r="C1775" s="4" t="s">
        <v>865</v>
      </c>
      <c r="D1775" s="5">
        <f>INDEX($B$2:$B$3156,MATCH(C1775,$A$2:$A$3156,1))</f>
        <v>1295</v>
      </c>
      <c r="E1775" s="5" cm="1">
        <f t="array" ref="E1775">_xlfn.IFS(B1775&gt;=100000,1,B1775&gt;=50000,2,TRUE,3)</f>
        <v>3</v>
      </c>
      <c r="F1775" s="4" t="str">
        <f>UPPER(C1775)</f>
        <v>NAGYKÁTA</v>
      </c>
      <c r="G1775" s="4" t="str">
        <f>SUBSTITUTE(SUBSTITUTE(SUBSTITUTE(SUBSTITUTE(SUBSTITUTE(SUBSTITUTE(SUBSTITUTE(SUBSTITUTE(SUBSTITUTE(F1775,"Á","A"),"É","E"),"Í","I"),"Ó","O"),"Ö","O"),"Ő","O"),"Ú","U"),"Ü","U"),"Ű","U")</f>
        <v>NAGYKATA</v>
      </c>
      <c r="H1775" s="5" t="str" cm="1">
        <f t="array" ref="H1775">_xlfn.IFS(E1775=1,LEFT(G1775,1),E1775=2,LEFT(G1775,1)&amp;RIGHT(G1775,1),TRUE,LEFT(G1775,1)&amp;MID(G1775,3,1)&amp;RIGHT(G1775,1))</f>
        <v>NGA</v>
      </c>
      <c r="I1775" s="5" t="str">
        <f>IF(A1775=C1775,"Igen","Nem")</f>
        <v>Nem</v>
      </c>
      <c r="J1775" s="1" t="str">
        <f t="shared" si="27"/>
        <v/>
      </c>
    </row>
    <row r="1776" spans="1:10" x14ac:dyDescent="0.35">
      <c r="A1776" s="4" t="s">
        <v>1806</v>
      </c>
      <c r="B1776" s="5">
        <v>684</v>
      </c>
      <c r="C1776" s="4" t="s">
        <v>117</v>
      </c>
      <c r="D1776" s="5">
        <f>INDEX($B$2:$B$3156,MATCH(C1776,$A$2:$A$3156,1))</f>
        <v>1295</v>
      </c>
      <c r="E1776" s="5" cm="1">
        <f t="array" ref="E1776">_xlfn.IFS(B1776&gt;=100000,1,B1776&gt;=50000,2,TRUE,3)</f>
        <v>3</v>
      </c>
      <c r="F1776" s="4" t="str">
        <f>UPPER(C1776)</f>
        <v>NAGYKANIZSA</v>
      </c>
      <c r="G1776" s="4" t="str">
        <f>SUBSTITUTE(SUBSTITUTE(SUBSTITUTE(SUBSTITUTE(SUBSTITUTE(SUBSTITUTE(SUBSTITUTE(SUBSTITUTE(SUBSTITUTE(F1776,"Á","A"),"É","E"),"Í","I"),"Ó","O"),"Ö","O"),"Ő","O"),"Ú","U"),"Ü","U"),"Ű","U")</f>
        <v>NAGYKANIZSA</v>
      </c>
      <c r="H1776" s="5" t="str" cm="1">
        <f t="array" ref="H1776">_xlfn.IFS(E1776=1,LEFT(G1776,1),E1776=2,LEFT(G1776,1)&amp;RIGHT(G1776,1),TRUE,LEFT(G1776,1)&amp;MID(G1776,3,1)&amp;RIGHT(G1776,1))</f>
        <v>NGA</v>
      </c>
      <c r="I1776" s="5" t="str">
        <f>IF(A1776=C1776,"Igen","Nem")</f>
        <v>Nem</v>
      </c>
      <c r="J1776" s="1" t="str">
        <f t="shared" si="27"/>
        <v/>
      </c>
    </row>
    <row r="1777" spans="1:10" x14ac:dyDescent="0.35">
      <c r="A1777" s="4" t="s">
        <v>1857</v>
      </c>
      <c r="B1777" s="5">
        <v>1574</v>
      </c>
      <c r="C1777" s="4" t="s">
        <v>117</v>
      </c>
      <c r="D1777" s="5">
        <f>INDEX($B$2:$B$3156,MATCH(C1777,$A$2:$A$3156,1))</f>
        <v>1295</v>
      </c>
      <c r="E1777" s="5" cm="1">
        <f t="array" ref="E1777">_xlfn.IFS(B1777&gt;=100000,1,B1777&gt;=50000,2,TRUE,3)</f>
        <v>3</v>
      </c>
      <c r="F1777" s="4" t="str">
        <f>UPPER(C1777)</f>
        <v>NAGYKANIZSA</v>
      </c>
      <c r="G1777" s="4" t="str">
        <f>SUBSTITUTE(SUBSTITUTE(SUBSTITUTE(SUBSTITUTE(SUBSTITUTE(SUBSTITUTE(SUBSTITUTE(SUBSTITUTE(SUBSTITUTE(F1777,"Á","A"),"É","E"),"Í","I"),"Ó","O"),"Ö","O"),"Ő","O"),"Ú","U"),"Ü","U"),"Ű","U")</f>
        <v>NAGYKANIZSA</v>
      </c>
      <c r="H1777" s="5" t="str" cm="1">
        <f t="array" ref="H1777">_xlfn.IFS(E1777=1,LEFT(G1777,1),E1777=2,LEFT(G1777,1)&amp;RIGHT(G1777,1),TRUE,LEFT(G1777,1)&amp;MID(G1777,3,1)&amp;RIGHT(G1777,1))</f>
        <v>NGA</v>
      </c>
      <c r="I1777" s="5" t="str">
        <f>IF(A1777=C1777,"Igen","Nem")</f>
        <v>Nem</v>
      </c>
      <c r="J1777" s="1" t="str">
        <f t="shared" si="27"/>
        <v/>
      </c>
    </row>
    <row r="1778" spans="1:10" x14ac:dyDescent="0.35">
      <c r="A1778" s="4" t="s">
        <v>1873</v>
      </c>
      <c r="B1778" s="5">
        <v>362</v>
      </c>
      <c r="C1778" s="4" t="s">
        <v>117</v>
      </c>
      <c r="D1778" s="5">
        <f>INDEX($B$2:$B$3156,MATCH(C1778,$A$2:$A$3156,1))</f>
        <v>1295</v>
      </c>
      <c r="E1778" s="5" cm="1">
        <f t="array" ref="E1778">_xlfn.IFS(B1778&gt;=100000,1,B1778&gt;=50000,2,TRUE,3)</f>
        <v>3</v>
      </c>
      <c r="F1778" s="4" t="str">
        <f>UPPER(C1778)</f>
        <v>NAGYKANIZSA</v>
      </c>
      <c r="G1778" s="4" t="str">
        <f>SUBSTITUTE(SUBSTITUTE(SUBSTITUTE(SUBSTITUTE(SUBSTITUTE(SUBSTITUTE(SUBSTITUTE(SUBSTITUTE(SUBSTITUTE(F1778,"Á","A"),"É","E"),"Í","I"),"Ó","O"),"Ö","O"),"Ő","O"),"Ú","U"),"Ü","U"),"Ű","U")</f>
        <v>NAGYKANIZSA</v>
      </c>
      <c r="H1778" s="5" t="str" cm="1">
        <f t="array" ref="H1778">_xlfn.IFS(E1778=1,LEFT(G1778,1),E1778=2,LEFT(G1778,1)&amp;RIGHT(G1778,1),TRUE,LEFT(G1778,1)&amp;MID(G1778,3,1)&amp;RIGHT(G1778,1))</f>
        <v>NGA</v>
      </c>
      <c r="I1778" s="5" t="str">
        <f>IF(A1778=C1778,"Igen","Nem")</f>
        <v>Nem</v>
      </c>
      <c r="J1778" s="1" t="str">
        <f t="shared" si="27"/>
        <v/>
      </c>
    </row>
    <row r="1779" spans="1:10" x14ac:dyDescent="0.35">
      <c r="A1779" s="4" t="s">
        <v>1937</v>
      </c>
      <c r="B1779" s="5">
        <v>470</v>
      </c>
      <c r="C1779" s="4" t="s">
        <v>117</v>
      </c>
      <c r="D1779" s="5">
        <f>INDEX($B$2:$B$3156,MATCH(C1779,$A$2:$A$3156,1))</f>
        <v>1295</v>
      </c>
      <c r="E1779" s="5" cm="1">
        <f t="array" ref="E1779">_xlfn.IFS(B1779&gt;=100000,1,B1779&gt;=50000,2,TRUE,3)</f>
        <v>3</v>
      </c>
      <c r="F1779" s="4" t="str">
        <f>UPPER(C1779)</f>
        <v>NAGYKANIZSA</v>
      </c>
      <c r="G1779" s="4" t="str">
        <f>SUBSTITUTE(SUBSTITUTE(SUBSTITUTE(SUBSTITUTE(SUBSTITUTE(SUBSTITUTE(SUBSTITUTE(SUBSTITUTE(SUBSTITUTE(F1779,"Á","A"),"É","E"),"Í","I"),"Ó","O"),"Ö","O"),"Ő","O"),"Ú","U"),"Ü","U"),"Ű","U")</f>
        <v>NAGYKANIZSA</v>
      </c>
      <c r="H1779" s="5" t="str" cm="1">
        <f t="array" ref="H1779">_xlfn.IFS(E1779=1,LEFT(G1779,1),E1779=2,LEFT(G1779,1)&amp;RIGHT(G1779,1),TRUE,LEFT(G1779,1)&amp;MID(G1779,3,1)&amp;RIGHT(G1779,1))</f>
        <v>NGA</v>
      </c>
      <c r="I1779" s="5" t="str">
        <f>IF(A1779=C1779,"Igen","Nem")</f>
        <v>Nem</v>
      </c>
      <c r="J1779" s="1" t="str">
        <f t="shared" si="27"/>
        <v/>
      </c>
    </row>
    <row r="1780" spans="1:10" x14ac:dyDescent="0.35">
      <c r="A1780" s="4" t="s">
        <v>1939</v>
      </c>
      <c r="B1780" s="5">
        <v>1028</v>
      </c>
      <c r="C1780" s="4" t="s">
        <v>117</v>
      </c>
      <c r="D1780" s="5">
        <f>INDEX($B$2:$B$3156,MATCH(C1780,$A$2:$A$3156,1))</f>
        <v>1295</v>
      </c>
      <c r="E1780" s="5" cm="1">
        <f t="array" ref="E1780">_xlfn.IFS(B1780&gt;=100000,1,B1780&gt;=50000,2,TRUE,3)</f>
        <v>3</v>
      </c>
      <c r="F1780" s="4" t="str">
        <f>UPPER(C1780)</f>
        <v>NAGYKANIZSA</v>
      </c>
      <c r="G1780" s="4" t="str">
        <f>SUBSTITUTE(SUBSTITUTE(SUBSTITUTE(SUBSTITUTE(SUBSTITUTE(SUBSTITUTE(SUBSTITUTE(SUBSTITUTE(SUBSTITUTE(F1780,"Á","A"),"É","E"),"Í","I"),"Ó","O"),"Ö","O"),"Ő","O"),"Ú","U"),"Ü","U"),"Ű","U")</f>
        <v>NAGYKANIZSA</v>
      </c>
      <c r="H1780" s="5" t="str" cm="1">
        <f t="array" ref="H1780">_xlfn.IFS(E1780=1,LEFT(G1780,1),E1780=2,LEFT(G1780,1)&amp;RIGHT(G1780,1),TRUE,LEFT(G1780,1)&amp;MID(G1780,3,1)&amp;RIGHT(G1780,1))</f>
        <v>NGA</v>
      </c>
      <c r="I1780" s="5" t="str">
        <f>IF(A1780=C1780,"Igen","Nem")</f>
        <v>Nem</v>
      </c>
      <c r="J1780" s="1" t="str">
        <f t="shared" si="27"/>
        <v/>
      </c>
    </row>
    <row r="1781" spans="1:10" x14ac:dyDescent="0.35">
      <c r="A1781" s="4" t="s">
        <v>1993</v>
      </c>
      <c r="B1781" s="5">
        <v>245</v>
      </c>
      <c r="C1781" s="4" t="s">
        <v>117</v>
      </c>
      <c r="D1781" s="5">
        <f>INDEX($B$2:$B$3156,MATCH(C1781,$A$2:$A$3156,1))</f>
        <v>1295</v>
      </c>
      <c r="E1781" s="5" cm="1">
        <f t="array" ref="E1781">_xlfn.IFS(B1781&gt;=100000,1,B1781&gt;=50000,2,TRUE,3)</f>
        <v>3</v>
      </c>
      <c r="F1781" s="4" t="str">
        <f>UPPER(C1781)</f>
        <v>NAGYKANIZSA</v>
      </c>
      <c r="G1781" s="4" t="str">
        <f>SUBSTITUTE(SUBSTITUTE(SUBSTITUTE(SUBSTITUTE(SUBSTITUTE(SUBSTITUTE(SUBSTITUTE(SUBSTITUTE(SUBSTITUTE(F1781,"Á","A"),"É","E"),"Í","I"),"Ó","O"),"Ö","O"),"Ő","O"),"Ú","U"),"Ü","U"),"Ű","U")</f>
        <v>NAGYKANIZSA</v>
      </c>
      <c r="H1781" s="5" t="str" cm="1">
        <f t="array" ref="H1781">_xlfn.IFS(E1781=1,LEFT(G1781,1),E1781=2,LEFT(G1781,1)&amp;RIGHT(G1781,1),TRUE,LEFT(G1781,1)&amp;MID(G1781,3,1)&amp;RIGHT(G1781,1))</f>
        <v>NGA</v>
      </c>
      <c r="I1781" s="5" t="str">
        <f>IF(A1781=C1781,"Igen","Nem")</f>
        <v>Nem</v>
      </c>
      <c r="J1781" s="1" t="str">
        <f t="shared" si="27"/>
        <v/>
      </c>
    </row>
    <row r="1782" spans="1:10" x14ac:dyDescent="0.35">
      <c r="A1782" s="4" t="s">
        <v>2104</v>
      </c>
      <c r="B1782" s="5">
        <v>382</v>
      </c>
      <c r="C1782" s="4" t="s">
        <v>117</v>
      </c>
      <c r="D1782" s="5">
        <f>INDEX($B$2:$B$3156,MATCH(C1782,$A$2:$A$3156,1))</f>
        <v>1295</v>
      </c>
      <c r="E1782" s="5" cm="1">
        <f t="array" ref="E1782">_xlfn.IFS(B1782&gt;=100000,1,B1782&gt;=50000,2,TRUE,3)</f>
        <v>3</v>
      </c>
      <c r="F1782" s="4" t="str">
        <f>UPPER(C1782)</f>
        <v>NAGYKANIZSA</v>
      </c>
      <c r="G1782" s="4" t="str">
        <f>SUBSTITUTE(SUBSTITUTE(SUBSTITUTE(SUBSTITUTE(SUBSTITUTE(SUBSTITUTE(SUBSTITUTE(SUBSTITUTE(SUBSTITUTE(F1782,"Á","A"),"É","E"),"Í","I"),"Ó","O"),"Ö","O"),"Ő","O"),"Ú","U"),"Ü","U"),"Ű","U")</f>
        <v>NAGYKANIZSA</v>
      </c>
      <c r="H1782" s="5" t="str" cm="1">
        <f t="array" ref="H1782">_xlfn.IFS(E1782=1,LEFT(G1782,1),E1782=2,LEFT(G1782,1)&amp;RIGHT(G1782,1),TRUE,LEFT(G1782,1)&amp;MID(G1782,3,1)&amp;RIGHT(G1782,1))</f>
        <v>NGA</v>
      </c>
      <c r="I1782" s="5" t="str">
        <f>IF(A1782=C1782,"Igen","Nem")</f>
        <v>Nem</v>
      </c>
      <c r="J1782" s="1" t="str">
        <f t="shared" si="27"/>
        <v/>
      </c>
    </row>
    <row r="1783" spans="1:10" x14ac:dyDescent="0.35">
      <c r="A1783" s="4" t="s">
        <v>2180</v>
      </c>
      <c r="B1783" s="5">
        <v>190</v>
      </c>
      <c r="C1783" s="4" t="s">
        <v>117</v>
      </c>
      <c r="D1783" s="5">
        <f>INDEX($B$2:$B$3156,MATCH(C1783,$A$2:$A$3156,1))</f>
        <v>1295</v>
      </c>
      <c r="E1783" s="5" cm="1">
        <f t="array" ref="E1783">_xlfn.IFS(B1783&gt;=100000,1,B1783&gt;=50000,2,TRUE,3)</f>
        <v>3</v>
      </c>
      <c r="F1783" s="4" t="str">
        <f>UPPER(C1783)</f>
        <v>NAGYKANIZSA</v>
      </c>
      <c r="G1783" s="4" t="str">
        <f>SUBSTITUTE(SUBSTITUTE(SUBSTITUTE(SUBSTITUTE(SUBSTITUTE(SUBSTITUTE(SUBSTITUTE(SUBSTITUTE(SUBSTITUTE(F1783,"Á","A"),"É","E"),"Í","I"),"Ó","O"),"Ö","O"),"Ő","O"),"Ú","U"),"Ü","U"),"Ű","U")</f>
        <v>NAGYKANIZSA</v>
      </c>
      <c r="H1783" s="5" t="str" cm="1">
        <f t="array" ref="H1783">_xlfn.IFS(E1783=1,LEFT(G1783,1),E1783=2,LEFT(G1783,1)&amp;RIGHT(G1783,1),TRUE,LEFT(G1783,1)&amp;MID(G1783,3,1)&amp;RIGHT(G1783,1))</f>
        <v>NGA</v>
      </c>
      <c r="I1783" s="5" t="str">
        <f>IF(A1783=C1783,"Igen","Nem")</f>
        <v>Nem</v>
      </c>
      <c r="J1783" s="1" t="str">
        <f t="shared" si="27"/>
        <v/>
      </c>
    </row>
    <row r="1784" spans="1:10" x14ac:dyDescent="0.35">
      <c r="A1784" s="4" t="s">
        <v>2272</v>
      </c>
      <c r="B1784" s="5">
        <v>341</v>
      </c>
      <c r="C1784" s="4" t="s">
        <v>117</v>
      </c>
      <c r="D1784" s="5">
        <f>INDEX($B$2:$B$3156,MATCH(C1784,$A$2:$A$3156,1))</f>
        <v>1295</v>
      </c>
      <c r="E1784" s="5" cm="1">
        <f t="array" ref="E1784">_xlfn.IFS(B1784&gt;=100000,1,B1784&gt;=50000,2,TRUE,3)</f>
        <v>3</v>
      </c>
      <c r="F1784" s="4" t="str">
        <f>UPPER(C1784)</f>
        <v>NAGYKANIZSA</v>
      </c>
      <c r="G1784" s="4" t="str">
        <f>SUBSTITUTE(SUBSTITUTE(SUBSTITUTE(SUBSTITUTE(SUBSTITUTE(SUBSTITUTE(SUBSTITUTE(SUBSTITUTE(SUBSTITUTE(F1784,"Á","A"),"É","E"),"Í","I"),"Ó","O"),"Ö","O"),"Ő","O"),"Ú","U"),"Ü","U"),"Ű","U")</f>
        <v>NAGYKANIZSA</v>
      </c>
      <c r="H1784" s="5" t="str" cm="1">
        <f t="array" ref="H1784">_xlfn.IFS(E1784=1,LEFT(G1784,1),E1784=2,LEFT(G1784,1)&amp;RIGHT(G1784,1),TRUE,LEFT(G1784,1)&amp;MID(G1784,3,1)&amp;RIGHT(G1784,1))</f>
        <v>NGA</v>
      </c>
      <c r="I1784" s="5" t="str">
        <f>IF(A1784=C1784,"Igen","Nem")</f>
        <v>Nem</v>
      </c>
      <c r="J1784" s="1" t="str">
        <f t="shared" si="27"/>
        <v/>
      </c>
    </row>
    <row r="1785" spans="1:10" x14ac:dyDescent="0.35">
      <c r="A1785" s="4" t="s">
        <v>2275</v>
      </c>
      <c r="B1785" s="5">
        <v>239</v>
      </c>
      <c r="C1785" s="4" t="s">
        <v>117</v>
      </c>
      <c r="D1785" s="5">
        <f>INDEX($B$2:$B$3156,MATCH(C1785,$A$2:$A$3156,1))</f>
        <v>1295</v>
      </c>
      <c r="E1785" s="5" cm="1">
        <f t="array" ref="E1785">_xlfn.IFS(B1785&gt;=100000,1,B1785&gt;=50000,2,TRUE,3)</f>
        <v>3</v>
      </c>
      <c r="F1785" s="4" t="str">
        <f>UPPER(C1785)</f>
        <v>NAGYKANIZSA</v>
      </c>
      <c r="G1785" s="4" t="str">
        <f>SUBSTITUTE(SUBSTITUTE(SUBSTITUTE(SUBSTITUTE(SUBSTITUTE(SUBSTITUTE(SUBSTITUTE(SUBSTITUTE(SUBSTITUTE(F1785,"Á","A"),"É","E"),"Í","I"),"Ó","O"),"Ö","O"),"Ő","O"),"Ú","U"),"Ü","U"),"Ű","U")</f>
        <v>NAGYKANIZSA</v>
      </c>
      <c r="H1785" s="5" t="str" cm="1">
        <f t="array" ref="H1785">_xlfn.IFS(E1785=1,LEFT(G1785,1),E1785=2,LEFT(G1785,1)&amp;RIGHT(G1785,1),TRUE,LEFT(G1785,1)&amp;MID(G1785,3,1)&amp;RIGHT(G1785,1))</f>
        <v>NGA</v>
      </c>
      <c r="I1785" s="5" t="str">
        <f>IF(A1785=C1785,"Igen","Nem")</f>
        <v>Nem</v>
      </c>
      <c r="J1785" s="1" t="str">
        <f t="shared" si="27"/>
        <v/>
      </c>
    </row>
    <row r="1786" spans="1:10" x14ac:dyDescent="0.35">
      <c r="A1786" s="4" t="s">
        <v>2364</v>
      </c>
      <c r="B1786" s="5">
        <v>394</v>
      </c>
      <c r="C1786" s="4" t="s">
        <v>117</v>
      </c>
      <c r="D1786" s="5">
        <f>INDEX($B$2:$B$3156,MATCH(C1786,$A$2:$A$3156,1))</f>
        <v>1295</v>
      </c>
      <c r="E1786" s="5" cm="1">
        <f t="array" ref="E1786">_xlfn.IFS(B1786&gt;=100000,1,B1786&gt;=50000,2,TRUE,3)</f>
        <v>3</v>
      </c>
      <c r="F1786" s="4" t="str">
        <f>UPPER(C1786)</f>
        <v>NAGYKANIZSA</v>
      </c>
      <c r="G1786" s="4" t="str">
        <f>SUBSTITUTE(SUBSTITUTE(SUBSTITUTE(SUBSTITUTE(SUBSTITUTE(SUBSTITUTE(SUBSTITUTE(SUBSTITUTE(SUBSTITUTE(F1786,"Á","A"),"É","E"),"Í","I"),"Ó","O"),"Ö","O"),"Ő","O"),"Ú","U"),"Ü","U"),"Ű","U")</f>
        <v>NAGYKANIZSA</v>
      </c>
      <c r="H1786" s="5" t="str" cm="1">
        <f t="array" ref="H1786">_xlfn.IFS(E1786=1,LEFT(G1786,1),E1786=2,LEFT(G1786,1)&amp;RIGHT(G1786,1),TRUE,LEFT(G1786,1)&amp;MID(G1786,3,1)&amp;RIGHT(G1786,1))</f>
        <v>NGA</v>
      </c>
      <c r="I1786" s="5" t="str">
        <f>IF(A1786=C1786,"Igen","Nem")</f>
        <v>Nem</v>
      </c>
      <c r="J1786" s="1" t="str">
        <f t="shared" si="27"/>
        <v/>
      </c>
    </row>
    <row r="1787" spans="1:10" x14ac:dyDescent="0.35">
      <c r="A1787" s="4" t="s">
        <v>2415</v>
      </c>
      <c r="B1787" s="5">
        <v>352</v>
      </c>
      <c r="C1787" s="4" t="s">
        <v>117</v>
      </c>
      <c r="D1787" s="5">
        <f>INDEX($B$2:$B$3156,MATCH(C1787,$A$2:$A$3156,1))</f>
        <v>1295</v>
      </c>
      <c r="E1787" s="5" cm="1">
        <f t="array" ref="E1787">_xlfn.IFS(B1787&gt;=100000,1,B1787&gt;=50000,2,TRUE,3)</f>
        <v>3</v>
      </c>
      <c r="F1787" s="4" t="str">
        <f>UPPER(C1787)</f>
        <v>NAGYKANIZSA</v>
      </c>
      <c r="G1787" s="4" t="str">
        <f>SUBSTITUTE(SUBSTITUTE(SUBSTITUTE(SUBSTITUTE(SUBSTITUTE(SUBSTITUTE(SUBSTITUTE(SUBSTITUTE(SUBSTITUTE(F1787,"Á","A"),"É","E"),"Í","I"),"Ó","O"),"Ö","O"),"Ő","O"),"Ú","U"),"Ü","U"),"Ű","U")</f>
        <v>NAGYKANIZSA</v>
      </c>
      <c r="H1787" s="5" t="str" cm="1">
        <f t="array" ref="H1787">_xlfn.IFS(E1787=1,LEFT(G1787,1),E1787=2,LEFT(G1787,1)&amp;RIGHT(G1787,1),TRUE,LEFT(G1787,1)&amp;MID(G1787,3,1)&amp;RIGHT(G1787,1))</f>
        <v>NGA</v>
      </c>
      <c r="I1787" s="5" t="str">
        <f>IF(A1787=C1787,"Igen","Nem")</f>
        <v>Nem</v>
      </c>
      <c r="J1787" s="1" t="str">
        <f t="shared" si="27"/>
        <v/>
      </c>
    </row>
    <row r="1788" spans="1:10" x14ac:dyDescent="0.35">
      <c r="A1788" s="4" t="s">
        <v>2513</v>
      </c>
      <c r="B1788" s="5">
        <v>856</v>
      </c>
      <c r="C1788" s="4" t="s">
        <v>117</v>
      </c>
      <c r="D1788" s="5">
        <f>INDEX($B$2:$B$3156,MATCH(C1788,$A$2:$A$3156,1))</f>
        <v>1295</v>
      </c>
      <c r="E1788" s="5" cm="1">
        <f t="array" ref="E1788">_xlfn.IFS(B1788&gt;=100000,1,B1788&gt;=50000,2,TRUE,3)</f>
        <v>3</v>
      </c>
      <c r="F1788" s="4" t="str">
        <f>UPPER(C1788)</f>
        <v>NAGYKANIZSA</v>
      </c>
      <c r="G1788" s="4" t="str">
        <f>SUBSTITUTE(SUBSTITUTE(SUBSTITUTE(SUBSTITUTE(SUBSTITUTE(SUBSTITUTE(SUBSTITUTE(SUBSTITUTE(SUBSTITUTE(F1788,"Á","A"),"É","E"),"Í","I"),"Ó","O"),"Ö","O"),"Ő","O"),"Ú","U"),"Ü","U"),"Ű","U")</f>
        <v>NAGYKANIZSA</v>
      </c>
      <c r="H1788" s="5" t="str" cm="1">
        <f t="array" ref="H1788">_xlfn.IFS(E1788=1,LEFT(G1788,1),E1788=2,LEFT(G1788,1)&amp;RIGHT(G1788,1),TRUE,LEFT(G1788,1)&amp;MID(G1788,3,1)&amp;RIGHT(G1788,1))</f>
        <v>NGA</v>
      </c>
      <c r="I1788" s="5" t="str">
        <f>IF(A1788=C1788,"Igen","Nem")</f>
        <v>Nem</v>
      </c>
      <c r="J1788" s="1" t="str">
        <f t="shared" si="27"/>
        <v/>
      </c>
    </row>
    <row r="1789" spans="1:10" x14ac:dyDescent="0.35">
      <c r="A1789" s="4" t="s">
        <v>2526</v>
      </c>
      <c r="B1789" s="5">
        <v>584</v>
      </c>
      <c r="C1789" s="4" t="s">
        <v>117</v>
      </c>
      <c r="D1789" s="5">
        <f>INDEX($B$2:$B$3156,MATCH(C1789,$A$2:$A$3156,1))</f>
        <v>1295</v>
      </c>
      <c r="E1789" s="5" cm="1">
        <f t="array" ref="E1789">_xlfn.IFS(B1789&gt;=100000,1,B1789&gt;=50000,2,TRUE,3)</f>
        <v>3</v>
      </c>
      <c r="F1789" s="4" t="str">
        <f>UPPER(C1789)</f>
        <v>NAGYKANIZSA</v>
      </c>
      <c r="G1789" s="4" t="str">
        <f>SUBSTITUTE(SUBSTITUTE(SUBSTITUTE(SUBSTITUTE(SUBSTITUTE(SUBSTITUTE(SUBSTITUTE(SUBSTITUTE(SUBSTITUTE(F1789,"Á","A"),"É","E"),"Í","I"),"Ó","O"),"Ö","O"),"Ő","O"),"Ú","U"),"Ü","U"),"Ű","U")</f>
        <v>NAGYKANIZSA</v>
      </c>
      <c r="H1789" s="5" t="str" cm="1">
        <f t="array" ref="H1789">_xlfn.IFS(E1789=1,LEFT(G1789,1),E1789=2,LEFT(G1789,1)&amp;RIGHT(G1789,1),TRUE,LEFT(G1789,1)&amp;MID(G1789,3,1)&amp;RIGHT(G1789,1))</f>
        <v>NGA</v>
      </c>
      <c r="I1789" s="5" t="str">
        <f>IF(A1789=C1789,"Igen","Nem")</f>
        <v>Nem</v>
      </c>
      <c r="J1789" s="1" t="str">
        <f t="shared" si="27"/>
        <v/>
      </c>
    </row>
    <row r="1790" spans="1:10" x14ac:dyDescent="0.35">
      <c r="A1790" s="4" t="s">
        <v>2528</v>
      </c>
      <c r="B1790" s="5">
        <v>8641</v>
      </c>
      <c r="C1790" s="4" t="s">
        <v>865</v>
      </c>
      <c r="D1790" s="5">
        <f>INDEX($B$2:$B$3156,MATCH(C1790,$A$2:$A$3156,1))</f>
        <v>1295</v>
      </c>
      <c r="E1790" s="5" cm="1">
        <f t="array" ref="E1790">_xlfn.IFS(B1790&gt;=100000,1,B1790&gt;=50000,2,TRUE,3)</f>
        <v>3</v>
      </c>
      <c r="F1790" s="4" t="str">
        <f>UPPER(C1790)</f>
        <v>NAGYKÁTA</v>
      </c>
      <c r="G1790" s="4" t="str">
        <f>SUBSTITUTE(SUBSTITUTE(SUBSTITUTE(SUBSTITUTE(SUBSTITUTE(SUBSTITUTE(SUBSTITUTE(SUBSTITUTE(SUBSTITUTE(F1790,"Á","A"),"É","E"),"Í","I"),"Ó","O"),"Ö","O"),"Ő","O"),"Ú","U"),"Ü","U"),"Ű","U")</f>
        <v>NAGYKATA</v>
      </c>
      <c r="H1790" s="5" t="str" cm="1">
        <f t="array" ref="H1790">_xlfn.IFS(E1790=1,LEFT(G1790,1),E1790=2,LEFT(G1790,1)&amp;RIGHT(G1790,1),TRUE,LEFT(G1790,1)&amp;MID(G1790,3,1)&amp;RIGHT(G1790,1))</f>
        <v>NGA</v>
      </c>
      <c r="I1790" s="5" t="str">
        <f>IF(A1790=C1790,"Igen","Nem")</f>
        <v>Nem</v>
      </c>
      <c r="J1790" s="1" t="str">
        <f t="shared" si="27"/>
        <v/>
      </c>
    </row>
    <row r="1791" spans="1:10" x14ac:dyDescent="0.35">
      <c r="A1791" s="4" t="s">
        <v>2644</v>
      </c>
      <c r="B1791" s="5">
        <v>1918</v>
      </c>
      <c r="C1791" s="4" t="s">
        <v>865</v>
      </c>
      <c r="D1791" s="5">
        <f>INDEX($B$2:$B$3156,MATCH(C1791,$A$2:$A$3156,1))</f>
        <v>1295</v>
      </c>
      <c r="E1791" s="5" cm="1">
        <f t="array" ref="E1791">_xlfn.IFS(B1791&gt;=100000,1,B1791&gt;=50000,2,TRUE,3)</f>
        <v>3</v>
      </c>
      <c r="F1791" s="4" t="str">
        <f>UPPER(C1791)</f>
        <v>NAGYKÁTA</v>
      </c>
      <c r="G1791" s="4" t="str">
        <f>SUBSTITUTE(SUBSTITUTE(SUBSTITUTE(SUBSTITUTE(SUBSTITUTE(SUBSTITUTE(SUBSTITUTE(SUBSTITUTE(SUBSTITUTE(F1791,"Á","A"),"É","E"),"Í","I"),"Ó","O"),"Ö","O"),"Ő","O"),"Ú","U"),"Ü","U"),"Ű","U")</f>
        <v>NAGYKATA</v>
      </c>
      <c r="H1791" s="5" t="str" cm="1">
        <f t="array" ref="H1791">_xlfn.IFS(E1791=1,LEFT(G1791,1),E1791=2,LEFT(G1791,1)&amp;RIGHT(G1791,1),TRUE,LEFT(G1791,1)&amp;MID(G1791,3,1)&amp;RIGHT(G1791,1))</f>
        <v>NGA</v>
      </c>
      <c r="I1791" s="5" t="str">
        <f>IF(A1791=C1791,"Igen","Nem")</f>
        <v>Nem</v>
      </c>
      <c r="J1791" s="1" t="str">
        <f t="shared" si="27"/>
        <v/>
      </c>
    </row>
    <row r="1792" spans="1:10" x14ac:dyDescent="0.35">
      <c r="A1792" s="4" t="s">
        <v>2646</v>
      </c>
      <c r="B1792" s="5">
        <v>4809</v>
      </c>
      <c r="C1792" s="4" t="s">
        <v>865</v>
      </c>
      <c r="D1792" s="5">
        <f>INDEX($B$2:$B$3156,MATCH(C1792,$A$2:$A$3156,1))</f>
        <v>1295</v>
      </c>
      <c r="E1792" s="5" cm="1">
        <f t="array" ref="E1792">_xlfn.IFS(B1792&gt;=100000,1,B1792&gt;=50000,2,TRUE,3)</f>
        <v>3</v>
      </c>
      <c r="F1792" s="4" t="str">
        <f>UPPER(C1792)</f>
        <v>NAGYKÁTA</v>
      </c>
      <c r="G1792" s="4" t="str">
        <f>SUBSTITUTE(SUBSTITUTE(SUBSTITUTE(SUBSTITUTE(SUBSTITUTE(SUBSTITUTE(SUBSTITUTE(SUBSTITUTE(SUBSTITUTE(F1792,"Á","A"),"É","E"),"Í","I"),"Ó","O"),"Ö","O"),"Ő","O"),"Ú","U"),"Ü","U"),"Ű","U")</f>
        <v>NAGYKATA</v>
      </c>
      <c r="H1792" s="5" t="str" cm="1">
        <f t="array" ref="H1792">_xlfn.IFS(E1792=1,LEFT(G1792,1),E1792=2,LEFT(G1792,1)&amp;RIGHT(G1792,1),TRUE,LEFT(G1792,1)&amp;MID(G1792,3,1)&amp;RIGHT(G1792,1))</f>
        <v>NGA</v>
      </c>
      <c r="I1792" s="5" t="str">
        <f>IF(A1792=C1792,"Igen","Nem")</f>
        <v>Nem</v>
      </c>
      <c r="J1792" s="1" t="str">
        <f t="shared" si="27"/>
        <v/>
      </c>
    </row>
    <row r="1793" spans="1:10" x14ac:dyDescent="0.35">
      <c r="A1793" s="4" t="s">
        <v>2652</v>
      </c>
      <c r="B1793" s="5">
        <v>1525</v>
      </c>
      <c r="C1793" s="4" t="s">
        <v>117</v>
      </c>
      <c r="D1793" s="5">
        <f>INDEX($B$2:$B$3156,MATCH(C1793,$A$2:$A$3156,1))</f>
        <v>1295</v>
      </c>
      <c r="E1793" s="5" cm="1">
        <f t="array" ref="E1793">_xlfn.IFS(B1793&gt;=100000,1,B1793&gt;=50000,2,TRUE,3)</f>
        <v>3</v>
      </c>
      <c r="F1793" s="4" t="str">
        <f>UPPER(C1793)</f>
        <v>NAGYKANIZSA</v>
      </c>
      <c r="G1793" s="4" t="str">
        <f>SUBSTITUTE(SUBSTITUTE(SUBSTITUTE(SUBSTITUTE(SUBSTITUTE(SUBSTITUTE(SUBSTITUTE(SUBSTITUTE(SUBSTITUTE(F1793,"Á","A"),"É","E"),"Í","I"),"Ó","O"),"Ö","O"),"Ő","O"),"Ú","U"),"Ü","U"),"Ű","U")</f>
        <v>NAGYKANIZSA</v>
      </c>
      <c r="H1793" s="5" t="str" cm="1">
        <f t="array" ref="H1793">_xlfn.IFS(E1793=1,LEFT(G1793,1),E1793=2,LEFT(G1793,1)&amp;RIGHT(G1793,1),TRUE,LEFT(G1793,1)&amp;MID(G1793,3,1)&amp;RIGHT(G1793,1))</f>
        <v>NGA</v>
      </c>
      <c r="I1793" s="5" t="str">
        <f>IF(A1793=C1793,"Igen","Nem")</f>
        <v>Nem</v>
      </c>
      <c r="J1793" s="1" t="str">
        <f t="shared" si="27"/>
        <v/>
      </c>
    </row>
    <row r="1794" spans="1:10" x14ac:dyDescent="0.35">
      <c r="A1794" s="4" t="s">
        <v>2725</v>
      </c>
      <c r="B1794" s="5">
        <v>3398</v>
      </c>
      <c r="C1794" s="4" t="s">
        <v>865</v>
      </c>
      <c r="D1794" s="5">
        <f>INDEX($B$2:$B$3156,MATCH(C1794,$A$2:$A$3156,1))</f>
        <v>1295</v>
      </c>
      <c r="E1794" s="5" cm="1">
        <f t="array" ref="E1794">_xlfn.IFS(B1794&gt;=100000,1,B1794&gt;=50000,2,TRUE,3)</f>
        <v>3</v>
      </c>
      <c r="F1794" s="4" t="str">
        <f>UPPER(C1794)</f>
        <v>NAGYKÁTA</v>
      </c>
      <c r="G1794" s="4" t="str">
        <f>SUBSTITUTE(SUBSTITUTE(SUBSTITUTE(SUBSTITUTE(SUBSTITUTE(SUBSTITUTE(SUBSTITUTE(SUBSTITUTE(SUBSTITUTE(F1794,"Á","A"),"É","E"),"Í","I"),"Ó","O"),"Ö","O"),"Ő","O"),"Ú","U"),"Ü","U"),"Ű","U")</f>
        <v>NAGYKATA</v>
      </c>
      <c r="H1794" s="5" t="str" cm="1">
        <f t="array" ref="H1794">_xlfn.IFS(E1794=1,LEFT(G1794,1),E1794=2,LEFT(G1794,1)&amp;RIGHT(G1794,1),TRUE,LEFT(G1794,1)&amp;MID(G1794,3,1)&amp;RIGHT(G1794,1))</f>
        <v>NGA</v>
      </c>
      <c r="I1794" s="5" t="str">
        <f>IF(A1794=C1794,"Igen","Nem")</f>
        <v>Nem</v>
      </c>
      <c r="J1794" s="1" t="str">
        <f t="shared" si="27"/>
        <v/>
      </c>
    </row>
    <row r="1795" spans="1:10" x14ac:dyDescent="0.35">
      <c r="A1795" s="4" t="s">
        <v>2726</v>
      </c>
      <c r="B1795" s="5">
        <v>3281</v>
      </c>
      <c r="C1795" s="4" t="s">
        <v>865</v>
      </c>
      <c r="D1795" s="5">
        <f>INDEX($B$2:$B$3156,MATCH(C1795,$A$2:$A$3156,1))</f>
        <v>1295</v>
      </c>
      <c r="E1795" s="5" cm="1">
        <f t="array" ref="E1795">_xlfn.IFS(B1795&gt;=100000,1,B1795&gt;=50000,2,TRUE,3)</f>
        <v>3</v>
      </c>
      <c r="F1795" s="4" t="str">
        <f>UPPER(C1795)</f>
        <v>NAGYKÁTA</v>
      </c>
      <c r="G1795" s="4" t="str">
        <f>SUBSTITUTE(SUBSTITUTE(SUBSTITUTE(SUBSTITUTE(SUBSTITUTE(SUBSTITUTE(SUBSTITUTE(SUBSTITUTE(SUBSTITUTE(F1795,"Á","A"),"É","E"),"Í","I"),"Ó","O"),"Ö","O"),"Ő","O"),"Ú","U"),"Ü","U"),"Ű","U")</f>
        <v>NAGYKATA</v>
      </c>
      <c r="H1795" s="5" t="str" cm="1">
        <f t="array" ref="H1795">_xlfn.IFS(E1795=1,LEFT(G1795,1),E1795=2,LEFT(G1795,1)&amp;RIGHT(G1795,1),TRUE,LEFT(G1795,1)&amp;MID(G1795,3,1)&amp;RIGHT(G1795,1))</f>
        <v>NGA</v>
      </c>
      <c r="I1795" s="5" t="str">
        <f>IF(A1795=C1795,"Igen","Nem")</f>
        <v>Nem</v>
      </c>
      <c r="J1795" s="1" t="str">
        <f t="shared" ref="J1795:J1858" si="28">IF("Igen"=I1795,COUNTIF($H$2:$H$176,"="&amp;H1795),"")</f>
        <v/>
      </c>
    </row>
    <row r="1796" spans="1:10" x14ac:dyDescent="0.35">
      <c r="A1796" s="4" t="s">
        <v>2727</v>
      </c>
      <c r="B1796" s="5">
        <v>2637</v>
      </c>
      <c r="C1796" s="4" t="s">
        <v>865</v>
      </c>
      <c r="D1796" s="5">
        <f>INDEX($B$2:$B$3156,MATCH(C1796,$A$2:$A$3156,1))</f>
        <v>1295</v>
      </c>
      <c r="E1796" s="5" cm="1">
        <f t="array" ref="E1796">_xlfn.IFS(B1796&gt;=100000,1,B1796&gt;=50000,2,TRUE,3)</f>
        <v>3</v>
      </c>
      <c r="F1796" s="4" t="str">
        <f>UPPER(C1796)</f>
        <v>NAGYKÁTA</v>
      </c>
      <c r="G1796" s="4" t="str">
        <f>SUBSTITUTE(SUBSTITUTE(SUBSTITUTE(SUBSTITUTE(SUBSTITUTE(SUBSTITUTE(SUBSTITUTE(SUBSTITUTE(SUBSTITUTE(F1796,"Á","A"),"É","E"),"Í","I"),"Ó","O"),"Ö","O"),"Ő","O"),"Ú","U"),"Ü","U"),"Ű","U")</f>
        <v>NAGYKATA</v>
      </c>
      <c r="H1796" s="5" t="str" cm="1">
        <f t="array" ref="H1796">_xlfn.IFS(E1796=1,LEFT(G1796,1),E1796=2,LEFT(G1796,1)&amp;RIGHT(G1796,1),TRUE,LEFT(G1796,1)&amp;MID(G1796,3,1)&amp;RIGHT(G1796,1))</f>
        <v>NGA</v>
      </c>
      <c r="I1796" s="5" t="str">
        <f>IF(A1796=C1796,"Igen","Nem")</f>
        <v>Nem</v>
      </c>
      <c r="J1796" s="1" t="str">
        <f t="shared" si="28"/>
        <v/>
      </c>
    </row>
    <row r="1797" spans="1:10" x14ac:dyDescent="0.35">
      <c r="A1797" s="4" t="s">
        <v>2728</v>
      </c>
      <c r="B1797" s="5">
        <v>6060</v>
      </c>
      <c r="C1797" s="4" t="s">
        <v>865</v>
      </c>
      <c r="D1797" s="5">
        <f>INDEX($B$2:$B$3156,MATCH(C1797,$A$2:$A$3156,1))</f>
        <v>1295</v>
      </c>
      <c r="E1797" s="5" cm="1">
        <f t="array" ref="E1797">_xlfn.IFS(B1797&gt;=100000,1,B1797&gt;=50000,2,TRUE,3)</f>
        <v>3</v>
      </c>
      <c r="F1797" s="4" t="str">
        <f>UPPER(C1797)</f>
        <v>NAGYKÁTA</v>
      </c>
      <c r="G1797" s="4" t="str">
        <f>SUBSTITUTE(SUBSTITUTE(SUBSTITUTE(SUBSTITUTE(SUBSTITUTE(SUBSTITUTE(SUBSTITUTE(SUBSTITUTE(SUBSTITUTE(F1797,"Á","A"),"É","E"),"Í","I"),"Ó","O"),"Ö","O"),"Ő","O"),"Ú","U"),"Ü","U"),"Ű","U")</f>
        <v>NAGYKATA</v>
      </c>
      <c r="H1797" s="5" t="str" cm="1">
        <f t="array" ref="H1797">_xlfn.IFS(E1797=1,LEFT(G1797,1),E1797=2,LEFT(G1797,1)&amp;RIGHT(G1797,1),TRUE,LEFT(G1797,1)&amp;MID(G1797,3,1)&amp;RIGHT(G1797,1))</f>
        <v>NGA</v>
      </c>
      <c r="I1797" s="5" t="str">
        <f>IF(A1797=C1797,"Igen","Nem")</f>
        <v>Nem</v>
      </c>
      <c r="J1797" s="1" t="str">
        <f t="shared" si="28"/>
        <v/>
      </c>
    </row>
    <row r="1798" spans="1:10" x14ac:dyDescent="0.35">
      <c r="A1798" s="4" t="s">
        <v>2729</v>
      </c>
      <c r="B1798" s="5">
        <v>5827</v>
      </c>
      <c r="C1798" s="4" t="s">
        <v>865</v>
      </c>
      <c r="D1798" s="5">
        <f>INDEX($B$2:$B$3156,MATCH(C1798,$A$2:$A$3156,1))</f>
        <v>1295</v>
      </c>
      <c r="E1798" s="5" cm="1">
        <f t="array" ref="E1798">_xlfn.IFS(B1798&gt;=100000,1,B1798&gt;=50000,2,TRUE,3)</f>
        <v>3</v>
      </c>
      <c r="F1798" s="4" t="str">
        <f>UPPER(C1798)</f>
        <v>NAGYKÁTA</v>
      </c>
      <c r="G1798" s="4" t="str">
        <f>SUBSTITUTE(SUBSTITUTE(SUBSTITUTE(SUBSTITUTE(SUBSTITUTE(SUBSTITUTE(SUBSTITUTE(SUBSTITUTE(SUBSTITUTE(F1798,"Á","A"),"É","E"),"Í","I"),"Ó","O"),"Ö","O"),"Ő","O"),"Ú","U"),"Ü","U"),"Ű","U")</f>
        <v>NAGYKATA</v>
      </c>
      <c r="H1798" s="5" t="str" cm="1">
        <f t="array" ref="H1798">_xlfn.IFS(E1798=1,LEFT(G1798,1),E1798=2,LEFT(G1798,1)&amp;RIGHT(G1798,1),TRUE,LEFT(G1798,1)&amp;MID(G1798,3,1)&amp;RIGHT(G1798,1))</f>
        <v>NGA</v>
      </c>
      <c r="I1798" s="5" t="str">
        <f>IF(A1798=C1798,"Igen","Nem")</f>
        <v>Nem</v>
      </c>
      <c r="J1798" s="1" t="str">
        <f t="shared" si="28"/>
        <v/>
      </c>
    </row>
    <row r="1799" spans="1:10" x14ac:dyDescent="0.35">
      <c r="A1799" s="4" t="s">
        <v>2730</v>
      </c>
      <c r="B1799" s="5">
        <v>5292</v>
      </c>
      <c r="C1799" s="4" t="s">
        <v>865</v>
      </c>
      <c r="D1799" s="5">
        <f>INDEX($B$2:$B$3156,MATCH(C1799,$A$2:$A$3156,1))</f>
        <v>1295</v>
      </c>
      <c r="E1799" s="5" cm="1">
        <f t="array" ref="E1799">_xlfn.IFS(B1799&gt;=100000,1,B1799&gt;=50000,2,TRUE,3)</f>
        <v>3</v>
      </c>
      <c r="F1799" s="4" t="str">
        <f>UPPER(C1799)</f>
        <v>NAGYKÁTA</v>
      </c>
      <c r="G1799" s="4" t="str">
        <f>SUBSTITUTE(SUBSTITUTE(SUBSTITUTE(SUBSTITUTE(SUBSTITUTE(SUBSTITUTE(SUBSTITUTE(SUBSTITUTE(SUBSTITUTE(F1799,"Á","A"),"É","E"),"Í","I"),"Ó","O"),"Ö","O"),"Ő","O"),"Ú","U"),"Ü","U"),"Ű","U")</f>
        <v>NAGYKATA</v>
      </c>
      <c r="H1799" s="5" t="str" cm="1">
        <f t="array" ref="H1799">_xlfn.IFS(E1799=1,LEFT(G1799,1),E1799=2,LEFT(G1799,1)&amp;RIGHT(G1799,1),TRUE,LEFT(G1799,1)&amp;MID(G1799,3,1)&amp;RIGHT(G1799,1))</f>
        <v>NGA</v>
      </c>
      <c r="I1799" s="5" t="str">
        <f>IF(A1799=C1799,"Igen","Nem")</f>
        <v>Nem</v>
      </c>
      <c r="J1799" s="1" t="str">
        <f t="shared" si="28"/>
        <v/>
      </c>
    </row>
    <row r="1800" spans="1:10" x14ac:dyDescent="0.35">
      <c r="A1800" s="4" t="s">
        <v>2853</v>
      </c>
      <c r="B1800" s="5">
        <v>3445</v>
      </c>
      <c r="C1800" s="4" t="s">
        <v>865</v>
      </c>
      <c r="D1800" s="5">
        <f>INDEX($B$2:$B$3156,MATCH(C1800,$A$2:$A$3156,1))</f>
        <v>1295</v>
      </c>
      <c r="E1800" s="5" cm="1">
        <f t="array" ref="E1800">_xlfn.IFS(B1800&gt;=100000,1,B1800&gt;=50000,2,TRUE,3)</f>
        <v>3</v>
      </c>
      <c r="F1800" s="4" t="str">
        <f>UPPER(C1800)</f>
        <v>NAGYKÁTA</v>
      </c>
      <c r="G1800" s="4" t="str">
        <f>SUBSTITUTE(SUBSTITUTE(SUBSTITUTE(SUBSTITUTE(SUBSTITUTE(SUBSTITUTE(SUBSTITUTE(SUBSTITUTE(SUBSTITUTE(F1800,"Á","A"),"É","E"),"Í","I"),"Ó","O"),"Ö","O"),"Ő","O"),"Ú","U"),"Ü","U"),"Ű","U")</f>
        <v>NAGYKATA</v>
      </c>
      <c r="H1800" s="5" t="str" cm="1">
        <f t="array" ref="H1800">_xlfn.IFS(E1800=1,LEFT(G1800,1),E1800=2,LEFT(G1800,1)&amp;RIGHT(G1800,1),TRUE,LEFT(G1800,1)&amp;MID(G1800,3,1)&amp;RIGHT(G1800,1))</f>
        <v>NGA</v>
      </c>
      <c r="I1800" s="5" t="str">
        <f>IF(A1800=C1800,"Igen","Nem")</f>
        <v>Nem</v>
      </c>
      <c r="J1800" s="1" t="str">
        <f t="shared" si="28"/>
        <v/>
      </c>
    </row>
    <row r="1801" spans="1:10" x14ac:dyDescent="0.35">
      <c r="A1801" s="4" t="s">
        <v>2935</v>
      </c>
      <c r="B1801" s="5">
        <v>930</v>
      </c>
      <c r="C1801" s="4" t="s">
        <v>117</v>
      </c>
      <c r="D1801" s="5">
        <f>INDEX($B$2:$B$3156,MATCH(C1801,$A$2:$A$3156,1))</f>
        <v>1295</v>
      </c>
      <c r="E1801" s="5" cm="1">
        <f t="array" ref="E1801">_xlfn.IFS(B1801&gt;=100000,1,B1801&gt;=50000,2,TRUE,3)</f>
        <v>3</v>
      </c>
      <c r="F1801" s="4" t="str">
        <f>UPPER(C1801)</f>
        <v>NAGYKANIZSA</v>
      </c>
      <c r="G1801" s="4" t="str">
        <f>SUBSTITUTE(SUBSTITUTE(SUBSTITUTE(SUBSTITUTE(SUBSTITUTE(SUBSTITUTE(SUBSTITUTE(SUBSTITUTE(SUBSTITUTE(F1801,"Á","A"),"É","E"),"Í","I"),"Ó","O"),"Ö","O"),"Ő","O"),"Ú","U"),"Ü","U"),"Ű","U")</f>
        <v>NAGYKANIZSA</v>
      </c>
      <c r="H1801" s="5" t="str" cm="1">
        <f t="array" ref="H1801">_xlfn.IFS(E1801=1,LEFT(G1801,1),E1801=2,LEFT(G1801,1)&amp;RIGHT(G1801,1),TRUE,LEFT(G1801,1)&amp;MID(G1801,3,1)&amp;RIGHT(G1801,1))</f>
        <v>NGA</v>
      </c>
      <c r="I1801" s="5" t="str">
        <f>IF(A1801=C1801,"Igen","Nem")</f>
        <v>Nem</v>
      </c>
      <c r="J1801" s="1" t="str">
        <f t="shared" si="28"/>
        <v/>
      </c>
    </row>
    <row r="1802" spans="1:10" x14ac:dyDescent="0.35">
      <c r="A1802" s="4" t="s">
        <v>2944</v>
      </c>
      <c r="B1802" s="5">
        <v>2591</v>
      </c>
      <c r="C1802" s="4" t="s">
        <v>865</v>
      </c>
      <c r="D1802" s="5">
        <f>INDEX($B$2:$B$3156,MATCH(C1802,$A$2:$A$3156,1))</f>
        <v>1295</v>
      </c>
      <c r="E1802" s="5" cm="1">
        <f t="array" ref="E1802">_xlfn.IFS(B1802&gt;=100000,1,B1802&gt;=50000,2,TRUE,3)</f>
        <v>3</v>
      </c>
      <c r="F1802" s="4" t="str">
        <f>UPPER(C1802)</f>
        <v>NAGYKÁTA</v>
      </c>
      <c r="G1802" s="4" t="str">
        <f>SUBSTITUTE(SUBSTITUTE(SUBSTITUTE(SUBSTITUTE(SUBSTITUTE(SUBSTITUTE(SUBSTITUTE(SUBSTITUTE(SUBSTITUTE(F1802,"Á","A"),"É","E"),"Í","I"),"Ó","O"),"Ö","O"),"Ő","O"),"Ú","U"),"Ü","U"),"Ű","U")</f>
        <v>NAGYKATA</v>
      </c>
      <c r="H1802" s="5" t="str" cm="1">
        <f t="array" ref="H1802">_xlfn.IFS(E1802=1,LEFT(G1802,1),E1802=2,LEFT(G1802,1)&amp;RIGHT(G1802,1),TRUE,LEFT(G1802,1)&amp;MID(G1802,3,1)&amp;RIGHT(G1802,1))</f>
        <v>NGA</v>
      </c>
      <c r="I1802" s="5" t="str">
        <f>IF(A1802=C1802,"Igen","Nem")</f>
        <v>Nem</v>
      </c>
      <c r="J1802" s="1" t="str">
        <f t="shared" si="28"/>
        <v/>
      </c>
    </row>
    <row r="1803" spans="1:10" x14ac:dyDescent="0.35">
      <c r="A1803" s="4" t="s">
        <v>3108</v>
      </c>
      <c r="B1803" s="5">
        <v>1988</v>
      </c>
      <c r="C1803" s="4" t="s">
        <v>117</v>
      </c>
      <c r="D1803" s="5">
        <f>INDEX($B$2:$B$3156,MATCH(C1803,$A$2:$A$3156,1))</f>
        <v>1295</v>
      </c>
      <c r="E1803" s="5" cm="1">
        <f t="array" ref="E1803">_xlfn.IFS(B1803&gt;=100000,1,B1803&gt;=50000,2,TRUE,3)</f>
        <v>3</v>
      </c>
      <c r="F1803" s="4" t="str">
        <f>UPPER(C1803)</f>
        <v>NAGYKANIZSA</v>
      </c>
      <c r="G1803" s="4" t="str">
        <f>SUBSTITUTE(SUBSTITUTE(SUBSTITUTE(SUBSTITUTE(SUBSTITUTE(SUBSTITUTE(SUBSTITUTE(SUBSTITUTE(SUBSTITUTE(F1803,"Á","A"),"É","E"),"Í","I"),"Ó","O"),"Ö","O"),"Ő","O"),"Ú","U"),"Ü","U"),"Ű","U")</f>
        <v>NAGYKANIZSA</v>
      </c>
      <c r="H1803" s="5" t="str" cm="1">
        <f t="array" ref="H1803">_xlfn.IFS(E1803=1,LEFT(G1803,1),E1803=2,LEFT(G1803,1)&amp;RIGHT(G1803,1),TRUE,LEFT(G1803,1)&amp;MID(G1803,3,1)&amp;RIGHT(G1803,1))</f>
        <v>NGA</v>
      </c>
      <c r="I1803" s="5" t="str">
        <f>IF(A1803=C1803,"Igen","Nem")</f>
        <v>Nem</v>
      </c>
      <c r="J1803" s="1" t="str">
        <f t="shared" si="28"/>
        <v/>
      </c>
    </row>
    <row r="1804" spans="1:10" x14ac:dyDescent="0.35">
      <c r="A1804" s="4" t="s">
        <v>3109</v>
      </c>
      <c r="B1804" s="5">
        <v>2820</v>
      </c>
      <c r="C1804" s="4" t="s">
        <v>117</v>
      </c>
      <c r="D1804" s="5">
        <f>INDEX($B$2:$B$3156,MATCH(C1804,$A$2:$A$3156,1))</f>
        <v>1295</v>
      </c>
      <c r="E1804" s="5" cm="1">
        <f t="array" ref="E1804">_xlfn.IFS(B1804&gt;=100000,1,B1804&gt;=50000,2,TRUE,3)</f>
        <v>3</v>
      </c>
      <c r="F1804" s="4" t="str">
        <f>UPPER(C1804)</f>
        <v>NAGYKANIZSA</v>
      </c>
      <c r="G1804" s="4" t="str">
        <f>SUBSTITUTE(SUBSTITUTE(SUBSTITUTE(SUBSTITUTE(SUBSTITUTE(SUBSTITUTE(SUBSTITUTE(SUBSTITUTE(SUBSTITUTE(F1804,"Á","A"),"É","E"),"Í","I"),"Ó","O"),"Ö","O"),"Ő","O"),"Ú","U"),"Ü","U"),"Ű","U")</f>
        <v>NAGYKANIZSA</v>
      </c>
      <c r="H1804" s="5" t="str" cm="1">
        <f t="array" ref="H1804">_xlfn.IFS(E1804=1,LEFT(G1804,1),E1804=2,LEFT(G1804,1)&amp;RIGHT(G1804,1),TRUE,LEFT(G1804,1)&amp;MID(G1804,3,1)&amp;RIGHT(G1804,1))</f>
        <v>NGA</v>
      </c>
      <c r="I1804" s="5" t="str">
        <f>IF(A1804=C1804,"Igen","Nem")</f>
        <v>Nem</v>
      </c>
      <c r="J1804" s="1" t="str">
        <f t="shared" si="28"/>
        <v/>
      </c>
    </row>
    <row r="1805" spans="1:10" x14ac:dyDescent="0.35">
      <c r="A1805" s="4" t="s">
        <v>3113</v>
      </c>
      <c r="B1805" s="5">
        <v>156</v>
      </c>
      <c r="C1805" s="4" t="s">
        <v>117</v>
      </c>
      <c r="D1805" s="5">
        <f>INDEX($B$2:$B$3156,MATCH(C1805,$A$2:$A$3156,1))</f>
        <v>1295</v>
      </c>
      <c r="E1805" s="5" cm="1">
        <f t="array" ref="E1805">_xlfn.IFS(B1805&gt;=100000,1,B1805&gt;=50000,2,TRUE,3)</f>
        <v>3</v>
      </c>
      <c r="F1805" s="4" t="str">
        <f>UPPER(C1805)</f>
        <v>NAGYKANIZSA</v>
      </c>
      <c r="G1805" s="4" t="str">
        <f>SUBSTITUTE(SUBSTITUTE(SUBSTITUTE(SUBSTITUTE(SUBSTITUTE(SUBSTITUTE(SUBSTITUTE(SUBSTITUTE(SUBSTITUTE(F1805,"Á","A"),"É","E"),"Í","I"),"Ó","O"),"Ö","O"),"Ő","O"),"Ú","U"),"Ü","U"),"Ű","U")</f>
        <v>NAGYKANIZSA</v>
      </c>
      <c r="H1805" s="5" t="str" cm="1">
        <f t="array" ref="H1805">_xlfn.IFS(E1805=1,LEFT(G1805,1),E1805=2,LEFT(G1805,1)&amp;RIGHT(G1805,1),TRUE,LEFT(G1805,1)&amp;MID(G1805,3,1)&amp;RIGHT(G1805,1))</f>
        <v>NGA</v>
      </c>
      <c r="I1805" s="5" t="str">
        <f>IF(A1805=C1805,"Igen","Nem")</f>
        <v>Nem</v>
      </c>
      <c r="J1805" s="1" t="str">
        <f t="shared" si="28"/>
        <v/>
      </c>
    </row>
    <row r="1806" spans="1:10" x14ac:dyDescent="0.35">
      <c r="A1806" s="4" t="s">
        <v>3114</v>
      </c>
      <c r="B1806" s="5">
        <v>114</v>
      </c>
      <c r="C1806" s="4" t="s">
        <v>117</v>
      </c>
      <c r="D1806" s="5">
        <f>INDEX($B$2:$B$3156,MATCH(C1806,$A$2:$A$3156,1))</f>
        <v>1295</v>
      </c>
      <c r="E1806" s="5" cm="1">
        <f t="array" ref="E1806">_xlfn.IFS(B1806&gt;=100000,1,B1806&gt;=50000,2,TRUE,3)</f>
        <v>3</v>
      </c>
      <c r="F1806" s="4" t="str">
        <f>UPPER(C1806)</f>
        <v>NAGYKANIZSA</v>
      </c>
      <c r="G1806" s="4" t="str">
        <f>SUBSTITUTE(SUBSTITUTE(SUBSTITUTE(SUBSTITUTE(SUBSTITUTE(SUBSTITUTE(SUBSTITUTE(SUBSTITUTE(SUBSTITUTE(F1806,"Á","A"),"É","E"),"Í","I"),"Ó","O"),"Ö","O"),"Ő","O"),"Ú","U"),"Ü","U"),"Ű","U")</f>
        <v>NAGYKANIZSA</v>
      </c>
      <c r="H1806" s="5" t="str" cm="1">
        <f t="array" ref="H1806">_xlfn.IFS(E1806=1,LEFT(G1806,1),E1806=2,LEFT(G1806,1)&amp;RIGHT(G1806,1),TRUE,LEFT(G1806,1)&amp;MID(G1806,3,1)&amp;RIGHT(G1806,1))</f>
        <v>NGA</v>
      </c>
      <c r="I1806" s="5" t="str">
        <f>IF(A1806=C1806,"Igen","Nem")</f>
        <v>Nem</v>
      </c>
      <c r="J1806" s="1" t="str">
        <f t="shared" si="28"/>
        <v/>
      </c>
    </row>
    <row r="1807" spans="1:10" x14ac:dyDescent="0.35">
      <c r="A1807" s="4" t="s">
        <v>3115</v>
      </c>
      <c r="B1807" s="5">
        <v>494</v>
      </c>
      <c r="C1807" s="4" t="s">
        <v>117</v>
      </c>
      <c r="D1807" s="5">
        <f>INDEX($B$2:$B$3156,MATCH(C1807,$A$2:$A$3156,1))</f>
        <v>1295</v>
      </c>
      <c r="E1807" s="5" cm="1">
        <f t="array" ref="E1807">_xlfn.IFS(B1807&gt;=100000,1,B1807&gt;=50000,2,TRUE,3)</f>
        <v>3</v>
      </c>
      <c r="F1807" s="4" t="str">
        <f>UPPER(C1807)</f>
        <v>NAGYKANIZSA</v>
      </c>
      <c r="G1807" s="4" t="str">
        <f>SUBSTITUTE(SUBSTITUTE(SUBSTITUTE(SUBSTITUTE(SUBSTITUTE(SUBSTITUTE(SUBSTITUTE(SUBSTITUTE(SUBSTITUTE(F1807,"Á","A"),"É","E"),"Í","I"),"Ó","O"),"Ö","O"),"Ő","O"),"Ú","U"),"Ü","U"),"Ű","U")</f>
        <v>NAGYKANIZSA</v>
      </c>
      <c r="H1807" s="5" t="str" cm="1">
        <f t="array" ref="H1807">_xlfn.IFS(E1807=1,LEFT(G1807,1),E1807=2,LEFT(G1807,1)&amp;RIGHT(G1807,1),TRUE,LEFT(G1807,1)&amp;MID(G1807,3,1)&amp;RIGHT(G1807,1))</f>
        <v>NGA</v>
      </c>
      <c r="I1807" s="5" t="str">
        <f>IF(A1807=C1807,"Igen","Nem")</f>
        <v>Nem</v>
      </c>
      <c r="J1807" s="1" t="str">
        <f t="shared" si="28"/>
        <v/>
      </c>
    </row>
    <row r="1808" spans="1:10" x14ac:dyDescent="0.35">
      <c r="A1808" s="4" t="s">
        <v>3118</v>
      </c>
      <c r="B1808" s="5">
        <v>801</v>
      </c>
      <c r="C1808" s="4" t="s">
        <v>117</v>
      </c>
      <c r="D1808" s="5">
        <f>INDEX($B$2:$B$3156,MATCH(C1808,$A$2:$A$3156,1))</f>
        <v>1295</v>
      </c>
      <c r="E1808" s="5" cm="1">
        <f t="array" ref="E1808">_xlfn.IFS(B1808&gt;=100000,1,B1808&gt;=50000,2,TRUE,3)</f>
        <v>3</v>
      </c>
      <c r="F1808" s="4" t="str">
        <f>UPPER(C1808)</f>
        <v>NAGYKANIZSA</v>
      </c>
      <c r="G1808" s="4" t="str">
        <f>SUBSTITUTE(SUBSTITUTE(SUBSTITUTE(SUBSTITUTE(SUBSTITUTE(SUBSTITUTE(SUBSTITUTE(SUBSTITUTE(SUBSTITUTE(F1808,"Á","A"),"É","E"),"Í","I"),"Ó","O"),"Ö","O"),"Ő","O"),"Ú","U"),"Ü","U"),"Ű","U")</f>
        <v>NAGYKANIZSA</v>
      </c>
      <c r="H1808" s="5" t="str" cm="1">
        <f t="array" ref="H1808">_xlfn.IFS(E1808=1,LEFT(G1808,1),E1808=2,LEFT(G1808,1)&amp;RIGHT(G1808,1),TRUE,LEFT(G1808,1)&amp;MID(G1808,3,1)&amp;RIGHT(G1808,1))</f>
        <v>NGA</v>
      </c>
      <c r="I1808" s="5" t="str">
        <f>IF(A1808=C1808,"Igen","Nem")</f>
        <v>Nem</v>
      </c>
      <c r="J1808" s="1" t="str">
        <f t="shared" si="28"/>
        <v/>
      </c>
    </row>
    <row r="1809" spans="1:10" x14ac:dyDescent="0.35">
      <c r="A1809" s="4" t="s">
        <v>3121</v>
      </c>
      <c r="B1809" s="5">
        <v>266</v>
      </c>
      <c r="C1809" s="4" t="s">
        <v>117</v>
      </c>
      <c r="D1809" s="5">
        <f>INDEX($B$2:$B$3156,MATCH(C1809,$A$2:$A$3156,1))</f>
        <v>1295</v>
      </c>
      <c r="E1809" s="5" cm="1">
        <f t="array" ref="E1809">_xlfn.IFS(B1809&gt;=100000,1,B1809&gt;=50000,2,TRUE,3)</f>
        <v>3</v>
      </c>
      <c r="F1809" s="4" t="str">
        <f>UPPER(C1809)</f>
        <v>NAGYKANIZSA</v>
      </c>
      <c r="G1809" s="4" t="str">
        <f>SUBSTITUTE(SUBSTITUTE(SUBSTITUTE(SUBSTITUTE(SUBSTITUTE(SUBSTITUTE(SUBSTITUTE(SUBSTITUTE(SUBSTITUTE(F1809,"Á","A"),"É","E"),"Í","I"),"Ó","O"),"Ö","O"),"Ő","O"),"Ú","U"),"Ü","U"),"Ű","U")</f>
        <v>NAGYKANIZSA</v>
      </c>
      <c r="H1809" s="5" t="str" cm="1">
        <f t="array" ref="H1809">_xlfn.IFS(E1809=1,LEFT(G1809,1),E1809=2,LEFT(G1809,1)&amp;RIGHT(G1809,1),TRUE,LEFT(G1809,1)&amp;MID(G1809,3,1)&amp;RIGHT(G1809,1))</f>
        <v>NGA</v>
      </c>
      <c r="I1809" s="5" t="str">
        <f>IF(A1809=C1809,"Igen","Nem")</f>
        <v>Nem</v>
      </c>
      <c r="J1809" s="1" t="str">
        <f t="shared" si="28"/>
        <v/>
      </c>
    </row>
    <row r="1810" spans="1:10" x14ac:dyDescent="0.35">
      <c r="A1810" s="4" t="s">
        <v>3129</v>
      </c>
      <c r="B1810" s="5">
        <v>90</v>
      </c>
      <c r="C1810" s="4" t="s">
        <v>117</v>
      </c>
      <c r="D1810" s="5">
        <f>INDEX($B$2:$B$3156,MATCH(C1810,$A$2:$A$3156,1))</f>
        <v>1295</v>
      </c>
      <c r="E1810" s="5" cm="1">
        <f t="array" ref="E1810">_xlfn.IFS(B1810&gt;=100000,1,B1810&gt;=50000,2,TRUE,3)</f>
        <v>3</v>
      </c>
      <c r="F1810" s="4" t="str">
        <f>UPPER(C1810)</f>
        <v>NAGYKANIZSA</v>
      </c>
      <c r="G1810" s="4" t="str">
        <f>SUBSTITUTE(SUBSTITUTE(SUBSTITUTE(SUBSTITUTE(SUBSTITUTE(SUBSTITUTE(SUBSTITUTE(SUBSTITUTE(SUBSTITUTE(F1810,"Á","A"),"É","E"),"Í","I"),"Ó","O"),"Ö","O"),"Ő","O"),"Ú","U"),"Ü","U"),"Ű","U")</f>
        <v>NAGYKANIZSA</v>
      </c>
      <c r="H1810" s="5" t="str" cm="1">
        <f t="array" ref="H1810">_xlfn.IFS(E1810=1,LEFT(G1810,1),E1810=2,LEFT(G1810,1)&amp;RIGHT(G1810,1),TRUE,LEFT(G1810,1)&amp;MID(G1810,3,1)&amp;RIGHT(G1810,1))</f>
        <v>NGA</v>
      </c>
      <c r="I1810" s="5" t="str">
        <f>IF(A1810=C1810,"Igen","Nem")</f>
        <v>Nem</v>
      </c>
      <c r="J1810" s="1" t="str">
        <f t="shared" si="28"/>
        <v/>
      </c>
    </row>
    <row r="1811" spans="1:10" x14ac:dyDescent="0.35">
      <c r="A1811" s="4" t="s">
        <v>219</v>
      </c>
      <c r="B1811" s="5">
        <v>160</v>
      </c>
      <c r="C1811" s="4" t="s">
        <v>220</v>
      </c>
      <c r="D1811" s="5">
        <f>INDEX($B$2:$B$3156,MATCH(C1811,$A$2:$A$3156,1))</f>
        <v>102</v>
      </c>
      <c r="E1811" s="5" cm="1">
        <f t="array" ref="E1811">_xlfn.IFS(B1811&gt;=100000,1,B1811&gt;=50000,2,TRUE,3)</f>
        <v>3</v>
      </c>
      <c r="F1811" s="4" t="str">
        <f>UPPER(C1811)</f>
        <v>NAGYATÁD</v>
      </c>
      <c r="G1811" s="4" t="str">
        <f>SUBSTITUTE(SUBSTITUTE(SUBSTITUTE(SUBSTITUTE(SUBSTITUTE(SUBSTITUTE(SUBSTITUTE(SUBSTITUTE(SUBSTITUTE(F1811,"Á","A"),"É","E"),"Í","I"),"Ó","O"),"Ö","O"),"Ő","O"),"Ú","U"),"Ü","U"),"Ű","U")</f>
        <v>NAGYATAD</v>
      </c>
      <c r="H1811" s="5" t="str" cm="1">
        <f t="array" ref="H1811">_xlfn.IFS(E1811=1,LEFT(G1811,1),E1811=2,LEFT(G1811,1)&amp;RIGHT(G1811,1),TRUE,LEFT(G1811,1)&amp;MID(G1811,3,1)&amp;RIGHT(G1811,1))</f>
        <v>NGD</v>
      </c>
      <c r="I1811" s="5" t="str">
        <f>IF(A1811=C1811,"Igen","Nem")</f>
        <v>Nem</v>
      </c>
      <c r="J1811" s="1" t="str">
        <f t="shared" si="28"/>
        <v/>
      </c>
    </row>
    <row r="1812" spans="1:10" x14ac:dyDescent="0.35">
      <c r="A1812" s="4" t="s">
        <v>368</v>
      </c>
      <c r="B1812" s="5">
        <v>558</v>
      </c>
      <c r="C1812" s="4" t="s">
        <v>220</v>
      </c>
      <c r="D1812" s="5">
        <f>INDEX($B$2:$B$3156,MATCH(C1812,$A$2:$A$3156,1))</f>
        <v>102</v>
      </c>
      <c r="E1812" s="5" cm="1">
        <f t="array" ref="E1812">_xlfn.IFS(B1812&gt;=100000,1,B1812&gt;=50000,2,TRUE,3)</f>
        <v>3</v>
      </c>
      <c r="F1812" s="4" t="str">
        <f>UPPER(C1812)</f>
        <v>NAGYATÁD</v>
      </c>
      <c r="G1812" s="4" t="str">
        <f>SUBSTITUTE(SUBSTITUTE(SUBSTITUTE(SUBSTITUTE(SUBSTITUTE(SUBSTITUTE(SUBSTITUTE(SUBSTITUTE(SUBSTITUTE(F1812,"Á","A"),"É","E"),"Í","I"),"Ó","O"),"Ö","O"),"Ő","O"),"Ú","U"),"Ü","U"),"Ű","U")</f>
        <v>NAGYATAD</v>
      </c>
      <c r="H1812" s="5" t="str" cm="1">
        <f t="array" ref="H1812">_xlfn.IFS(E1812=1,LEFT(G1812,1),E1812=2,LEFT(G1812,1)&amp;RIGHT(G1812,1),TRUE,LEFT(G1812,1)&amp;MID(G1812,3,1)&amp;RIGHT(G1812,1))</f>
        <v>NGD</v>
      </c>
      <c r="I1812" s="5" t="str">
        <f>IF(A1812=C1812,"Igen","Nem")</f>
        <v>Nem</v>
      </c>
      <c r="J1812" s="1" t="str">
        <f t="shared" si="28"/>
        <v/>
      </c>
    </row>
    <row r="1813" spans="1:10" x14ac:dyDescent="0.35">
      <c r="A1813" s="4" t="s">
        <v>473</v>
      </c>
      <c r="B1813" s="5">
        <v>397</v>
      </c>
      <c r="C1813" s="4" t="s">
        <v>220</v>
      </c>
      <c r="D1813" s="5">
        <f>INDEX($B$2:$B$3156,MATCH(C1813,$A$2:$A$3156,1))</f>
        <v>102</v>
      </c>
      <c r="E1813" s="5" cm="1">
        <f t="array" ref="E1813">_xlfn.IFS(B1813&gt;=100000,1,B1813&gt;=50000,2,TRUE,3)</f>
        <v>3</v>
      </c>
      <c r="F1813" s="4" t="str">
        <f>UPPER(C1813)</f>
        <v>NAGYATÁD</v>
      </c>
      <c r="G1813" s="4" t="str">
        <f>SUBSTITUTE(SUBSTITUTE(SUBSTITUTE(SUBSTITUTE(SUBSTITUTE(SUBSTITUTE(SUBSTITUTE(SUBSTITUTE(SUBSTITUTE(F1813,"Á","A"),"É","E"),"Í","I"),"Ó","O"),"Ö","O"),"Ő","O"),"Ú","U"),"Ü","U"),"Ű","U")</f>
        <v>NAGYATAD</v>
      </c>
      <c r="H1813" s="5" t="str" cm="1">
        <f t="array" ref="H1813">_xlfn.IFS(E1813=1,LEFT(G1813,1),E1813=2,LEFT(G1813,1)&amp;RIGHT(G1813,1),TRUE,LEFT(G1813,1)&amp;MID(G1813,3,1)&amp;RIGHT(G1813,1))</f>
        <v>NGD</v>
      </c>
      <c r="I1813" s="5" t="str">
        <f>IF(A1813=C1813,"Igen","Nem")</f>
        <v>Nem</v>
      </c>
      <c r="J1813" s="1" t="str">
        <f t="shared" si="28"/>
        <v/>
      </c>
    </row>
    <row r="1814" spans="1:10" x14ac:dyDescent="0.35">
      <c r="A1814" s="4" t="s">
        <v>1020</v>
      </c>
      <c r="B1814" s="5">
        <v>1129</v>
      </c>
      <c r="C1814" s="4" t="s">
        <v>220</v>
      </c>
      <c r="D1814" s="5">
        <f>INDEX($B$2:$B$3156,MATCH(C1814,$A$2:$A$3156,1))</f>
        <v>102</v>
      </c>
      <c r="E1814" s="5" cm="1">
        <f t="array" ref="E1814">_xlfn.IFS(B1814&gt;=100000,1,B1814&gt;=50000,2,TRUE,3)</f>
        <v>3</v>
      </c>
      <c r="F1814" s="4" t="str">
        <f>UPPER(C1814)</f>
        <v>NAGYATÁD</v>
      </c>
      <c r="G1814" s="4" t="str">
        <f>SUBSTITUTE(SUBSTITUTE(SUBSTITUTE(SUBSTITUTE(SUBSTITUTE(SUBSTITUTE(SUBSTITUTE(SUBSTITUTE(SUBSTITUTE(F1814,"Á","A"),"É","E"),"Í","I"),"Ó","O"),"Ö","O"),"Ő","O"),"Ú","U"),"Ü","U"),"Ű","U")</f>
        <v>NAGYATAD</v>
      </c>
      <c r="H1814" s="5" t="str" cm="1">
        <f t="array" ref="H1814">_xlfn.IFS(E1814=1,LEFT(G1814,1),E1814=2,LEFT(G1814,1)&amp;RIGHT(G1814,1),TRUE,LEFT(G1814,1)&amp;MID(G1814,3,1)&amp;RIGHT(G1814,1))</f>
        <v>NGD</v>
      </c>
      <c r="I1814" s="5" t="str">
        <f>IF(A1814=C1814,"Igen","Nem")</f>
        <v>Nem</v>
      </c>
      <c r="J1814" s="1" t="str">
        <f t="shared" si="28"/>
        <v/>
      </c>
    </row>
    <row r="1815" spans="1:10" x14ac:dyDescent="0.35">
      <c r="A1815" s="4" t="s">
        <v>1094</v>
      </c>
      <c r="B1815" s="5">
        <v>715</v>
      </c>
      <c r="C1815" s="4" t="s">
        <v>220</v>
      </c>
      <c r="D1815" s="5">
        <f>INDEX($B$2:$B$3156,MATCH(C1815,$A$2:$A$3156,1))</f>
        <v>102</v>
      </c>
      <c r="E1815" s="5" cm="1">
        <f t="array" ref="E1815">_xlfn.IFS(B1815&gt;=100000,1,B1815&gt;=50000,2,TRUE,3)</f>
        <v>3</v>
      </c>
      <c r="F1815" s="4" t="str">
        <f>UPPER(C1815)</f>
        <v>NAGYATÁD</v>
      </c>
      <c r="G1815" s="4" t="str">
        <f>SUBSTITUTE(SUBSTITUTE(SUBSTITUTE(SUBSTITUTE(SUBSTITUTE(SUBSTITUTE(SUBSTITUTE(SUBSTITUTE(SUBSTITUTE(F1815,"Á","A"),"É","E"),"Í","I"),"Ó","O"),"Ö","O"),"Ő","O"),"Ú","U"),"Ü","U"),"Ű","U")</f>
        <v>NAGYATAD</v>
      </c>
      <c r="H1815" s="5" t="str" cm="1">
        <f t="array" ref="H1815">_xlfn.IFS(E1815=1,LEFT(G1815,1),E1815=2,LEFT(G1815,1)&amp;RIGHT(G1815,1),TRUE,LEFT(G1815,1)&amp;MID(G1815,3,1)&amp;RIGHT(G1815,1))</f>
        <v>NGD</v>
      </c>
      <c r="I1815" s="5" t="str">
        <f>IF(A1815=C1815,"Igen","Nem")</f>
        <v>Nem</v>
      </c>
      <c r="J1815" s="1" t="str">
        <f t="shared" si="28"/>
        <v/>
      </c>
    </row>
    <row r="1816" spans="1:10" x14ac:dyDescent="0.35">
      <c r="A1816" s="4" t="s">
        <v>1341</v>
      </c>
      <c r="B1816" s="5">
        <v>97</v>
      </c>
      <c r="C1816" s="4" t="s">
        <v>220</v>
      </c>
      <c r="D1816" s="5">
        <f>INDEX($B$2:$B$3156,MATCH(C1816,$A$2:$A$3156,1))</f>
        <v>102</v>
      </c>
      <c r="E1816" s="5" cm="1">
        <f t="array" ref="E1816">_xlfn.IFS(B1816&gt;=100000,1,B1816&gt;=50000,2,TRUE,3)</f>
        <v>3</v>
      </c>
      <c r="F1816" s="4" t="str">
        <f>UPPER(C1816)</f>
        <v>NAGYATÁD</v>
      </c>
      <c r="G1816" s="4" t="str">
        <f>SUBSTITUTE(SUBSTITUTE(SUBSTITUTE(SUBSTITUTE(SUBSTITUTE(SUBSTITUTE(SUBSTITUTE(SUBSTITUTE(SUBSTITUTE(F1816,"Á","A"),"É","E"),"Í","I"),"Ó","O"),"Ö","O"),"Ő","O"),"Ú","U"),"Ü","U"),"Ű","U")</f>
        <v>NAGYATAD</v>
      </c>
      <c r="H1816" s="5" t="str" cm="1">
        <f t="array" ref="H1816">_xlfn.IFS(E1816=1,LEFT(G1816,1),E1816=2,LEFT(G1816,1)&amp;RIGHT(G1816,1),TRUE,LEFT(G1816,1)&amp;MID(G1816,3,1)&amp;RIGHT(G1816,1))</f>
        <v>NGD</v>
      </c>
      <c r="I1816" s="5" t="str">
        <f>IF(A1816=C1816,"Igen","Nem")</f>
        <v>Nem</v>
      </c>
      <c r="J1816" s="1" t="str">
        <f t="shared" si="28"/>
        <v/>
      </c>
    </row>
    <row r="1817" spans="1:10" x14ac:dyDescent="0.35">
      <c r="A1817" s="4" t="s">
        <v>1432</v>
      </c>
      <c r="B1817" s="5">
        <v>383</v>
      </c>
      <c r="C1817" s="4" t="s">
        <v>220</v>
      </c>
      <c r="D1817" s="5">
        <f>INDEX($B$2:$B$3156,MATCH(C1817,$A$2:$A$3156,1))</f>
        <v>102</v>
      </c>
      <c r="E1817" s="5" cm="1">
        <f t="array" ref="E1817">_xlfn.IFS(B1817&gt;=100000,1,B1817&gt;=50000,2,TRUE,3)</f>
        <v>3</v>
      </c>
      <c r="F1817" s="4" t="str">
        <f>UPPER(C1817)</f>
        <v>NAGYATÁD</v>
      </c>
      <c r="G1817" s="4" t="str">
        <f>SUBSTITUTE(SUBSTITUTE(SUBSTITUTE(SUBSTITUTE(SUBSTITUTE(SUBSTITUTE(SUBSTITUTE(SUBSTITUTE(SUBSTITUTE(F1817,"Á","A"),"É","E"),"Í","I"),"Ó","O"),"Ö","O"),"Ő","O"),"Ú","U"),"Ü","U"),"Ű","U")</f>
        <v>NAGYATAD</v>
      </c>
      <c r="H1817" s="5" t="str" cm="1">
        <f t="array" ref="H1817">_xlfn.IFS(E1817=1,LEFT(G1817,1),E1817=2,LEFT(G1817,1)&amp;RIGHT(G1817,1),TRUE,LEFT(G1817,1)&amp;MID(G1817,3,1)&amp;RIGHT(G1817,1))</f>
        <v>NGD</v>
      </c>
      <c r="I1817" s="5" t="str">
        <f>IF(A1817=C1817,"Igen","Nem")</f>
        <v>Nem</v>
      </c>
      <c r="J1817" s="1" t="str">
        <f t="shared" si="28"/>
        <v/>
      </c>
    </row>
    <row r="1818" spans="1:10" x14ac:dyDescent="0.35">
      <c r="A1818" s="4" t="s">
        <v>1594</v>
      </c>
      <c r="B1818" s="5">
        <v>1410</v>
      </c>
      <c r="C1818" s="4" t="s">
        <v>220</v>
      </c>
      <c r="D1818" s="5">
        <f>INDEX($B$2:$B$3156,MATCH(C1818,$A$2:$A$3156,1))</f>
        <v>102</v>
      </c>
      <c r="E1818" s="5" cm="1">
        <f t="array" ref="E1818">_xlfn.IFS(B1818&gt;=100000,1,B1818&gt;=50000,2,TRUE,3)</f>
        <v>3</v>
      </c>
      <c r="F1818" s="4" t="str">
        <f>UPPER(C1818)</f>
        <v>NAGYATÁD</v>
      </c>
      <c r="G1818" s="4" t="str">
        <f>SUBSTITUTE(SUBSTITUTE(SUBSTITUTE(SUBSTITUTE(SUBSTITUTE(SUBSTITUTE(SUBSTITUTE(SUBSTITUTE(SUBSTITUTE(F1818,"Á","A"),"É","E"),"Í","I"),"Ó","O"),"Ö","O"),"Ő","O"),"Ú","U"),"Ü","U"),"Ű","U")</f>
        <v>NAGYATAD</v>
      </c>
      <c r="H1818" s="5" t="str" cm="1">
        <f t="array" ref="H1818">_xlfn.IFS(E1818=1,LEFT(G1818,1),E1818=2,LEFT(G1818,1)&amp;RIGHT(G1818,1),TRUE,LEFT(G1818,1)&amp;MID(G1818,3,1)&amp;RIGHT(G1818,1))</f>
        <v>NGD</v>
      </c>
      <c r="I1818" s="5" t="str">
        <f>IF(A1818=C1818,"Igen","Nem")</f>
        <v>Nem</v>
      </c>
      <c r="J1818" s="1" t="str">
        <f t="shared" si="28"/>
        <v/>
      </c>
    </row>
    <row r="1819" spans="1:10" x14ac:dyDescent="0.35">
      <c r="A1819" s="4" t="s">
        <v>1601</v>
      </c>
      <c r="B1819" s="5">
        <v>1788</v>
      </c>
      <c r="C1819" s="4" t="s">
        <v>220</v>
      </c>
      <c r="D1819" s="5">
        <f>INDEX($B$2:$B$3156,MATCH(C1819,$A$2:$A$3156,1))</f>
        <v>102</v>
      </c>
      <c r="E1819" s="5" cm="1">
        <f t="array" ref="E1819">_xlfn.IFS(B1819&gt;=100000,1,B1819&gt;=50000,2,TRUE,3)</f>
        <v>3</v>
      </c>
      <c r="F1819" s="4" t="str">
        <f>UPPER(C1819)</f>
        <v>NAGYATÁD</v>
      </c>
      <c r="G1819" s="4" t="str">
        <f>SUBSTITUTE(SUBSTITUTE(SUBSTITUTE(SUBSTITUTE(SUBSTITUTE(SUBSTITUTE(SUBSTITUTE(SUBSTITUTE(SUBSTITUTE(F1819,"Á","A"),"É","E"),"Í","I"),"Ó","O"),"Ö","O"),"Ő","O"),"Ú","U"),"Ü","U"),"Ű","U")</f>
        <v>NAGYATAD</v>
      </c>
      <c r="H1819" s="5" t="str" cm="1">
        <f t="array" ref="H1819">_xlfn.IFS(E1819=1,LEFT(G1819,1),E1819=2,LEFT(G1819,1)&amp;RIGHT(G1819,1),TRUE,LEFT(G1819,1)&amp;MID(G1819,3,1)&amp;RIGHT(G1819,1))</f>
        <v>NGD</v>
      </c>
      <c r="I1819" s="5" t="str">
        <f>IF(A1819=C1819,"Igen","Nem")</f>
        <v>Nem</v>
      </c>
      <c r="J1819" s="1" t="str">
        <f t="shared" si="28"/>
        <v/>
      </c>
    </row>
    <row r="1820" spans="1:10" x14ac:dyDescent="0.35">
      <c r="A1820" s="4" t="s">
        <v>1914</v>
      </c>
      <c r="B1820" s="5">
        <v>530</v>
      </c>
      <c r="C1820" s="4" t="s">
        <v>220</v>
      </c>
      <c r="D1820" s="5">
        <f>INDEX($B$2:$B$3156,MATCH(C1820,$A$2:$A$3156,1))</f>
        <v>102</v>
      </c>
      <c r="E1820" s="5" cm="1">
        <f t="array" ref="E1820">_xlfn.IFS(B1820&gt;=100000,1,B1820&gt;=50000,2,TRUE,3)</f>
        <v>3</v>
      </c>
      <c r="F1820" s="4" t="str">
        <f>UPPER(C1820)</f>
        <v>NAGYATÁD</v>
      </c>
      <c r="G1820" s="4" t="str">
        <f>SUBSTITUTE(SUBSTITUTE(SUBSTITUTE(SUBSTITUTE(SUBSTITUTE(SUBSTITUTE(SUBSTITUTE(SUBSTITUTE(SUBSTITUTE(F1820,"Á","A"),"É","E"),"Í","I"),"Ó","O"),"Ö","O"),"Ő","O"),"Ú","U"),"Ü","U"),"Ű","U")</f>
        <v>NAGYATAD</v>
      </c>
      <c r="H1820" s="5" t="str" cm="1">
        <f t="array" ref="H1820">_xlfn.IFS(E1820=1,LEFT(G1820,1),E1820=2,LEFT(G1820,1)&amp;RIGHT(G1820,1),TRUE,LEFT(G1820,1)&amp;MID(G1820,3,1)&amp;RIGHT(G1820,1))</f>
        <v>NGD</v>
      </c>
      <c r="I1820" s="5" t="str">
        <f>IF(A1820=C1820,"Igen","Nem")</f>
        <v>Nem</v>
      </c>
      <c r="J1820" s="1" t="str">
        <f t="shared" si="28"/>
        <v/>
      </c>
    </row>
    <row r="1821" spans="1:10" x14ac:dyDescent="0.35">
      <c r="A1821" s="4" t="s">
        <v>2138</v>
      </c>
      <c r="B1821" s="5">
        <v>917</v>
      </c>
      <c r="C1821" s="4" t="s">
        <v>220</v>
      </c>
      <c r="D1821" s="5">
        <f>INDEX($B$2:$B$3156,MATCH(C1821,$A$2:$A$3156,1))</f>
        <v>102</v>
      </c>
      <c r="E1821" s="5" cm="1">
        <f t="array" ref="E1821">_xlfn.IFS(B1821&gt;=100000,1,B1821&gt;=50000,2,TRUE,3)</f>
        <v>3</v>
      </c>
      <c r="F1821" s="4" t="str">
        <f>UPPER(C1821)</f>
        <v>NAGYATÁD</v>
      </c>
      <c r="G1821" s="4" t="str">
        <f>SUBSTITUTE(SUBSTITUTE(SUBSTITUTE(SUBSTITUTE(SUBSTITUTE(SUBSTITUTE(SUBSTITUTE(SUBSTITUTE(SUBSTITUTE(F1821,"Á","A"),"É","E"),"Í","I"),"Ó","O"),"Ö","O"),"Ő","O"),"Ú","U"),"Ü","U"),"Ű","U")</f>
        <v>NAGYATAD</v>
      </c>
      <c r="H1821" s="5" t="str" cm="1">
        <f t="array" ref="H1821">_xlfn.IFS(E1821=1,LEFT(G1821,1),E1821=2,LEFT(G1821,1)&amp;RIGHT(G1821,1),TRUE,LEFT(G1821,1)&amp;MID(G1821,3,1)&amp;RIGHT(G1821,1))</f>
        <v>NGD</v>
      </c>
      <c r="I1821" s="5" t="str">
        <f>IF(A1821=C1821,"Igen","Nem")</f>
        <v>Nem</v>
      </c>
      <c r="J1821" s="1" t="str">
        <f t="shared" si="28"/>
        <v/>
      </c>
    </row>
    <row r="1822" spans="1:10" x14ac:dyDescent="0.35">
      <c r="A1822" s="4" t="s">
        <v>2366</v>
      </c>
      <c r="B1822" s="5">
        <v>216</v>
      </c>
      <c r="C1822" s="4" t="s">
        <v>220</v>
      </c>
      <c r="D1822" s="5">
        <f>INDEX($B$2:$B$3156,MATCH(C1822,$A$2:$A$3156,1))</f>
        <v>102</v>
      </c>
      <c r="E1822" s="5" cm="1">
        <f t="array" ref="E1822">_xlfn.IFS(B1822&gt;=100000,1,B1822&gt;=50000,2,TRUE,3)</f>
        <v>3</v>
      </c>
      <c r="F1822" s="4" t="str">
        <f>UPPER(C1822)</f>
        <v>NAGYATÁD</v>
      </c>
      <c r="G1822" s="4" t="str">
        <f>SUBSTITUTE(SUBSTITUTE(SUBSTITUTE(SUBSTITUTE(SUBSTITUTE(SUBSTITUTE(SUBSTITUTE(SUBSTITUTE(SUBSTITUTE(F1822,"Á","A"),"É","E"),"Í","I"),"Ó","O"),"Ö","O"),"Ő","O"),"Ú","U"),"Ü","U"),"Ű","U")</f>
        <v>NAGYATAD</v>
      </c>
      <c r="H1822" s="5" t="str" cm="1">
        <f t="array" ref="H1822">_xlfn.IFS(E1822=1,LEFT(G1822,1),E1822=2,LEFT(G1822,1)&amp;RIGHT(G1822,1),TRUE,LEFT(G1822,1)&amp;MID(G1822,3,1)&amp;RIGHT(G1822,1))</f>
        <v>NGD</v>
      </c>
      <c r="I1822" s="5" t="str">
        <f>IF(A1822=C1822,"Igen","Nem")</f>
        <v>Nem</v>
      </c>
      <c r="J1822" s="1" t="str">
        <f t="shared" si="28"/>
        <v/>
      </c>
    </row>
    <row r="1823" spans="1:10" x14ac:dyDescent="0.35">
      <c r="A1823" s="4" t="s">
        <v>2368</v>
      </c>
      <c r="B1823" s="5">
        <v>384</v>
      </c>
      <c r="C1823" s="4" t="s">
        <v>220</v>
      </c>
      <c r="D1823" s="5">
        <f>INDEX($B$2:$B$3156,MATCH(C1823,$A$2:$A$3156,1))</f>
        <v>102</v>
      </c>
      <c r="E1823" s="5" cm="1">
        <f t="array" ref="E1823">_xlfn.IFS(B1823&gt;=100000,1,B1823&gt;=50000,2,TRUE,3)</f>
        <v>3</v>
      </c>
      <c r="F1823" s="4" t="str">
        <f>UPPER(C1823)</f>
        <v>NAGYATÁD</v>
      </c>
      <c r="G1823" s="4" t="str">
        <f>SUBSTITUTE(SUBSTITUTE(SUBSTITUTE(SUBSTITUTE(SUBSTITUTE(SUBSTITUTE(SUBSTITUTE(SUBSTITUTE(SUBSTITUTE(F1823,"Á","A"),"É","E"),"Í","I"),"Ó","O"),"Ö","O"),"Ő","O"),"Ú","U"),"Ü","U"),"Ű","U")</f>
        <v>NAGYATAD</v>
      </c>
      <c r="H1823" s="5" t="str" cm="1">
        <f t="array" ref="H1823">_xlfn.IFS(E1823=1,LEFT(G1823,1),E1823=2,LEFT(G1823,1)&amp;RIGHT(G1823,1),TRUE,LEFT(G1823,1)&amp;MID(G1823,3,1)&amp;RIGHT(G1823,1))</f>
        <v>NGD</v>
      </c>
      <c r="I1823" s="5" t="str">
        <f>IF(A1823=C1823,"Igen","Nem")</f>
        <v>Nem</v>
      </c>
      <c r="J1823" s="1" t="str">
        <f t="shared" si="28"/>
        <v/>
      </c>
    </row>
    <row r="1824" spans="1:10" x14ac:dyDescent="0.35">
      <c r="A1824" s="4" t="s">
        <v>2444</v>
      </c>
      <c r="B1824" s="5">
        <v>2343</v>
      </c>
      <c r="C1824" s="4" t="s">
        <v>220</v>
      </c>
      <c r="D1824" s="5">
        <f>INDEX($B$2:$B$3156,MATCH(C1824,$A$2:$A$3156,1))</f>
        <v>102</v>
      </c>
      <c r="E1824" s="5" cm="1">
        <f t="array" ref="E1824">_xlfn.IFS(B1824&gt;=100000,1,B1824&gt;=50000,2,TRUE,3)</f>
        <v>3</v>
      </c>
      <c r="F1824" s="4" t="str">
        <f>UPPER(C1824)</f>
        <v>NAGYATÁD</v>
      </c>
      <c r="G1824" s="4" t="str">
        <f>SUBSTITUTE(SUBSTITUTE(SUBSTITUTE(SUBSTITUTE(SUBSTITUTE(SUBSTITUTE(SUBSTITUTE(SUBSTITUTE(SUBSTITUTE(F1824,"Á","A"),"É","E"),"Í","I"),"Ó","O"),"Ö","O"),"Ő","O"),"Ú","U"),"Ü","U"),"Ű","U")</f>
        <v>NAGYATAD</v>
      </c>
      <c r="H1824" s="5" t="str" cm="1">
        <f t="array" ref="H1824">_xlfn.IFS(E1824=1,LEFT(G1824,1),E1824=2,LEFT(G1824,1)&amp;RIGHT(G1824,1),TRUE,LEFT(G1824,1)&amp;MID(G1824,3,1)&amp;RIGHT(G1824,1))</f>
        <v>NGD</v>
      </c>
      <c r="I1824" s="5" t="str">
        <f>IF(A1824=C1824,"Igen","Nem")</f>
        <v>Nem</v>
      </c>
      <c r="J1824" s="1" t="str">
        <f t="shared" si="28"/>
        <v/>
      </c>
    </row>
    <row r="1825" spans="1:10" x14ac:dyDescent="0.35">
      <c r="A1825" s="4" t="s">
        <v>2498</v>
      </c>
      <c r="B1825" s="5">
        <v>1443</v>
      </c>
      <c r="C1825" s="4" t="s">
        <v>220</v>
      </c>
      <c r="D1825" s="5">
        <f>INDEX($B$2:$B$3156,MATCH(C1825,$A$2:$A$3156,1))</f>
        <v>102</v>
      </c>
      <c r="E1825" s="5" cm="1">
        <f t="array" ref="E1825">_xlfn.IFS(B1825&gt;=100000,1,B1825&gt;=50000,2,TRUE,3)</f>
        <v>3</v>
      </c>
      <c r="F1825" s="4" t="str">
        <f>UPPER(C1825)</f>
        <v>NAGYATÁD</v>
      </c>
      <c r="G1825" s="4" t="str">
        <f>SUBSTITUTE(SUBSTITUTE(SUBSTITUTE(SUBSTITUTE(SUBSTITUTE(SUBSTITUTE(SUBSTITUTE(SUBSTITUTE(SUBSTITUTE(F1825,"Á","A"),"É","E"),"Í","I"),"Ó","O"),"Ö","O"),"Ő","O"),"Ú","U"),"Ü","U"),"Ű","U")</f>
        <v>NAGYATAD</v>
      </c>
      <c r="H1825" s="5" t="str" cm="1">
        <f t="array" ref="H1825">_xlfn.IFS(E1825=1,LEFT(G1825,1),E1825=2,LEFT(G1825,1)&amp;RIGHT(G1825,1),TRUE,LEFT(G1825,1)&amp;MID(G1825,3,1)&amp;RIGHT(G1825,1))</f>
        <v>NGD</v>
      </c>
      <c r="I1825" s="5" t="str">
        <f>IF(A1825=C1825,"Igen","Nem")</f>
        <v>Nem</v>
      </c>
      <c r="J1825" s="1" t="str">
        <f t="shared" si="28"/>
        <v/>
      </c>
    </row>
    <row r="1826" spans="1:10" x14ac:dyDescent="0.35">
      <c r="A1826" s="4" t="s">
        <v>2539</v>
      </c>
      <c r="B1826" s="5">
        <v>578</v>
      </c>
      <c r="C1826" s="4" t="s">
        <v>220</v>
      </c>
      <c r="D1826" s="5">
        <f>INDEX($B$2:$B$3156,MATCH(C1826,$A$2:$A$3156,1))</f>
        <v>102</v>
      </c>
      <c r="E1826" s="5" cm="1">
        <f t="array" ref="E1826">_xlfn.IFS(B1826&gt;=100000,1,B1826&gt;=50000,2,TRUE,3)</f>
        <v>3</v>
      </c>
      <c r="F1826" s="4" t="str">
        <f>UPPER(C1826)</f>
        <v>NAGYATÁD</v>
      </c>
      <c r="G1826" s="4" t="str">
        <f>SUBSTITUTE(SUBSTITUTE(SUBSTITUTE(SUBSTITUTE(SUBSTITUTE(SUBSTITUTE(SUBSTITUTE(SUBSTITUTE(SUBSTITUTE(F1826,"Á","A"),"É","E"),"Í","I"),"Ó","O"),"Ö","O"),"Ő","O"),"Ú","U"),"Ü","U"),"Ű","U")</f>
        <v>NAGYATAD</v>
      </c>
      <c r="H1826" s="5" t="str" cm="1">
        <f t="array" ref="H1826">_xlfn.IFS(E1826=1,LEFT(G1826,1),E1826=2,LEFT(G1826,1)&amp;RIGHT(G1826,1),TRUE,LEFT(G1826,1)&amp;MID(G1826,3,1)&amp;RIGHT(G1826,1))</f>
        <v>NGD</v>
      </c>
      <c r="I1826" s="5" t="str">
        <f>IF(A1826=C1826,"Igen","Nem")</f>
        <v>Nem</v>
      </c>
      <c r="J1826" s="1" t="str">
        <f t="shared" si="28"/>
        <v/>
      </c>
    </row>
    <row r="1827" spans="1:10" x14ac:dyDescent="0.35">
      <c r="A1827" s="4" t="s">
        <v>2736</v>
      </c>
      <c r="B1827" s="5">
        <v>1116</v>
      </c>
      <c r="C1827" s="4" t="s">
        <v>220</v>
      </c>
      <c r="D1827" s="5">
        <f>INDEX($B$2:$B$3156,MATCH(C1827,$A$2:$A$3156,1))</f>
        <v>102</v>
      </c>
      <c r="E1827" s="5" cm="1">
        <f t="array" ref="E1827">_xlfn.IFS(B1827&gt;=100000,1,B1827&gt;=50000,2,TRUE,3)</f>
        <v>3</v>
      </c>
      <c r="F1827" s="4" t="str">
        <f>UPPER(C1827)</f>
        <v>NAGYATÁD</v>
      </c>
      <c r="G1827" s="4" t="str">
        <f>SUBSTITUTE(SUBSTITUTE(SUBSTITUTE(SUBSTITUTE(SUBSTITUTE(SUBSTITUTE(SUBSTITUTE(SUBSTITUTE(SUBSTITUTE(F1827,"Á","A"),"É","E"),"Í","I"),"Ó","O"),"Ö","O"),"Ő","O"),"Ú","U"),"Ü","U"),"Ű","U")</f>
        <v>NAGYATAD</v>
      </c>
      <c r="H1827" s="5" t="str" cm="1">
        <f t="array" ref="H1827">_xlfn.IFS(E1827=1,LEFT(G1827,1),E1827=2,LEFT(G1827,1)&amp;RIGHT(G1827,1),TRUE,LEFT(G1827,1)&amp;MID(G1827,3,1)&amp;RIGHT(G1827,1))</f>
        <v>NGD</v>
      </c>
      <c r="I1827" s="5" t="str">
        <f>IF(A1827=C1827,"Igen","Nem")</f>
        <v>Nem</v>
      </c>
      <c r="J1827" s="1" t="str">
        <f t="shared" si="28"/>
        <v/>
      </c>
    </row>
    <row r="1828" spans="1:10" x14ac:dyDescent="0.35">
      <c r="A1828" s="4" t="s">
        <v>290</v>
      </c>
      <c r="B1828" s="5">
        <v>6151</v>
      </c>
      <c r="C1828" s="4" t="s">
        <v>291</v>
      </c>
      <c r="D1828" s="5">
        <f>INDEX($B$2:$B$3156,MATCH(C1828,$A$2:$A$3156,1))</f>
        <v>1295</v>
      </c>
      <c r="E1828" s="5" cm="1">
        <f t="array" ref="E1828">_xlfn.IFS(B1828&gt;=100000,1,B1828&gt;=50000,2,TRUE,3)</f>
        <v>3</v>
      </c>
      <c r="F1828" s="4" t="str">
        <f>UPPER(C1828)</f>
        <v>NAGYKÁLLÓ</v>
      </c>
      <c r="G1828" s="4" t="str">
        <f>SUBSTITUTE(SUBSTITUTE(SUBSTITUTE(SUBSTITUTE(SUBSTITUTE(SUBSTITUTE(SUBSTITUTE(SUBSTITUTE(SUBSTITUTE(F1828,"Á","A"),"É","E"),"Í","I"),"Ó","O"),"Ö","O"),"Ő","O"),"Ú","U"),"Ü","U"),"Ű","U")</f>
        <v>NAGYKALLO</v>
      </c>
      <c r="H1828" s="5" t="str" cm="1">
        <f t="array" ref="H1828">_xlfn.IFS(E1828=1,LEFT(G1828,1),E1828=2,LEFT(G1828,1)&amp;RIGHT(G1828,1),TRUE,LEFT(G1828,1)&amp;MID(G1828,3,1)&amp;RIGHT(G1828,1))</f>
        <v>NGO</v>
      </c>
      <c r="I1828" s="5" t="str">
        <f>IF(A1828=C1828,"Igen","Nem")</f>
        <v>Nem</v>
      </c>
      <c r="J1828" s="1" t="str">
        <f t="shared" si="28"/>
        <v/>
      </c>
    </row>
    <row r="1829" spans="1:10" x14ac:dyDescent="0.35">
      <c r="A1829" s="4" t="s">
        <v>425</v>
      </c>
      <c r="B1829" s="5">
        <v>1399</v>
      </c>
      <c r="C1829" s="4" t="s">
        <v>291</v>
      </c>
      <c r="D1829" s="5">
        <f>INDEX($B$2:$B$3156,MATCH(C1829,$A$2:$A$3156,1))</f>
        <v>1295</v>
      </c>
      <c r="E1829" s="5" cm="1">
        <f t="array" ref="E1829">_xlfn.IFS(B1829&gt;=100000,1,B1829&gt;=50000,2,TRUE,3)</f>
        <v>3</v>
      </c>
      <c r="F1829" s="4" t="str">
        <f>UPPER(C1829)</f>
        <v>NAGYKÁLLÓ</v>
      </c>
      <c r="G1829" s="4" t="str">
        <f>SUBSTITUTE(SUBSTITUTE(SUBSTITUTE(SUBSTITUTE(SUBSTITUTE(SUBSTITUTE(SUBSTITUTE(SUBSTITUTE(SUBSTITUTE(F1829,"Á","A"),"É","E"),"Í","I"),"Ó","O"),"Ö","O"),"Ő","O"),"Ú","U"),"Ü","U"),"Ű","U")</f>
        <v>NAGYKALLO</v>
      </c>
      <c r="H1829" s="5" t="str" cm="1">
        <f t="array" ref="H1829">_xlfn.IFS(E1829=1,LEFT(G1829,1),E1829=2,LEFT(G1829,1)&amp;RIGHT(G1829,1),TRUE,LEFT(G1829,1)&amp;MID(G1829,3,1)&amp;RIGHT(G1829,1))</f>
        <v>NGO</v>
      </c>
      <c r="I1829" s="5" t="str">
        <f>IF(A1829=C1829,"Igen","Nem")</f>
        <v>Nem</v>
      </c>
      <c r="J1829" s="1" t="str">
        <f t="shared" si="28"/>
        <v/>
      </c>
    </row>
    <row r="1830" spans="1:10" x14ac:dyDescent="0.35">
      <c r="A1830" s="4" t="s">
        <v>508</v>
      </c>
      <c r="B1830" s="5">
        <v>2959</v>
      </c>
      <c r="C1830" s="4" t="s">
        <v>291</v>
      </c>
      <c r="D1830" s="5">
        <f>INDEX($B$2:$B$3156,MATCH(C1830,$A$2:$A$3156,1))</f>
        <v>1295</v>
      </c>
      <c r="E1830" s="5" cm="1">
        <f t="array" ref="E1830">_xlfn.IFS(B1830&gt;=100000,1,B1830&gt;=50000,2,TRUE,3)</f>
        <v>3</v>
      </c>
      <c r="F1830" s="4" t="str">
        <f>UPPER(C1830)</f>
        <v>NAGYKÁLLÓ</v>
      </c>
      <c r="G1830" s="4" t="str">
        <f>SUBSTITUTE(SUBSTITUTE(SUBSTITUTE(SUBSTITUTE(SUBSTITUTE(SUBSTITUTE(SUBSTITUTE(SUBSTITUTE(SUBSTITUTE(F1830,"Á","A"),"É","E"),"Í","I"),"Ó","O"),"Ö","O"),"Ő","O"),"Ú","U"),"Ü","U"),"Ű","U")</f>
        <v>NAGYKALLO</v>
      </c>
      <c r="H1830" s="5" t="str" cm="1">
        <f t="array" ref="H1830">_xlfn.IFS(E1830=1,LEFT(G1830,1),E1830=2,LEFT(G1830,1)&amp;RIGHT(G1830,1),TRUE,LEFT(G1830,1)&amp;MID(G1830,3,1)&amp;RIGHT(G1830,1))</f>
        <v>NGO</v>
      </c>
      <c r="I1830" s="5" t="str">
        <f>IF(A1830=C1830,"Igen","Nem")</f>
        <v>Nem</v>
      </c>
      <c r="J1830" s="1" t="str">
        <f t="shared" si="28"/>
        <v/>
      </c>
    </row>
    <row r="1831" spans="1:10" x14ac:dyDescent="0.35">
      <c r="A1831" s="4" t="s">
        <v>841</v>
      </c>
      <c r="B1831" s="5">
        <v>1666</v>
      </c>
      <c r="C1831" s="4" t="s">
        <v>291</v>
      </c>
      <c r="D1831" s="5">
        <f>INDEX($B$2:$B$3156,MATCH(C1831,$A$2:$A$3156,1))</f>
        <v>1295</v>
      </c>
      <c r="E1831" s="5" cm="1">
        <f t="array" ref="E1831">_xlfn.IFS(B1831&gt;=100000,1,B1831&gt;=50000,2,TRUE,3)</f>
        <v>3</v>
      </c>
      <c r="F1831" s="4" t="str">
        <f>UPPER(C1831)</f>
        <v>NAGYKÁLLÓ</v>
      </c>
      <c r="G1831" s="4" t="str">
        <f>SUBSTITUTE(SUBSTITUTE(SUBSTITUTE(SUBSTITUTE(SUBSTITUTE(SUBSTITUTE(SUBSTITUTE(SUBSTITUTE(SUBSTITUTE(F1831,"Á","A"),"É","E"),"Í","I"),"Ó","O"),"Ö","O"),"Ő","O"),"Ú","U"),"Ü","U"),"Ű","U")</f>
        <v>NAGYKALLO</v>
      </c>
      <c r="H1831" s="5" t="str" cm="1">
        <f t="array" ref="H1831">_xlfn.IFS(E1831=1,LEFT(G1831,1),E1831=2,LEFT(G1831,1)&amp;RIGHT(G1831,1),TRUE,LEFT(G1831,1)&amp;MID(G1831,3,1)&amp;RIGHT(G1831,1))</f>
        <v>NGO</v>
      </c>
      <c r="I1831" s="5" t="str">
        <f>IF(A1831=C1831,"Igen","Nem")</f>
        <v>Nem</v>
      </c>
      <c r="J1831" s="1" t="str">
        <f t="shared" si="28"/>
        <v/>
      </c>
    </row>
    <row r="1832" spans="1:10" x14ac:dyDescent="0.35">
      <c r="A1832" s="4" t="s">
        <v>996</v>
      </c>
      <c r="B1832" s="5">
        <v>1666</v>
      </c>
      <c r="C1832" s="4" t="s">
        <v>291</v>
      </c>
      <c r="D1832" s="5">
        <f>INDEX($B$2:$B$3156,MATCH(C1832,$A$2:$A$3156,1))</f>
        <v>1295</v>
      </c>
      <c r="E1832" s="5" cm="1">
        <f t="array" ref="E1832">_xlfn.IFS(B1832&gt;=100000,1,B1832&gt;=50000,2,TRUE,3)</f>
        <v>3</v>
      </c>
      <c r="F1832" s="4" t="str">
        <f>UPPER(C1832)</f>
        <v>NAGYKÁLLÓ</v>
      </c>
      <c r="G1832" s="4" t="str">
        <f>SUBSTITUTE(SUBSTITUTE(SUBSTITUTE(SUBSTITUTE(SUBSTITUTE(SUBSTITUTE(SUBSTITUTE(SUBSTITUTE(SUBSTITUTE(F1832,"Á","A"),"É","E"),"Í","I"),"Ó","O"),"Ö","O"),"Ő","O"),"Ú","U"),"Ü","U"),"Ű","U")</f>
        <v>NAGYKALLO</v>
      </c>
      <c r="H1832" s="5" t="str" cm="1">
        <f t="array" ref="H1832">_xlfn.IFS(E1832=1,LEFT(G1832,1),E1832=2,LEFT(G1832,1)&amp;RIGHT(G1832,1),TRUE,LEFT(G1832,1)&amp;MID(G1832,3,1)&amp;RIGHT(G1832,1))</f>
        <v>NGO</v>
      </c>
      <c r="I1832" s="5" t="str">
        <f>IF(A1832=C1832,"Igen","Nem")</f>
        <v>Nem</v>
      </c>
      <c r="J1832" s="1" t="str">
        <f t="shared" si="28"/>
        <v/>
      </c>
    </row>
    <row r="1833" spans="1:10" x14ac:dyDescent="0.35">
      <c r="A1833" s="4" t="s">
        <v>1291</v>
      </c>
      <c r="B1833" s="5">
        <v>3519</v>
      </c>
      <c r="C1833" s="4" t="s">
        <v>291</v>
      </c>
      <c r="D1833" s="5">
        <f>INDEX($B$2:$B$3156,MATCH(C1833,$A$2:$A$3156,1))</f>
        <v>1295</v>
      </c>
      <c r="E1833" s="5" cm="1">
        <f t="array" ref="E1833">_xlfn.IFS(B1833&gt;=100000,1,B1833&gt;=50000,2,TRUE,3)</f>
        <v>3</v>
      </c>
      <c r="F1833" s="4" t="str">
        <f>UPPER(C1833)</f>
        <v>NAGYKÁLLÓ</v>
      </c>
      <c r="G1833" s="4" t="str">
        <f>SUBSTITUTE(SUBSTITUTE(SUBSTITUTE(SUBSTITUTE(SUBSTITUTE(SUBSTITUTE(SUBSTITUTE(SUBSTITUTE(SUBSTITUTE(F1833,"Á","A"),"É","E"),"Í","I"),"Ó","O"),"Ö","O"),"Ő","O"),"Ú","U"),"Ü","U"),"Ű","U")</f>
        <v>NAGYKALLO</v>
      </c>
      <c r="H1833" s="5" t="str" cm="1">
        <f t="array" ref="H1833">_xlfn.IFS(E1833=1,LEFT(G1833,1),E1833=2,LEFT(G1833,1)&amp;RIGHT(G1833,1),TRUE,LEFT(G1833,1)&amp;MID(G1833,3,1)&amp;RIGHT(G1833,1))</f>
        <v>NGO</v>
      </c>
      <c r="I1833" s="5" t="str">
        <f>IF(A1833=C1833,"Igen","Nem")</f>
        <v>Nem</v>
      </c>
      <c r="J1833" s="1" t="str">
        <f t="shared" si="28"/>
        <v/>
      </c>
    </row>
    <row r="1834" spans="1:10" x14ac:dyDescent="0.35">
      <c r="A1834" s="4" t="s">
        <v>2555</v>
      </c>
      <c r="B1834" s="5">
        <v>2573</v>
      </c>
      <c r="C1834" s="4" t="s">
        <v>291</v>
      </c>
      <c r="D1834" s="5">
        <f>INDEX($B$2:$B$3156,MATCH(C1834,$A$2:$A$3156,1))</f>
        <v>1295</v>
      </c>
      <c r="E1834" s="5" cm="1">
        <f t="array" ref="E1834">_xlfn.IFS(B1834&gt;=100000,1,B1834&gt;=50000,2,TRUE,3)</f>
        <v>3</v>
      </c>
      <c r="F1834" s="4" t="str">
        <f>UPPER(C1834)</f>
        <v>NAGYKÁLLÓ</v>
      </c>
      <c r="G1834" s="4" t="str">
        <f>SUBSTITUTE(SUBSTITUTE(SUBSTITUTE(SUBSTITUTE(SUBSTITUTE(SUBSTITUTE(SUBSTITUTE(SUBSTITUTE(SUBSTITUTE(F1834,"Á","A"),"É","E"),"Í","I"),"Ó","O"),"Ö","O"),"Ő","O"),"Ú","U"),"Ü","U"),"Ű","U")</f>
        <v>NAGYKALLO</v>
      </c>
      <c r="H1834" s="5" t="str" cm="1">
        <f t="array" ref="H1834">_xlfn.IFS(E1834=1,LEFT(G1834,1),E1834=2,LEFT(G1834,1)&amp;RIGHT(G1834,1),TRUE,LEFT(G1834,1)&amp;MID(G1834,3,1)&amp;RIGHT(G1834,1))</f>
        <v>NGO</v>
      </c>
      <c r="I1834" s="5" t="str">
        <f>IF(A1834=C1834,"Igen","Nem")</f>
        <v>Nem</v>
      </c>
      <c r="J1834" s="1" t="str">
        <f t="shared" si="28"/>
        <v/>
      </c>
    </row>
    <row r="1835" spans="1:10" x14ac:dyDescent="0.35">
      <c r="A1835" s="4" t="s">
        <v>1511</v>
      </c>
      <c r="B1835" s="5">
        <v>1834</v>
      </c>
      <c r="C1835" s="4" t="s">
        <v>1512</v>
      </c>
      <c r="D1835" s="5">
        <f>INDEX($B$2:$B$3156,MATCH(C1835,$A$2:$A$3156,1))</f>
        <v>1295</v>
      </c>
      <c r="E1835" s="5" cm="1">
        <f t="array" ref="E1835">_xlfn.IFS(B1835&gt;=100000,1,B1835&gt;=50000,2,TRUE,3)</f>
        <v>3</v>
      </c>
      <c r="F1835" s="4" t="str">
        <f>UPPER(C1835)</f>
        <v>NAGYKŐRÖS</v>
      </c>
      <c r="G1835" s="4" t="str">
        <f>SUBSTITUTE(SUBSTITUTE(SUBSTITUTE(SUBSTITUTE(SUBSTITUTE(SUBSTITUTE(SUBSTITUTE(SUBSTITUTE(SUBSTITUTE(F1835,"Á","A"),"É","E"),"Í","I"),"Ó","O"),"Ö","O"),"Ő","O"),"Ú","U"),"Ü","U"),"Ű","U")</f>
        <v>NAGYKOROS</v>
      </c>
      <c r="H1835" s="5" t="str" cm="1">
        <f t="array" ref="H1835">_xlfn.IFS(E1835=1,LEFT(G1835,1),E1835=2,LEFT(G1835,1)&amp;RIGHT(G1835,1),TRUE,LEFT(G1835,1)&amp;MID(G1835,3,1)&amp;RIGHT(G1835,1))</f>
        <v>NGS</v>
      </c>
      <c r="I1835" s="5" t="str">
        <f>IF(A1835=C1835,"Igen","Nem")</f>
        <v>Nem</v>
      </c>
      <c r="J1835" s="1" t="str">
        <f t="shared" si="28"/>
        <v/>
      </c>
    </row>
    <row r="1836" spans="1:10" x14ac:dyDescent="0.35">
      <c r="A1836" s="4" t="s">
        <v>2028</v>
      </c>
      <c r="B1836" s="5">
        <v>1881</v>
      </c>
      <c r="C1836" s="4" t="s">
        <v>1512</v>
      </c>
      <c r="D1836" s="5">
        <f>INDEX($B$2:$B$3156,MATCH(C1836,$A$2:$A$3156,1))</f>
        <v>1295</v>
      </c>
      <c r="E1836" s="5" cm="1">
        <f t="array" ref="E1836">_xlfn.IFS(B1836&gt;=100000,1,B1836&gt;=50000,2,TRUE,3)</f>
        <v>3</v>
      </c>
      <c r="F1836" s="4" t="str">
        <f>UPPER(C1836)</f>
        <v>NAGYKŐRÖS</v>
      </c>
      <c r="G1836" s="4" t="str">
        <f>SUBSTITUTE(SUBSTITUTE(SUBSTITUTE(SUBSTITUTE(SUBSTITUTE(SUBSTITUTE(SUBSTITUTE(SUBSTITUTE(SUBSTITUTE(F1836,"Á","A"),"É","E"),"Í","I"),"Ó","O"),"Ö","O"),"Ő","O"),"Ú","U"),"Ü","U"),"Ű","U")</f>
        <v>NAGYKOROS</v>
      </c>
      <c r="H1836" s="5" t="str" cm="1">
        <f t="array" ref="H1836">_xlfn.IFS(E1836=1,LEFT(G1836,1),E1836=2,LEFT(G1836,1)&amp;RIGHT(G1836,1),TRUE,LEFT(G1836,1)&amp;MID(G1836,3,1)&amp;RIGHT(G1836,1))</f>
        <v>NGS</v>
      </c>
      <c r="I1836" s="5" t="str">
        <f>IF(A1836=C1836,"Igen","Nem")</f>
        <v>Nem</v>
      </c>
      <c r="J1836" s="1" t="str">
        <f t="shared" si="28"/>
        <v/>
      </c>
    </row>
    <row r="1837" spans="1:10" x14ac:dyDescent="0.35">
      <c r="A1837" s="4" t="s">
        <v>146</v>
      </c>
      <c r="B1837" s="5">
        <v>2361</v>
      </c>
      <c r="C1837" s="4" t="s">
        <v>147</v>
      </c>
      <c r="D1837" s="5">
        <f>INDEX($B$2:$B$3156,MATCH(C1837,$A$2:$A$3156,1))</f>
        <v>689</v>
      </c>
      <c r="E1837" s="5" cm="1">
        <f t="array" ref="E1837">_xlfn.IFS(B1837&gt;=100000,1,B1837&gt;=50000,2,TRUE,3)</f>
        <v>3</v>
      </c>
      <c r="F1837" s="4" t="str">
        <f>UPPER(C1837)</f>
        <v>NYÍREGYHÁZA</v>
      </c>
      <c r="G1837" s="4" t="str">
        <f>SUBSTITUTE(SUBSTITUTE(SUBSTITUTE(SUBSTITUTE(SUBSTITUTE(SUBSTITUTE(SUBSTITUTE(SUBSTITUTE(SUBSTITUTE(F1837,"Á","A"),"É","E"),"Í","I"),"Ó","O"),"Ö","O"),"Ő","O"),"Ú","U"),"Ü","U"),"Ű","U")</f>
        <v>NYIREGYHAZA</v>
      </c>
      <c r="H1837" s="5" t="str" cm="1">
        <f t="array" ref="H1837">_xlfn.IFS(E1837=1,LEFT(G1837,1),E1837=2,LEFT(G1837,1)&amp;RIGHT(G1837,1),TRUE,LEFT(G1837,1)&amp;MID(G1837,3,1)&amp;RIGHT(G1837,1))</f>
        <v>NIA</v>
      </c>
      <c r="I1837" s="5" t="str">
        <f>IF(A1837=C1837,"Igen","Nem")</f>
        <v>Nem</v>
      </c>
      <c r="J1837" s="1" t="str">
        <f t="shared" si="28"/>
        <v/>
      </c>
    </row>
    <row r="1838" spans="1:10" x14ac:dyDescent="0.35">
      <c r="A1838" s="4" t="s">
        <v>1293</v>
      </c>
      <c r="B1838" s="5">
        <v>1755</v>
      </c>
      <c r="C1838" s="4" t="s">
        <v>147</v>
      </c>
      <c r="D1838" s="5">
        <f>INDEX($B$2:$B$3156,MATCH(C1838,$A$2:$A$3156,1))</f>
        <v>689</v>
      </c>
      <c r="E1838" s="5" cm="1">
        <f t="array" ref="E1838">_xlfn.IFS(B1838&gt;=100000,1,B1838&gt;=50000,2,TRUE,3)</f>
        <v>3</v>
      </c>
      <c r="F1838" s="4" t="str">
        <f>UPPER(C1838)</f>
        <v>NYÍREGYHÁZA</v>
      </c>
      <c r="G1838" s="4" t="str">
        <f>SUBSTITUTE(SUBSTITUTE(SUBSTITUTE(SUBSTITUTE(SUBSTITUTE(SUBSTITUTE(SUBSTITUTE(SUBSTITUTE(SUBSTITUTE(F1838,"Á","A"),"É","E"),"Í","I"),"Ó","O"),"Ö","O"),"Ő","O"),"Ú","U"),"Ü","U"),"Ű","U")</f>
        <v>NYIREGYHAZA</v>
      </c>
      <c r="H1838" s="5" t="str" cm="1">
        <f t="array" ref="H1838">_xlfn.IFS(E1838=1,LEFT(G1838,1),E1838=2,LEFT(G1838,1)&amp;RIGHT(G1838,1),TRUE,LEFT(G1838,1)&amp;MID(G1838,3,1)&amp;RIGHT(G1838,1))</f>
        <v>NIA</v>
      </c>
      <c r="I1838" s="5" t="str">
        <f>IF(A1838=C1838,"Igen","Nem")</f>
        <v>Nem</v>
      </c>
      <c r="J1838" s="1" t="str">
        <f t="shared" si="28"/>
        <v/>
      </c>
    </row>
    <row r="1839" spans="1:10" x14ac:dyDescent="0.35">
      <c r="A1839" s="4" t="s">
        <v>1537</v>
      </c>
      <c r="B1839" s="5">
        <v>4491</v>
      </c>
      <c r="C1839" s="4" t="s">
        <v>147</v>
      </c>
      <c r="D1839" s="5">
        <f>INDEX($B$2:$B$3156,MATCH(C1839,$A$2:$A$3156,1))</f>
        <v>689</v>
      </c>
      <c r="E1839" s="5" cm="1">
        <f t="array" ref="E1839">_xlfn.IFS(B1839&gt;=100000,1,B1839&gt;=50000,2,TRUE,3)</f>
        <v>3</v>
      </c>
      <c r="F1839" s="4" t="str">
        <f>UPPER(C1839)</f>
        <v>NYÍREGYHÁZA</v>
      </c>
      <c r="G1839" s="4" t="str">
        <f>SUBSTITUTE(SUBSTITUTE(SUBSTITUTE(SUBSTITUTE(SUBSTITUTE(SUBSTITUTE(SUBSTITUTE(SUBSTITUTE(SUBSTITUTE(F1839,"Á","A"),"É","E"),"Í","I"),"Ó","O"),"Ö","O"),"Ő","O"),"Ú","U"),"Ü","U"),"Ű","U")</f>
        <v>NYIREGYHAZA</v>
      </c>
      <c r="H1839" s="5" t="str" cm="1">
        <f t="array" ref="H1839">_xlfn.IFS(E1839=1,LEFT(G1839,1),E1839=2,LEFT(G1839,1)&amp;RIGHT(G1839,1),TRUE,LEFT(G1839,1)&amp;MID(G1839,3,1)&amp;RIGHT(G1839,1))</f>
        <v>NIA</v>
      </c>
      <c r="I1839" s="5" t="str">
        <f>IF(A1839=C1839,"Igen","Nem")</f>
        <v>Nem</v>
      </c>
      <c r="J1839" s="1" t="str">
        <f t="shared" si="28"/>
        <v/>
      </c>
    </row>
    <row r="1840" spans="1:10" x14ac:dyDescent="0.35">
      <c r="A1840" s="4" t="s">
        <v>1886</v>
      </c>
      <c r="B1840" s="5">
        <v>1651</v>
      </c>
      <c r="C1840" s="4" t="s">
        <v>147</v>
      </c>
      <c r="D1840" s="5">
        <f>INDEX($B$2:$B$3156,MATCH(C1840,$A$2:$A$3156,1))</f>
        <v>689</v>
      </c>
      <c r="E1840" s="5" cm="1">
        <f t="array" ref="E1840">_xlfn.IFS(B1840&gt;=100000,1,B1840&gt;=50000,2,TRUE,3)</f>
        <v>3</v>
      </c>
      <c r="F1840" s="4" t="str">
        <f>UPPER(C1840)</f>
        <v>NYÍREGYHÁZA</v>
      </c>
      <c r="G1840" s="4" t="str">
        <f>SUBSTITUTE(SUBSTITUTE(SUBSTITUTE(SUBSTITUTE(SUBSTITUTE(SUBSTITUTE(SUBSTITUTE(SUBSTITUTE(SUBSTITUTE(F1840,"Á","A"),"É","E"),"Í","I"),"Ó","O"),"Ö","O"),"Ő","O"),"Ú","U"),"Ü","U"),"Ű","U")</f>
        <v>NYIREGYHAZA</v>
      </c>
      <c r="H1840" s="5" t="str" cm="1">
        <f t="array" ref="H1840">_xlfn.IFS(E1840=1,LEFT(G1840,1),E1840=2,LEFT(G1840,1)&amp;RIGHT(G1840,1),TRUE,LEFT(G1840,1)&amp;MID(G1840,3,1)&amp;RIGHT(G1840,1))</f>
        <v>NIA</v>
      </c>
      <c r="I1840" s="5" t="str">
        <f>IF(A1840=C1840,"Igen","Nem")</f>
        <v>Nem</v>
      </c>
      <c r="J1840" s="1" t="str">
        <f t="shared" si="28"/>
        <v/>
      </c>
    </row>
    <row r="1841" spans="1:10" x14ac:dyDescent="0.35">
      <c r="A1841" s="4" t="s">
        <v>1966</v>
      </c>
      <c r="B1841" s="5">
        <v>3615</v>
      </c>
      <c r="C1841" s="4" t="s">
        <v>147</v>
      </c>
      <c r="D1841" s="5">
        <f>INDEX($B$2:$B$3156,MATCH(C1841,$A$2:$A$3156,1))</f>
        <v>689</v>
      </c>
      <c r="E1841" s="5" cm="1">
        <f t="array" ref="E1841">_xlfn.IFS(B1841&gt;=100000,1,B1841&gt;=50000,2,TRUE,3)</f>
        <v>3</v>
      </c>
      <c r="F1841" s="4" t="str">
        <f>UPPER(C1841)</f>
        <v>NYÍREGYHÁZA</v>
      </c>
      <c r="G1841" s="4" t="str">
        <f>SUBSTITUTE(SUBSTITUTE(SUBSTITUTE(SUBSTITUTE(SUBSTITUTE(SUBSTITUTE(SUBSTITUTE(SUBSTITUTE(SUBSTITUTE(F1841,"Á","A"),"É","E"),"Í","I"),"Ó","O"),"Ö","O"),"Ő","O"),"Ú","U"),"Ü","U"),"Ű","U")</f>
        <v>NYIREGYHAZA</v>
      </c>
      <c r="H1841" s="5" t="str" cm="1">
        <f t="array" ref="H1841">_xlfn.IFS(E1841=1,LEFT(G1841,1),E1841=2,LEFT(G1841,1)&amp;RIGHT(G1841,1),TRUE,LEFT(G1841,1)&amp;MID(G1841,3,1)&amp;RIGHT(G1841,1))</f>
        <v>NIA</v>
      </c>
      <c r="I1841" s="5" t="str">
        <f>IF(A1841=C1841,"Igen","Nem")</f>
        <v>Nem</v>
      </c>
      <c r="J1841" s="1" t="str">
        <f t="shared" si="28"/>
        <v/>
      </c>
    </row>
    <row r="1842" spans="1:10" x14ac:dyDescent="0.35">
      <c r="A1842" s="4" t="s">
        <v>2057</v>
      </c>
      <c r="B1842" s="5">
        <v>3494</v>
      </c>
      <c r="C1842" s="4" t="s">
        <v>147</v>
      </c>
      <c r="D1842" s="5">
        <f>INDEX($B$2:$B$3156,MATCH(C1842,$A$2:$A$3156,1))</f>
        <v>689</v>
      </c>
      <c r="E1842" s="5" cm="1">
        <f t="array" ref="E1842">_xlfn.IFS(B1842&gt;=100000,1,B1842&gt;=50000,2,TRUE,3)</f>
        <v>3</v>
      </c>
      <c r="F1842" s="4" t="str">
        <f>UPPER(C1842)</f>
        <v>NYÍREGYHÁZA</v>
      </c>
      <c r="G1842" s="4" t="str">
        <f>SUBSTITUTE(SUBSTITUTE(SUBSTITUTE(SUBSTITUTE(SUBSTITUTE(SUBSTITUTE(SUBSTITUTE(SUBSTITUTE(SUBSTITUTE(F1842,"Á","A"),"É","E"),"Í","I"),"Ó","O"),"Ö","O"),"Ő","O"),"Ú","U"),"Ü","U"),"Ű","U")</f>
        <v>NYIREGYHAZA</v>
      </c>
      <c r="H1842" s="5" t="str" cm="1">
        <f t="array" ref="H1842">_xlfn.IFS(E1842=1,LEFT(G1842,1),E1842=2,LEFT(G1842,1)&amp;RIGHT(G1842,1),TRUE,LEFT(G1842,1)&amp;MID(G1842,3,1)&amp;RIGHT(G1842,1))</f>
        <v>NIA</v>
      </c>
      <c r="I1842" s="5" t="str">
        <f>IF(A1842=C1842,"Igen","Nem")</f>
        <v>Nem</v>
      </c>
      <c r="J1842" s="1" t="str">
        <f t="shared" si="28"/>
        <v/>
      </c>
    </row>
    <row r="1843" spans="1:10" x14ac:dyDescent="0.35">
      <c r="A1843" s="4" t="s">
        <v>2060</v>
      </c>
      <c r="B1843" s="5">
        <v>6502</v>
      </c>
      <c r="C1843" s="4" t="s">
        <v>147</v>
      </c>
      <c r="D1843" s="5">
        <f>INDEX($B$2:$B$3156,MATCH(C1843,$A$2:$A$3156,1))</f>
        <v>689</v>
      </c>
      <c r="E1843" s="5" cm="1">
        <f t="array" ref="E1843">_xlfn.IFS(B1843&gt;=100000,1,B1843&gt;=50000,2,TRUE,3)</f>
        <v>3</v>
      </c>
      <c r="F1843" s="4" t="str">
        <f>UPPER(C1843)</f>
        <v>NYÍREGYHÁZA</v>
      </c>
      <c r="G1843" s="4" t="str">
        <f>SUBSTITUTE(SUBSTITUTE(SUBSTITUTE(SUBSTITUTE(SUBSTITUTE(SUBSTITUTE(SUBSTITUTE(SUBSTITUTE(SUBSTITUTE(F1843,"Á","A"),"É","E"),"Í","I"),"Ó","O"),"Ö","O"),"Ő","O"),"Ú","U"),"Ü","U"),"Ű","U")</f>
        <v>NYIREGYHAZA</v>
      </c>
      <c r="H1843" s="5" t="str" cm="1">
        <f t="array" ref="H1843">_xlfn.IFS(E1843=1,LEFT(G1843,1),E1843=2,LEFT(G1843,1)&amp;RIGHT(G1843,1),TRUE,LEFT(G1843,1)&amp;MID(G1843,3,1)&amp;RIGHT(G1843,1))</f>
        <v>NIA</v>
      </c>
      <c r="I1843" s="5" t="str">
        <f>IF(A1843=C1843,"Igen","Nem")</f>
        <v>Nem</v>
      </c>
      <c r="J1843" s="1" t="str">
        <f t="shared" si="28"/>
        <v/>
      </c>
    </row>
    <row r="1844" spans="1:10" x14ac:dyDescent="0.35">
      <c r="A1844" s="4" t="s">
        <v>2062</v>
      </c>
      <c r="B1844" s="5">
        <v>1788</v>
      </c>
      <c r="C1844" s="4" t="s">
        <v>147</v>
      </c>
      <c r="D1844" s="5">
        <f>INDEX($B$2:$B$3156,MATCH(C1844,$A$2:$A$3156,1))</f>
        <v>689</v>
      </c>
      <c r="E1844" s="5" cm="1">
        <f t="array" ref="E1844">_xlfn.IFS(B1844&gt;=100000,1,B1844&gt;=50000,2,TRUE,3)</f>
        <v>3</v>
      </c>
      <c r="F1844" s="4" t="str">
        <f>UPPER(C1844)</f>
        <v>NYÍREGYHÁZA</v>
      </c>
      <c r="G1844" s="4" t="str">
        <f>SUBSTITUTE(SUBSTITUTE(SUBSTITUTE(SUBSTITUTE(SUBSTITUTE(SUBSTITUTE(SUBSTITUTE(SUBSTITUTE(SUBSTITUTE(F1844,"Á","A"),"É","E"),"Í","I"),"Ó","O"),"Ö","O"),"Ő","O"),"Ú","U"),"Ü","U"),"Ű","U")</f>
        <v>NYIREGYHAZA</v>
      </c>
      <c r="H1844" s="5" t="str" cm="1">
        <f t="array" ref="H1844">_xlfn.IFS(E1844=1,LEFT(G1844,1),E1844=2,LEFT(G1844,1)&amp;RIGHT(G1844,1),TRUE,LEFT(G1844,1)&amp;MID(G1844,3,1)&amp;RIGHT(G1844,1))</f>
        <v>NIA</v>
      </c>
      <c r="I1844" s="5" t="str">
        <f>IF(A1844=C1844,"Igen","Nem")</f>
        <v>Nem</v>
      </c>
      <c r="J1844" s="1" t="str">
        <f t="shared" si="28"/>
        <v/>
      </c>
    </row>
    <row r="1845" spans="1:10" x14ac:dyDescent="0.35">
      <c r="A1845" s="4" t="s">
        <v>2330</v>
      </c>
      <c r="B1845" s="5">
        <v>4294</v>
      </c>
      <c r="C1845" s="4" t="s">
        <v>147</v>
      </c>
      <c r="D1845" s="5">
        <f>INDEX($B$2:$B$3156,MATCH(C1845,$A$2:$A$3156,1))</f>
        <v>689</v>
      </c>
      <c r="E1845" s="5" cm="1">
        <f t="array" ref="E1845">_xlfn.IFS(B1845&gt;=100000,1,B1845&gt;=50000,2,TRUE,3)</f>
        <v>3</v>
      </c>
      <c r="F1845" s="4" t="str">
        <f>UPPER(C1845)</f>
        <v>NYÍREGYHÁZA</v>
      </c>
      <c r="G1845" s="4" t="str">
        <f>SUBSTITUTE(SUBSTITUTE(SUBSTITUTE(SUBSTITUTE(SUBSTITUTE(SUBSTITUTE(SUBSTITUTE(SUBSTITUTE(SUBSTITUTE(F1845,"Á","A"),"É","E"),"Í","I"),"Ó","O"),"Ö","O"),"Ő","O"),"Ú","U"),"Ü","U"),"Ű","U")</f>
        <v>NYIREGYHAZA</v>
      </c>
      <c r="H1845" s="5" t="str" cm="1">
        <f t="array" ref="H1845">_xlfn.IFS(E1845=1,LEFT(G1845,1),E1845=2,LEFT(G1845,1)&amp;RIGHT(G1845,1),TRUE,LEFT(G1845,1)&amp;MID(G1845,3,1)&amp;RIGHT(G1845,1))</f>
        <v>NIA</v>
      </c>
      <c r="I1845" s="5" t="str">
        <f>IF(A1845=C1845,"Igen","Nem")</f>
        <v>Nem</v>
      </c>
      <c r="J1845" s="1" t="str">
        <f t="shared" si="28"/>
        <v/>
      </c>
    </row>
    <row r="1846" spans="1:10" x14ac:dyDescent="0.35">
      <c r="A1846" s="4" t="s">
        <v>2449</v>
      </c>
      <c r="B1846" s="5">
        <v>1362</v>
      </c>
      <c r="C1846" s="4" t="s">
        <v>147</v>
      </c>
      <c r="D1846" s="5">
        <f>INDEX($B$2:$B$3156,MATCH(C1846,$A$2:$A$3156,1))</f>
        <v>689</v>
      </c>
      <c r="E1846" s="5" cm="1">
        <f t="array" ref="E1846">_xlfn.IFS(B1846&gt;=100000,1,B1846&gt;=50000,2,TRUE,3)</f>
        <v>3</v>
      </c>
      <c r="F1846" s="4" t="str">
        <f>UPPER(C1846)</f>
        <v>NYÍREGYHÁZA</v>
      </c>
      <c r="G1846" s="4" t="str">
        <f>SUBSTITUTE(SUBSTITUTE(SUBSTITUTE(SUBSTITUTE(SUBSTITUTE(SUBSTITUTE(SUBSTITUTE(SUBSTITUTE(SUBSTITUTE(F1846,"Á","A"),"É","E"),"Í","I"),"Ó","O"),"Ö","O"),"Ő","O"),"Ú","U"),"Ü","U"),"Ű","U")</f>
        <v>NYIREGYHAZA</v>
      </c>
      <c r="H1846" s="5" t="str" cm="1">
        <f t="array" ref="H1846">_xlfn.IFS(E1846=1,LEFT(G1846,1),E1846=2,LEFT(G1846,1)&amp;RIGHT(G1846,1),TRUE,LEFT(G1846,1)&amp;MID(G1846,3,1)&amp;RIGHT(G1846,1))</f>
        <v>NIA</v>
      </c>
      <c r="I1846" s="5" t="str">
        <f>IF(A1846=C1846,"Igen","Nem")</f>
        <v>Nem</v>
      </c>
      <c r="J1846" s="1" t="str">
        <f t="shared" si="28"/>
        <v/>
      </c>
    </row>
    <row r="1847" spans="1:10" x14ac:dyDescent="0.35">
      <c r="A1847" s="4" t="s">
        <v>2540</v>
      </c>
      <c r="B1847" s="5">
        <v>405</v>
      </c>
      <c r="C1847" s="4" t="s">
        <v>147</v>
      </c>
      <c r="D1847" s="5">
        <f>INDEX($B$2:$B$3156,MATCH(C1847,$A$2:$A$3156,1))</f>
        <v>689</v>
      </c>
      <c r="E1847" s="5" cm="1">
        <f t="array" ref="E1847">_xlfn.IFS(B1847&gt;=100000,1,B1847&gt;=50000,2,TRUE,3)</f>
        <v>3</v>
      </c>
      <c r="F1847" s="4" t="str">
        <f>UPPER(C1847)</f>
        <v>NYÍREGYHÁZA</v>
      </c>
      <c r="G1847" s="4" t="str">
        <f>SUBSTITUTE(SUBSTITUTE(SUBSTITUTE(SUBSTITUTE(SUBSTITUTE(SUBSTITUTE(SUBSTITUTE(SUBSTITUTE(SUBSTITUTE(F1847,"Á","A"),"É","E"),"Í","I"),"Ó","O"),"Ö","O"),"Ő","O"),"Ú","U"),"Ü","U"),"Ű","U")</f>
        <v>NYIREGYHAZA</v>
      </c>
      <c r="H1847" s="5" t="str" cm="1">
        <f t="array" ref="H1847">_xlfn.IFS(E1847=1,LEFT(G1847,1),E1847=2,LEFT(G1847,1)&amp;RIGHT(G1847,1),TRUE,LEFT(G1847,1)&amp;MID(G1847,3,1)&amp;RIGHT(G1847,1))</f>
        <v>NIA</v>
      </c>
      <c r="I1847" s="5" t="str">
        <f>IF(A1847=C1847,"Igen","Nem")</f>
        <v>Nem</v>
      </c>
      <c r="J1847" s="1" t="str">
        <f t="shared" si="28"/>
        <v/>
      </c>
    </row>
    <row r="1848" spans="1:10" x14ac:dyDescent="0.35">
      <c r="A1848" s="4" t="s">
        <v>2795</v>
      </c>
      <c r="B1848" s="5">
        <v>1245</v>
      </c>
      <c r="C1848" s="4" t="s">
        <v>147</v>
      </c>
      <c r="D1848" s="5">
        <f>INDEX($B$2:$B$3156,MATCH(C1848,$A$2:$A$3156,1))</f>
        <v>689</v>
      </c>
      <c r="E1848" s="5" cm="1">
        <f t="array" ref="E1848">_xlfn.IFS(B1848&gt;=100000,1,B1848&gt;=50000,2,TRUE,3)</f>
        <v>3</v>
      </c>
      <c r="F1848" s="4" t="str">
        <f>UPPER(C1848)</f>
        <v>NYÍREGYHÁZA</v>
      </c>
      <c r="G1848" s="4" t="str">
        <f>SUBSTITUTE(SUBSTITUTE(SUBSTITUTE(SUBSTITUTE(SUBSTITUTE(SUBSTITUTE(SUBSTITUTE(SUBSTITUTE(SUBSTITUTE(F1848,"Á","A"),"É","E"),"Í","I"),"Ó","O"),"Ö","O"),"Ő","O"),"Ú","U"),"Ü","U"),"Ű","U")</f>
        <v>NYIREGYHAZA</v>
      </c>
      <c r="H1848" s="5" t="str" cm="1">
        <f t="array" ref="H1848">_xlfn.IFS(E1848=1,LEFT(G1848,1),E1848=2,LEFT(G1848,1)&amp;RIGHT(G1848,1),TRUE,LEFT(G1848,1)&amp;MID(G1848,3,1)&amp;RIGHT(G1848,1))</f>
        <v>NIA</v>
      </c>
      <c r="I1848" s="5" t="str">
        <f>IF(A1848=C1848,"Igen","Nem")</f>
        <v>Nem</v>
      </c>
      <c r="J1848" s="1" t="str">
        <f t="shared" si="28"/>
        <v/>
      </c>
    </row>
    <row r="1849" spans="1:10" x14ac:dyDescent="0.35">
      <c r="A1849" s="4" t="s">
        <v>2829</v>
      </c>
      <c r="B1849" s="5">
        <v>1765</v>
      </c>
      <c r="C1849" s="4" t="s">
        <v>147</v>
      </c>
      <c r="D1849" s="5">
        <f>INDEX($B$2:$B$3156,MATCH(C1849,$A$2:$A$3156,1))</f>
        <v>689</v>
      </c>
      <c r="E1849" s="5" cm="1">
        <f t="array" ref="E1849">_xlfn.IFS(B1849&gt;=100000,1,B1849&gt;=50000,2,TRUE,3)</f>
        <v>3</v>
      </c>
      <c r="F1849" s="4" t="str">
        <f>UPPER(C1849)</f>
        <v>NYÍREGYHÁZA</v>
      </c>
      <c r="G1849" s="4" t="str">
        <f>SUBSTITUTE(SUBSTITUTE(SUBSTITUTE(SUBSTITUTE(SUBSTITUTE(SUBSTITUTE(SUBSTITUTE(SUBSTITUTE(SUBSTITUTE(F1849,"Á","A"),"É","E"),"Í","I"),"Ó","O"),"Ö","O"),"Ő","O"),"Ú","U"),"Ü","U"),"Ű","U")</f>
        <v>NYIREGYHAZA</v>
      </c>
      <c r="H1849" s="5" t="str" cm="1">
        <f t="array" ref="H1849">_xlfn.IFS(E1849=1,LEFT(G1849,1),E1849=2,LEFT(G1849,1)&amp;RIGHT(G1849,1),TRUE,LEFT(G1849,1)&amp;MID(G1849,3,1)&amp;RIGHT(G1849,1))</f>
        <v>NIA</v>
      </c>
      <c r="I1849" s="5" t="str">
        <f>IF(A1849=C1849,"Igen","Nem")</f>
        <v>Nem</v>
      </c>
      <c r="J1849" s="1" t="str">
        <f t="shared" si="28"/>
        <v/>
      </c>
    </row>
    <row r="1850" spans="1:10" x14ac:dyDescent="0.35">
      <c r="A1850" s="4" t="s">
        <v>2915</v>
      </c>
      <c r="B1850" s="5">
        <v>12292</v>
      </c>
      <c r="C1850" s="4" t="s">
        <v>147</v>
      </c>
      <c r="D1850" s="5">
        <f>INDEX($B$2:$B$3156,MATCH(C1850,$A$2:$A$3156,1))</f>
        <v>689</v>
      </c>
      <c r="E1850" s="5" cm="1">
        <f t="array" ref="E1850">_xlfn.IFS(B1850&gt;=100000,1,B1850&gt;=50000,2,TRUE,3)</f>
        <v>3</v>
      </c>
      <c r="F1850" s="4" t="str">
        <f>UPPER(C1850)</f>
        <v>NYÍREGYHÁZA</v>
      </c>
      <c r="G1850" s="4" t="str">
        <f>SUBSTITUTE(SUBSTITUTE(SUBSTITUTE(SUBSTITUTE(SUBSTITUTE(SUBSTITUTE(SUBSTITUTE(SUBSTITUTE(SUBSTITUTE(F1850,"Á","A"),"É","E"),"Í","I"),"Ó","O"),"Ö","O"),"Ő","O"),"Ú","U"),"Ü","U"),"Ű","U")</f>
        <v>NYIREGYHAZA</v>
      </c>
      <c r="H1850" s="5" t="str" cm="1">
        <f t="array" ref="H1850">_xlfn.IFS(E1850=1,LEFT(G1850,1),E1850=2,LEFT(G1850,1)&amp;RIGHT(G1850,1),TRUE,LEFT(G1850,1)&amp;MID(G1850,3,1)&amp;RIGHT(G1850,1))</f>
        <v>NIA</v>
      </c>
      <c r="I1850" s="5" t="str">
        <f>IF(A1850=C1850,"Igen","Nem")</f>
        <v>Nem</v>
      </c>
      <c r="J1850" s="1" t="str">
        <f t="shared" si="28"/>
        <v/>
      </c>
    </row>
    <row r="1851" spans="1:10" x14ac:dyDescent="0.35">
      <c r="A1851" s="4" t="s">
        <v>336</v>
      </c>
      <c r="B1851" s="5">
        <v>698</v>
      </c>
      <c r="C1851" s="4" t="s">
        <v>337</v>
      </c>
      <c r="D1851" s="5">
        <f>INDEX($B$2:$B$3156,MATCH(C1851,$A$2:$A$3156,1))</f>
        <v>689</v>
      </c>
      <c r="E1851" s="5" cm="1">
        <f t="array" ref="E1851">_xlfn.IFS(B1851&gt;=100000,1,B1851&gt;=50000,2,TRUE,3)</f>
        <v>3</v>
      </c>
      <c r="F1851" s="4" t="str">
        <f>UPPER(C1851)</f>
        <v>NYÍRBÁTOR</v>
      </c>
      <c r="G1851" s="4" t="str">
        <f>SUBSTITUTE(SUBSTITUTE(SUBSTITUTE(SUBSTITUTE(SUBSTITUTE(SUBSTITUTE(SUBSTITUTE(SUBSTITUTE(SUBSTITUTE(F1851,"Á","A"),"É","E"),"Í","I"),"Ó","O"),"Ö","O"),"Ő","O"),"Ú","U"),"Ü","U"),"Ű","U")</f>
        <v>NYIRBATOR</v>
      </c>
      <c r="H1851" s="5" t="str" cm="1">
        <f t="array" ref="H1851">_xlfn.IFS(E1851=1,LEFT(G1851,1),E1851=2,LEFT(G1851,1)&amp;RIGHT(G1851,1),TRUE,LEFT(G1851,1)&amp;MID(G1851,3,1)&amp;RIGHT(G1851,1))</f>
        <v>NIR</v>
      </c>
      <c r="I1851" s="5" t="str">
        <f>IF(A1851=C1851,"Igen","Nem")</f>
        <v>Nem</v>
      </c>
      <c r="J1851" s="1" t="str">
        <f t="shared" si="28"/>
        <v/>
      </c>
    </row>
    <row r="1852" spans="1:10" x14ac:dyDescent="0.35">
      <c r="A1852" s="4" t="s">
        <v>821</v>
      </c>
      <c r="B1852" s="5">
        <v>1863</v>
      </c>
      <c r="C1852" s="4" t="s">
        <v>337</v>
      </c>
      <c r="D1852" s="5">
        <f>INDEX($B$2:$B$3156,MATCH(C1852,$A$2:$A$3156,1))</f>
        <v>689</v>
      </c>
      <c r="E1852" s="5" cm="1">
        <f t="array" ref="E1852">_xlfn.IFS(B1852&gt;=100000,1,B1852&gt;=50000,2,TRUE,3)</f>
        <v>3</v>
      </c>
      <c r="F1852" s="4" t="str">
        <f>UPPER(C1852)</f>
        <v>NYÍRBÁTOR</v>
      </c>
      <c r="G1852" s="4" t="str">
        <f>SUBSTITUTE(SUBSTITUTE(SUBSTITUTE(SUBSTITUTE(SUBSTITUTE(SUBSTITUTE(SUBSTITUTE(SUBSTITUTE(SUBSTITUTE(F1852,"Á","A"),"É","E"),"Í","I"),"Ó","O"),"Ö","O"),"Ő","O"),"Ú","U"),"Ü","U"),"Ű","U")</f>
        <v>NYIRBATOR</v>
      </c>
      <c r="H1852" s="5" t="str" cm="1">
        <f t="array" ref="H1852">_xlfn.IFS(E1852=1,LEFT(G1852,1),E1852=2,LEFT(G1852,1)&amp;RIGHT(G1852,1),TRUE,LEFT(G1852,1)&amp;MID(G1852,3,1)&amp;RIGHT(G1852,1))</f>
        <v>NIR</v>
      </c>
      <c r="I1852" s="5" t="str">
        <f>IF(A1852=C1852,"Igen","Nem")</f>
        <v>Nem</v>
      </c>
      <c r="J1852" s="1" t="str">
        <f t="shared" si="28"/>
        <v/>
      </c>
    </row>
    <row r="1853" spans="1:10" x14ac:dyDescent="0.35">
      <c r="A1853" s="4" t="s">
        <v>1469</v>
      </c>
      <c r="B1853" s="5">
        <v>1807</v>
      </c>
      <c r="C1853" s="4" t="s">
        <v>337</v>
      </c>
      <c r="D1853" s="5">
        <f>INDEX($B$2:$B$3156,MATCH(C1853,$A$2:$A$3156,1))</f>
        <v>689</v>
      </c>
      <c r="E1853" s="5" cm="1">
        <f t="array" ref="E1853">_xlfn.IFS(B1853&gt;=100000,1,B1853&gt;=50000,2,TRUE,3)</f>
        <v>3</v>
      </c>
      <c r="F1853" s="4" t="str">
        <f>UPPER(C1853)</f>
        <v>NYÍRBÁTOR</v>
      </c>
      <c r="G1853" s="4" t="str">
        <f>SUBSTITUTE(SUBSTITUTE(SUBSTITUTE(SUBSTITUTE(SUBSTITUTE(SUBSTITUTE(SUBSTITUTE(SUBSTITUTE(SUBSTITUTE(F1853,"Á","A"),"É","E"),"Í","I"),"Ó","O"),"Ö","O"),"Ő","O"),"Ú","U"),"Ü","U"),"Ű","U")</f>
        <v>NYIRBATOR</v>
      </c>
      <c r="H1853" s="5" t="str" cm="1">
        <f t="array" ref="H1853">_xlfn.IFS(E1853=1,LEFT(G1853,1),E1853=2,LEFT(G1853,1)&amp;RIGHT(G1853,1),TRUE,LEFT(G1853,1)&amp;MID(G1853,3,1)&amp;RIGHT(G1853,1))</f>
        <v>NIR</v>
      </c>
      <c r="I1853" s="5" t="str">
        <f>IF(A1853=C1853,"Igen","Nem")</f>
        <v>Nem</v>
      </c>
      <c r="J1853" s="1" t="str">
        <f t="shared" si="28"/>
        <v/>
      </c>
    </row>
    <row r="1854" spans="1:10" x14ac:dyDescent="0.35">
      <c r="A1854" s="4" t="s">
        <v>1727</v>
      </c>
      <c r="B1854" s="5">
        <v>2046</v>
      </c>
      <c r="C1854" s="4" t="s">
        <v>337</v>
      </c>
      <c r="D1854" s="5">
        <f>INDEX($B$2:$B$3156,MATCH(C1854,$A$2:$A$3156,1))</f>
        <v>689</v>
      </c>
      <c r="E1854" s="5" cm="1">
        <f t="array" ref="E1854">_xlfn.IFS(B1854&gt;=100000,1,B1854&gt;=50000,2,TRUE,3)</f>
        <v>3</v>
      </c>
      <c r="F1854" s="4" t="str">
        <f>UPPER(C1854)</f>
        <v>NYÍRBÁTOR</v>
      </c>
      <c r="G1854" s="4" t="str">
        <f>SUBSTITUTE(SUBSTITUTE(SUBSTITUTE(SUBSTITUTE(SUBSTITUTE(SUBSTITUTE(SUBSTITUTE(SUBSTITUTE(SUBSTITUTE(F1854,"Á","A"),"É","E"),"Í","I"),"Ó","O"),"Ö","O"),"Ő","O"),"Ú","U"),"Ü","U"),"Ű","U")</f>
        <v>NYIRBATOR</v>
      </c>
      <c r="H1854" s="5" t="str" cm="1">
        <f t="array" ref="H1854">_xlfn.IFS(E1854=1,LEFT(G1854,1),E1854=2,LEFT(G1854,1)&amp;RIGHT(G1854,1),TRUE,LEFT(G1854,1)&amp;MID(G1854,3,1)&amp;RIGHT(G1854,1))</f>
        <v>NIR</v>
      </c>
      <c r="I1854" s="5" t="str">
        <f>IF(A1854=C1854,"Igen","Nem")</f>
        <v>Nem</v>
      </c>
      <c r="J1854" s="1" t="str">
        <f t="shared" si="28"/>
        <v/>
      </c>
    </row>
    <row r="1855" spans="1:10" x14ac:dyDescent="0.35">
      <c r="A1855" s="4" t="s">
        <v>2036</v>
      </c>
      <c r="B1855" s="5">
        <v>2870</v>
      </c>
      <c r="C1855" s="4" t="s">
        <v>337</v>
      </c>
      <c r="D1855" s="5">
        <f>INDEX($B$2:$B$3156,MATCH(C1855,$A$2:$A$3156,1))</f>
        <v>689</v>
      </c>
      <c r="E1855" s="5" cm="1">
        <f t="array" ref="E1855">_xlfn.IFS(B1855&gt;=100000,1,B1855&gt;=50000,2,TRUE,3)</f>
        <v>3</v>
      </c>
      <c r="F1855" s="4" t="str">
        <f>UPPER(C1855)</f>
        <v>NYÍRBÁTOR</v>
      </c>
      <c r="G1855" s="4" t="str">
        <f>SUBSTITUTE(SUBSTITUTE(SUBSTITUTE(SUBSTITUTE(SUBSTITUTE(SUBSTITUTE(SUBSTITUTE(SUBSTITUTE(SUBSTITUTE(F1855,"Á","A"),"É","E"),"Í","I"),"Ó","O"),"Ö","O"),"Ő","O"),"Ú","U"),"Ü","U"),"Ű","U")</f>
        <v>NYIRBATOR</v>
      </c>
      <c r="H1855" s="5" t="str" cm="1">
        <f t="array" ref="H1855">_xlfn.IFS(E1855=1,LEFT(G1855,1),E1855=2,LEFT(G1855,1)&amp;RIGHT(G1855,1),TRUE,LEFT(G1855,1)&amp;MID(G1855,3,1)&amp;RIGHT(G1855,1))</f>
        <v>NIR</v>
      </c>
      <c r="I1855" s="5" t="str">
        <f>IF(A1855=C1855,"Igen","Nem")</f>
        <v>Nem</v>
      </c>
      <c r="J1855" s="1" t="str">
        <f t="shared" si="28"/>
        <v/>
      </c>
    </row>
    <row r="1856" spans="1:10" x14ac:dyDescent="0.35">
      <c r="A1856" s="4" t="s">
        <v>2037</v>
      </c>
      <c r="B1856" s="5">
        <v>3025</v>
      </c>
      <c r="C1856" s="4" t="s">
        <v>337</v>
      </c>
      <c r="D1856" s="5">
        <f>INDEX($B$2:$B$3156,MATCH(C1856,$A$2:$A$3156,1))</f>
        <v>689</v>
      </c>
      <c r="E1856" s="5" cm="1">
        <f t="array" ref="E1856">_xlfn.IFS(B1856&gt;=100000,1,B1856&gt;=50000,2,TRUE,3)</f>
        <v>3</v>
      </c>
      <c r="F1856" s="4" t="str">
        <f>UPPER(C1856)</f>
        <v>NYÍRBÁTOR</v>
      </c>
      <c r="G1856" s="4" t="str">
        <f>SUBSTITUTE(SUBSTITUTE(SUBSTITUTE(SUBSTITUTE(SUBSTITUTE(SUBSTITUTE(SUBSTITUTE(SUBSTITUTE(SUBSTITUTE(F1856,"Á","A"),"É","E"),"Í","I"),"Ó","O"),"Ö","O"),"Ő","O"),"Ú","U"),"Ü","U"),"Ű","U")</f>
        <v>NYIRBATOR</v>
      </c>
      <c r="H1856" s="5" t="str" cm="1">
        <f t="array" ref="H1856">_xlfn.IFS(E1856=1,LEFT(G1856,1),E1856=2,LEFT(G1856,1)&amp;RIGHT(G1856,1),TRUE,LEFT(G1856,1)&amp;MID(G1856,3,1)&amp;RIGHT(G1856,1))</f>
        <v>NIR</v>
      </c>
      <c r="I1856" s="5" t="str">
        <f>IF(A1856=C1856,"Igen","Nem")</f>
        <v>Nem</v>
      </c>
      <c r="J1856" s="1" t="str">
        <f t="shared" si="28"/>
        <v/>
      </c>
    </row>
    <row r="1857" spans="1:10" x14ac:dyDescent="0.35">
      <c r="A1857" s="4" t="s">
        <v>2040</v>
      </c>
      <c r="B1857" s="5">
        <v>1124</v>
      </c>
      <c r="C1857" s="4" t="s">
        <v>337</v>
      </c>
      <c r="D1857" s="5">
        <f>INDEX($B$2:$B$3156,MATCH(C1857,$A$2:$A$3156,1))</f>
        <v>689</v>
      </c>
      <c r="E1857" s="5" cm="1">
        <f t="array" ref="E1857">_xlfn.IFS(B1857&gt;=100000,1,B1857&gt;=50000,2,TRUE,3)</f>
        <v>3</v>
      </c>
      <c r="F1857" s="4" t="str">
        <f>UPPER(C1857)</f>
        <v>NYÍRBÁTOR</v>
      </c>
      <c r="G1857" s="4" t="str">
        <f>SUBSTITUTE(SUBSTITUTE(SUBSTITUTE(SUBSTITUTE(SUBSTITUTE(SUBSTITUTE(SUBSTITUTE(SUBSTITUTE(SUBSTITUTE(F1857,"Á","A"),"É","E"),"Í","I"),"Ó","O"),"Ö","O"),"Ő","O"),"Ú","U"),"Ü","U"),"Ű","U")</f>
        <v>NYIRBATOR</v>
      </c>
      <c r="H1857" s="5" t="str" cm="1">
        <f t="array" ref="H1857">_xlfn.IFS(E1857=1,LEFT(G1857,1),E1857=2,LEFT(G1857,1)&amp;RIGHT(G1857,1),TRUE,LEFT(G1857,1)&amp;MID(G1857,3,1)&amp;RIGHT(G1857,1))</f>
        <v>NIR</v>
      </c>
      <c r="I1857" s="5" t="str">
        <f>IF(A1857=C1857,"Igen","Nem")</f>
        <v>Nem</v>
      </c>
      <c r="J1857" s="1" t="str">
        <f t="shared" si="28"/>
        <v/>
      </c>
    </row>
    <row r="1858" spans="1:10" x14ac:dyDescent="0.35">
      <c r="A1858" s="4" t="s">
        <v>2041</v>
      </c>
      <c r="B1858" s="5">
        <v>642</v>
      </c>
      <c r="C1858" s="4" t="s">
        <v>337</v>
      </c>
      <c r="D1858" s="5">
        <f>INDEX($B$2:$B$3156,MATCH(C1858,$A$2:$A$3156,1))</f>
        <v>689</v>
      </c>
      <c r="E1858" s="5" cm="1">
        <f t="array" ref="E1858">_xlfn.IFS(B1858&gt;=100000,1,B1858&gt;=50000,2,TRUE,3)</f>
        <v>3</v>
      </c>
      <c r="F1858" s="4" t="str">
        <f>UPPER(C1858)</f>
        <v>NYÍRBÁTOR</v>
      </c>
      <c r="G1858" s="4" t="str">
        <f>SUBSTITUTE(SUBSTITUTE(SUBSTITUTE(SUBSTITUTE(SUBSTITUTE(SUBSTITUTE(SUBSTITUTE(SUBSTITUTE(SUBSTITUTE(F1858,"Á","A"),"É","E"),"Í","I"),"Ó","O"),"Ö","O"),"Ő","O"),"Ú","U"),"Ü","U"),"Ű","U")</f>
        <v>NYIRBATOR</v>
      </c>
      <c r="H1858" s="5" t="str" cm="1">
        <f t="array" ref="H1858">_xlfn.IFS(E1858=1,LEFT(G1858,1),E1858=2,LEFT(G1858,1)&amp;RIGHT(G1858,1),TRUE,LEFT(G1858,1)&amp;MID(G1858,3,1)&amp;RIGHT(G1858,1))</f>
        <v>NIR</v>
      </c>
      <c r="I1858" s="5" t="str">
        <f>IF(A1858=C1858,"Igen","Nem")</f>
        <v>Nem</v>
      </c>
      <c r="J1858" s="1" t="str">
        <f t="shared" si="28"/>
        <v/>
      </c>
    </row>
    <row r="1859" spans="1:10" x14ac:dyDescent="0.35">
      <c r="A1859" s="4" t="s">
        <v>2042</v>
      </c>
      <c r="B1859" s="5">
        <v>1073</v>
      </c>
      <c r="C1859" s="4" t="s">
        <v>337</v>
      </c>
      <c r="D1859" s="5">
        <f>INDEX($B$2:$B$3156,MATCH(C1859,$A$2:$A$3156,1))</f>
        <v>689</v>
      </c>
      <c r="E1859" s="5" cm="1">
        <f t="array" ref="E1859">_xlfn.IFS(B1859&gt;=100000,1,B1859&gt;=50000,2,TRUE,3)</f>
        <v>3</v>
      </c>
      <c r="F1859" s="4" t="str">
        <f>UPPER(C1859)</f>
        <v>NYÍRBÁTOR</v>
      </c>
      <c r="G1859" s="4" t="str">
        <f>SUBSTITUTE(SUBSTITUTE(SUBSTITUTE(SUBSTITUTE(SUBSTITUTE(SUBSTITUTE(SUBSTITUTE(SUBSTITUTE(SUBSTITUTE(F1859,"Á","A"),"É","E"),"Í","I"),"Ó","O"),"Ö","O"),"Ő","O"),"Ú","U"),"Ü","U"),"Ű","U")</f>
        <v>NYIRBATOR</v>
      </c>
      <c r="H1859" s="5" t="str" cm="1">
        <f t="array" ref="H1859">_xlfn.IFS(E1859=1,LEFT(G1859,1),E1859=2,LEFT(G1859,1)&amp;RIGHT(G1859,1),TRUE,LEFT(G1859,1)&amp;MID(G1859,3,1)&amp;RIGHT(G1859,1))</f>
        <v>NIR</v>
      </c>
      <c r="I1859" s="5" t="str">
        <f>IF(A1859=C1859,"Igen","Nem")</f>
        <v>Nem</v>
      </c>
      <c r="J1859" s="1" t="str">
        <f t="shared" ref="J1859:J1922" si="29">IF("Igen"=I1859,COUNTIF($H$2:$H$176,"="&amp;H1859),"")</f>
        <v/>
      </c>
    </row>
    <row r="1860" spans="1:10" x14ac:dyDescent="0.35">
      <c r="A1860" s="4" t="s">
        <v>2043</v>
      </c>
      <c r="B1860" s="5">
        <v>2020</v>
      </c>
      <c r="C1860" s="4" t="s">
        <v>337</v>
      </c>
      <c r="D1860" s="5">
        <f>INDEX($B$2:$B$3156,MATCH(C1860,$A$2:$A$3156,1))</f>
        <v>689</v>
      </c>
      <c r="E1860" s="5" cm="1">
        <f t="array" ref="E1860">_xlfn.IFS(B1860&gt;=100000,1,B1860&gt;=50000,2,TRUE,3)</f>
        <v>3</v>
      </c>
      <c r="F1860" s="4" t="str">
        <f>UPPER(C1860)</f>
        <v>NYÍRBÁTOR</v>
      </c>
      <c r="G1860" s="4" t="str">
        <f>SUBSTITUTE(SUBSTITUTE(SUBSTITUTE(SUBSTITUTE(SUBSTITUTE(SUBSTITUTE(SUBSTITUTE(SUBSTITUTE(SUBSTITUTE(F1860,"Á","A"),"É","E"),"Í","I"),"Ó","O"),"Ö","O"),"Ő","O"),"Ú","U"),"Ü","U"),"Ű","U")</f>
        <v>NYIRBATOR</v>
      </c>
      <c r="H1860" s="5" t="str" cm="1">
        <f t="array" ref="H1860">_xlfn.IFS(E1860=1,LEFT(G1860,1),E1860=2,LEFT(G1860,1)&amp;RIGHT(G1860,1),TRUE,LEFT(G1860,1)&amp;MID(G1860,3,1)&amp;RIGHT(G1860,1))</f>
        <v>NIR</v>
      </c>
      <c r="I1860" s="5" t="str">
        <f>IF(A1860=C1860,"Igen","Nem")</f>
        <v>Nem</v>
      </c>
      <c r="J1860" s="1" t="str">
        <f t="shared" si="29"/>
        <v/>
      </c>
    </row>
    <row r="1861" spans="1:10" x14ac:dyDescent="0.35">
      <c r="A1861" s="4" t="s">
        <v>2051</v>
      </c>
      <c r="B1861" s="5">
        <v>2566</v>
      </c>
      <c r="C1861" s="4" t="s">
        <v>337</v>
      </c>
      <c r="D1861" s="5">
        <f>INDEX($B$2:$B$3156,MATCH(C1861,$A$2:$A$3156,1))</f>
        <v>689</v>
      </c>
      <c r="E1861" s="5" cm="1">
        <f t="array" ref="E1861">_xlfn.IFS(B1861&gt;=100000,1,B1861&gt;=50000,2,TRUE,3)</f>
        <v>3</v>
      </c>
      <c r="F1861" s="4" t="str">
        <f>UPPER(C1861)</f>
        <v>NYÍRBÁTOR</v>
      </c>
      <c r="G1861" s="4" t="str">
        <f>SUBSTITUTE(SUBSTITUTE(SUBSTITUTE(SUBSTITUTE(SUBSTITUTE(SUBSTITUTE(SUBSTITUTE(SUBSTITUTE(SUBSTITUTE(F1861,"Á","A"),"É","E"),"Í","I"),"Ó","O"),"Ö","O"),"Ő","O"),"Ú","U"),"Ü","U"),"Ű","U")</f>
        <v>NYIRBATOR</v>
      </c>
      <c r="H1861" s="5" t="str" cm="1">
        <f t="array" ref="H1861">_xlfn.IFS(E1861=1,LEFT(G1861,1),E1861=2,LEFT(G1861,1)&amp;RIGHT(G1861,1),TRUE,LEFT(G1861,1)&amp;MID(G1861,3,1)&amp;RIGHT(G1861,1))</f>
        <v>NIR</v>
      </c>
      <c r="I1861" s="5" t="str">
        <f>IF(A1861=C1861,"Igen","Nem")</f>
        <v>Nem</v>
      </c>
      <c r="J1861" s="1" t="str">
        <f t="shared" si="29"/>
        <v/>
      </c>
    </row>
    <row r="1862" spans="1:10" x14ac:dyDescent="0.35">
      <c r="A1862" s="4" t="s">
        <v>2055</v>
      </c>
      <c r="B1862" s="5">
        <v>2226</v>
      </c>
      <c r="C1862" s="4" t="s">
        <v>337</v>
      </c>
      <c r="D1862" s="5">
        <f>INDEX($B$2:$B$3156,MATCH(C1862,$A$2:$A$3156,1))</f>
        <v>689</v>
      </c>
      <c r="E1862" s="5" cm="1">
        <f t="array" ref="E1862">_xlfn.IFS(B1862&gt;=100000,1,B1862&gt;=50000,2,TRUE,3)</f>
        <v>3</v>
      </c>
      <c r="F1862" s="4" t="str">
        <f>UPPER(C1862)</f>
        <v>NYÍRBÁTOR</v>
      </c>
      <c r="G1862" s="4" t="str">
        <f>SUBSTITUTE(SUBSTITUTE(SUBSTITUTE(SUBSTITUTE(SUBSTITUTE(SUBSTITUTE(SUBSTITUTE(SUBSTITUTE(SUBSTITUTE(F1862,"Á","A"),"É","E"),"Í","I"),"Ó","O"),"Ö","O"),"Ő","O"),"Ú","U"),"Ü","U"),"Ű","U")</f>
        <v>NYIRBATOR</v>
      </c>
      <c r="H1862" s="5" t="str" cm="1">
        <f t="array" ref="H1862">_xlfn.IFS(E1862=1,LEFT(G1862,1),E1862=2,LEFT(G1862,1)&amp;RIGHT(G1862,1),TRUE,LEFT(G1862,1)&amp;MID(G1862,3,1)&amp;RIGHT(G1862,1))</f>
        <v>NIR</v>
      </c>
      <c r="I1862" s="5" t="str">
        <f>IF(A1862=C1862,"Igen","Nem")</f>
        <v>Nem</v>
      </c>
      <c r="J1862" s="1" t="str">
        <f t="shared" si="29"/>
        <v/>
      </c>
    </row>
    <row r="1863" spans="1:10" x14ac:dyDescent="0.35">
      <c r="A1863" s="4" t="s">
        <v>2058</v>
      </c>
      <c r="B1863" s="5">
        <v>872</v>
      </c>
      <c r="C1863" s="4" t="s">
        <v>337</v>
      </c>
      <c r="D1863" s="5">
        <f>INDEX($B$2:$B$3156,MATCH(C1863,$A$2:$A$3156,1))</f>
        <v>689</v>
      </c>
      <c r="E1863" s="5" cm="1">
        <f t="array" ref="E1863">_xlfn.IFS(B1863&gt;=100000,1,B1863&gt;=50000,2,TRUE,3)</f>
        <v>3</v>
      </c>
      <c r="F1863" s="4" t="str">
        <f>UPPER(C1863)</f>
        <v>NYÍRBÁTOR</v>
      </c>
      <c r="G1863" s="4" t="str">
        <f>SUBSTITUTE(SUBSTITUTE(SUBSTITUTE(SUBSTITUTE(SUBSTITUTE(SUBSTITUTE(SUBSTITUTE(SUBSTITUTE(SUBSTITUTE(F1863,"Á","A"),"É","E"),"Í","I"),"Ó","O"),"Ö","O"),"Ő","O"),"Ú","U"),"Ü","U"),"Ű","U")</f>
        <v>NYIRBATOR</v>
      </c>
      <c r="H1863" s="5" t="str" cm="1">
        <f t="array" ref="H1863">_xlfn.IFS(E1863=1,LEFT(G1863,1),E1863=2,LEFT(G1863,1)&amp;RIGHT(G1863,1),TRUE,LEFT(G1863,1)&amp;MID(G1863,3,1)&amp;RIGHT(G1863,1))</f>
        <v>NIR</v>
      </c>
      <c r="I1863" s="5" t="str">
        <f>IF(A1863=C1863,"Igen","Nem")</f>
        <v>Nem</v>
      </c>
      <c r="J1863" s="1" t="str">
        <f t="shared" si="29"/>
        <v/>
      </c>
    </row>
    <row r="1864" spans="1:10" x14ac:dyDescent="0.35">
      <c r="A1864" s="4" t="s">
        <v>2063</v>
      </c>
      <c r="B1864" s="5">
        <v>1908</v>
      </c>
      <c r="C1864" s="4" t="s">
        <v>337</v>
      </c>
      <c r="D1864" s="5">
        <f>INDEX($B$2:$B$3156,MATCH(C1864,$A$2:$A$3156,1))</f>
        <v>689</v>
      </c>
      <c r="E1864" s="5" cm="1">
        <f t="array" ref="E1864">_xlfn.IFS(B1864&gt;=100000,1,B1864&gt;=50000,2,TRUE,3)</f>
        <v>3</v>
      </c>
      <c r="F1864" s="4" t="str">
        <f>UPPER(C1864)</f>
        <v>NYÍRBÁTOR</v>
      </c>
      <c r="G1864" s="4" t="str">
        <f>SUBSTITUTE(SUBSTITUTE(SUBSTITUTE(SUBSTITUTE(SUBSTITUTE(SUBSTITUTE(SUBSTITUTE(SUBSTITUTE(SUBSTITUTE(F1864,"Á","A"),"É","E"),"Í","I"),"Ó","O"),"Ö","O"),"Ő","O"),"Ú","U"),"Ü","U"),"Ű","U")</f>
        <v>NYIRBATOR</v>
      </c>
      <c r="H1864" s="5" t="str" cm="1">
        <f t="array" ref="H1864">_xlfn.IFS(E1864=1,LEFT(G1864,1),E1864=2,LEFT(G1864,1)&amp;RIGHT(G1864,1),TRUE,LEFT(G1864,1)&amp;MID(G1864,3,1)&amp;RIGHT(G1864,1))</f>
        <v>NIR</v>
      </c>
      <c r="I1864" s="5" t="str">
        <f>IF(A1864=C1864,"Igen","Nem")</f>
        <v>Nem</v>
      </c>
      <c r="J1864" s="1" t="str">
        <f t="shared" si="29"/>
        <v/>
      </c>
    </row>
    <row r="1865" spans="1:10" x14ac:dyDescent="0.35">
      <c r="A1865" s="4" t="s">
        <v>2120</v>
      </c>
      <c r="B1865" s="5">
        <v>420</v>
      </c>
      <c r="C1865" s="4" t="s">
        <v>337</v>
      </c>
      <c r="D1865" s="5">
        <f>INDEX($B$2:$B$3156,MATCH(C1865,$A$2:$A$3156,1))</f>
        <v>689</v>
      </c>
      <c r="E1865" s="5" cm="1">
        <f t="array" ref="E1865">_xlfn.IFS(B1865&gt;=100000,1,B1865&gt;=50000,2,TRUE,3)</f>
        <v>3</v>
      </c>
      <c r="F1865" s="4" t="str">
        <f>UPPER(C1865)</f>
        <v>NYÍRBÁTOR</v>
      </c>
      <c r="G1865" s="4" t="str">
        <f>SUBSTITUTE(SUBSTITUTE(SUBSTITUTE(SUBSTITUTE(SUBSTITUTE(SUBSTITUTE(SUBSTITUTE(SUBSTITUTE(SUBSTITUTE(F1865,"Á","A"),"É","E"),"Í","I"),"Ó","O"),"Ö","O"),"Ő","O"),"Ú","U"),"Ü","U"),"Ű","U")</f>
        <v>NYIRBATOR</v>
      </c>
      <c r="H1865" s="5" t="str" cm="1">
        <f t="array" ref="H1865">_xlfn.IFS(E1865=1,LEFT(G1865,1),E1865=2,LEFT(G1865,1)&amp;RIGHT(G1865,1),TRUE,LEFT(G1865,1)&amp;MID(G1865,3,1)&amp;RIGHT(G1865,1))</f>
        <v>NIR</v>
      </c>
      <c r="I1865" s="5" t="str">
        <f>IF(A1865=C1865,"Igen","Nem")</f>
        <v>Nem</v>
      </c>
      <c r="J1865" s="1" t="str">
        <f t="shared" si="29"/>
        <v/>
      </c>
    </row>
    <row r="1866" spans="1:10" x14ac:dyDescent="0.35">
      <c r="A1866" s="4" t="s">
        <v>2202</v>
      </c>
      <c r="B1866" s="5">
        <v>980</v>
      </c>
      <c r="C1866" s="4" t="s">
        <v>337</v>
      </c>
      <c r="D1866" s="5">
        <f>INDEX($B$2:$B$3156,MATCH(C1866,$A$2:$A$3156,1))</f>
        <v>689</v>
      </c>
      <c r="E1866" s="5" cm="1">
        <f t="array" ref="E1866">_xlfn.IFS(B1866&gt;=100000,1,B1866&gt;=50000,2,TRUE,3)</f>
        <v>3</v>
      </c>
      <c r="F1866" s="4" t="str">
        <f>UPPER(C1866)</f>
        <v>NYÍRBÁTOR</v>
      </c>
      <c r="G1866" s="4" t="str">
        <f>SUBSTITUTE(SUBSTITUTE(SUBSTITUTE(SUBSTITUTE(SUBSTITUTE(SUBSTITUTE(SUBSTITUTE(SUBSTITUTE(SUBSTITUTE(F1866,"Á","A"),"É","E"),"Í","I"),"Ó","O"),"Ö","O"),"Ő","O"),"Ú","U"),"Ü","U"),"Ű","U")</f>
        <v>NYIRBATOR</v>
      </c>
      <c r="H1866" s="5" t="str" cm="1">
        <f t="array" ref="H1866">_xlfn.IFS(E1866=1,LEFT(G1866,1),E1866=2,LEFT(G1866,1)&amp;RIGHT(G1866,1),TRUE,LEFT(G1866,1)&amp;MID(G1866,3,1)&amp;RIGHT(G1866,1))</f>
        <v>NIR</v>
      </c>
      <c r="I1866" s="5" t="str">
        <f>IF(A1866=C1866,"Igen","Nem")</f>
        <v>Nem</v>
      </c>
      <c r="J1866" s="1" t="str">
        <f t="shared" si="29"/>
        <v/>
      </c>
    </row>
    <row r="1867" spans="1:10" x14ac:dyDescent="0.35">
      <c r="A1867" s="4" t="s">
        <v>2244</v>
      </c>
      <c r="B1867" s="5">
        <v>1824</v>
      </c>
      <c r="C1867" s="4" t="s">
        <v>337</v>
      </c>
      <c r="D1867" s="5">
        <f>INDEX($B$2:$B$3156,MATCH(C1867,$A$2:$A$3156,1))</f>
        <v>689</v>
      </c>
      <c r="E1867" s="5" cm="1">
        <f t="array" ref="E1867">_xlfn.IFS(B1867&gt;=100000,1,B1867&gt;=50000,2,TRUE,3)</f>
        <v>3</v>
      </c>
      <c r="F1867" s="4" t="str">
        <f>UPPER(C1867)</f>
        <v>NYÍRBÁTOR</v>
      </c>
      <c r="G1867" s="4" t="str">
        <f>SUBSTITUTE(SUBSTITUTE(SUBSTITUTE(SUBSTITUTE(SUBSTITUTE(SUBSTITUTE(SUBSTITUTE(SUBSTITUTE(SUBSTITUTE(F1867,"Á","A"),"É","E"),"Í","I"),"Ó","O"),"Ö","O"),"Ő","O"),"Ú","U"),"Ü","U"),"Ű","U")</f>
        <v>NYIRBATOR</v>
      </c>
      <c r="H1867" s="5" t="str" cm="1">
        <f t="array" ref="H1867">_xlfn.IFS(E1867=1,LEFT(G1867,1),E1867=2,LEFT(G1867,1)&amp;RIGHT(G1867,1),TRUE,LEFT(G1867,1)&amp;MID(G1867,3,1)&amp;RIGHT(G1867,1))</f>
        <v>NIR</v>
      </c>
      <c r="I1867" s="5" t="str">
        <f>IF(A1867=C1867,"Igen","Nem")</f>
        <v>Nem</v>
      </c>
      <c r="J1867" s="1" t="str">
        <f t="shared" si="29"/>
        <v/>
      </c>
    </row>
    <row r="1868" spans="1:10" x14ac:dyDescent="0.35">
      <c r="A1868" s="4" t="s">
        <v>2251</v>
      </c>
      <c r="B1868" s="5">
        <v>1630</v>
      </c>
      <c r="C1868" s="4" t="s">
        <v>337</v>
      </c>
      <c r="D1868" s="5">
        <f>INDEX($B$2:$B$3156,MATCH(C1868,$A$2:$A$3156,1))</f>
        <v>689</v>
      </c>
      <c r="E1868" s="5" cm="1">
        <f t="array" ref="E1868">_xlfn.IFS(B1868&gt;=100000,1,B1868&gt;=50000,2,TRUE,3)</f>
        <v>3</v>
      </c>
      <c r="F1868" s="4" t="str">
        <f>UPPER(C1868)</f>
        <v>NYÍRBÁTOR</v>
      </c>
      <c r="G1868" s="4" t="str">
        <f>SUBSTITUTE(SUBSTITUTE(SUBSTITUTE(SUBSTITUTE(SUBSTITUTE(SUBSTITUTE(SUBSTITUTE(SUBSTITUTE(SUBSTITUTE(F1868,"Á","A"),"É","E"),"Í","I"),"Ó","O"),"Ö","O"),"Ő","O"),"Ú","U"),"Ü","U"),"Ű","U")</f>
        <v>NYIRBATOR</v>
      </c>
      <c r="H1868" s="5" t="str" cm="1">
        <f t="array" ref="H1868">_xlfn.IFS(E1868=1,LEFT(G1868,1),E1868=2,LEFT(G1868,1)&amp;RIGHT(G1868,1),TRUE,LEFT(G1868,1)&amp;MID(G1868,3,1)&amp;RIGHT(G1868,1))</f>
        <v>NIR</v>
      </c>
      <c r="I1868" s="5" t="str">
        <f>IF(A1868=C1868,"Igen","Nem")</f>
        <v>Nem</v>
      </c>
      <c r="J1868" s="1" t="str">
        <f t="shared" si="29"/>
        <v/>
      </c>
    </row>
    <row r="1869" spans="1:10" x14ac:dyDescent="0.35">
      <c r="A1869" s="4" t="s">
        <v>2778</v>
      </c>
      <c r="B1869" s="5">
        <v>663</v>
      </c>
      <c r="C1869" s="4" t="s">
        <v>337</v>
      </c>
      <c r="D1869" s="5">
        <f>INDEX($B$2:$B$3156,MATCH(C1869,$A$2:$A$3156,1))</f>
        <v>689</v>
      </c>
      <c r="E1869" s="5" cm="1">
        <f t="array" ref="E1869">_xlfn.IFS(B1869&gt;=100000,1,B1869&gt;=50000,2,TRUE,3)</f>
        <v>3</v>
      </c>
      <c r="F1869" s="4" t="str">
        <f>UPPER(C1869)</f>
        <v>NYÍRBÁTOR</v>
      </c>
      <c r="G1869" s="4" t="str">
        <f>SUBSTITUTE(SUBSTITUTE(SUBSTITUTE(SUBSTITUTE(SUBSTITUTE(SUBSTITUTE(SUBSTITUTE(SUBSTITUTE(SUBSTITUTE(F1869,"Á","A"),"É","E"),"Í","I"),"Ó","O"),"Ö","O"),"Ő","O"),"Ú","U"),"Ü","U"),"Ű","U")</f>
        <v>NYIRBATOR</v>
      </c>
      <c r="H1869" s="5" t="str" cm="1">
        <f t="array" ref="H1869">_xlfn.IFS(E1869=1,LEFT(G1869,1),E1869=2,LEFT(G1869,1)&amp;RIGHT(G1869,1),TRUE,LEFT(G1869,1)&amp;MID(G1869,3,1)&amp;RIGHT(G1869,1))</f>
        <v>NIR</v>
      </c>
      <c r="I1869" s="5" t="str">
        <f>IF(A1869=C1869,"Igen","Nem")</f>
        <v>Nem</v>
      </c>
      <c r="J1869" s="1" t="str">
        <f t="shared" si="29"/>
        <v/>
      </c>
    </row>
    <row r="1870" spans="1:10" x14ac:dyDescent="0.35">
      <c r="A1870" s="4" t="s">
        <v>93</v>
      </c>
      <c r="B1870" s="5">
        <v>1657</v>
      </c>
      <c r="C1870" s="4" t="s">
        <v>94</v>
      </c>
      <c r="D1870" s="5">
        <f>INDEX($B$2:$B$3156,MATCH(C1870,$A$2:$A$3156,1))</f>
        <v>689</v>
      </c>
      <c r="E1870" s="5" cm="1">
        <f t="array" ref="E1870">_xlfn.IFS(B1870&gt;=100000,1,B1870&gt;=50000,2,TRUE,3)</f>
        <v>3</v>
      </c>
      <c r="F1870" s="4" t="str">
        <f>UPPER(C1870)</f>
        <v>NYÍRADONY</v>
      </c>
      <c r="G1870" s="4" t="str">
        <f>SUBSTITUTE(SUBSTITUTE(SUBSTITUTE(SUBSTITUTE(SUBSTITUTE(SUBSTITUTE(SUBSTITUTE(SUBSTITUTE(SUBSTITUTE(F1870,"Á","A"),"É","E"),"Í","I"),"Ó","O"),"Ö","O"),"Ő","O"),"Ú","U"),"Ü","U"),"Ű","U")</f>
        <v>NYIRADONY</v>
      </c>
      <c r="H1870" s="5" t="str" cm="1">
        <f t="array" ref="H1870">_xlfn.IFS(E1870=1,LEFT(G1870,1),E1870=2,LEFT(G1870,1)&amp;RIGHT(G1870,1),TRUE,LEFT(G1870,1)&amp;MID(G1870,3,1)&amp;RIGHT(G1870,1))</f>
        <v>NIY</v>
      </c>
      <c r="I1870" s="5" t="str">
        <f>IF(A1870=C1870,"Igen","Nem")</f>
        <v>Nem</v>
      </c>
      <c r="J1870" s="1" t="str">
        <f t="shared" si="29"/>
        <v/>
      </c>
    </row>
    <row r="1871" spans="1:10" x14ac:dyDescent="0.35">
      <c r="A1871" s="4" t="s">
        <v>208</v>
      </c>
      <c r="B1871" s="5">
        <v>2498</v>
      </c>
      <c r="C1871" s="4" t="s">
        <v>94</v>
      </c>
      <c r="D1871" s="5">
        <f>INDEX($B$2:$B$3156,MATCH(C1871,$A$2:$A$3156,1))</f>
        <v>689</v>
      </c>
      <c r="E1871" s="5" cm="1">
        <f t="array" ref="E1871">_xlfn.IFS(B1871&gt;=100000,1,B1871&gt;=50000,2,TRUE,3)</f>
        <v>3</v>
      </c>
      <c r="F1871" s="4" t="str">
        <f>UPPER(C1871)</f>
        <v>NYÍRADONY</v>
      </c>
      <c r="G1871" s="4" t="str">
        <f>SUBSTITUTE(SUBSTITUTE(SUBSTITUTE(SUBSTITUTE(SUBSTITUTE(SUBSTITUTE(SUBSTITUTE(SUBSTITUTE(SUBSTITUTE(F1871,"Á","A"),"É","E"),"Í","I"),"Ó","O"),"Ö","O"),"Ő","O"),"Ú","U"),"Ü","U"),"Ű","U")</f>
        <v>NYIRADONY</v>
      </c>
      <c r="H1871" s="5" t="str" cm="1">
        <f t="array" ref="H1871">_xlfn.IFS(E1871=1,LEFT(G1871,1),E1871=2,LEFT(G1871,1)&amp;RIGHT(G1871,1),TRUE,LEFT(G1871,1)&amp;MID(G1871,3,1)&amp;RIGHT(G1871,1))</f>
        <v>NIY</v>
      </c>
      <c r="I1871" s="5" t="str">
        <f>IF(A1871=C1871,"Igen","Nem")</f>
        <v>Nem</v>
      </c>
      <c r="J1871" s="1" t="str">
        <f t="shared" si="29"/>
        <v/>
      </c>
    </row>
    <row r="1872" spans="1:10" x14ac:dyDescent="0.35">
      <c r="A1872" s="4" t="s">
        <v>934</v>
      </c>
      <c r="B1872" s="5">
        <v>1739</v>
      </c>
      <c r="C1872" s="4" t="s">
        <v>94</v>
      </c>
      <c r="D1872" s="5">
        <f>INDEX($B$2:$B$3156,MATCH(C1872,$A$2:$A$3156,1))</f>
        <v>689</v>
      </c>
      <c r="E1872" s="5" cm="1">
        <f t="array" ref="E1872">_xlfn.IFS(B1872&gt;=100000,1,B1872&gt;=50000,2,TRUE,3)</f>
        <v>3</v>
      </c>
      <c r="F1872" s="4" t="str">
        <f>UPPER(C1872)</f>
        <v>NYÍRADONY</v>
      </c>
      <c r="G1872" s="4" t="str">
        <f>SUBSTITUTE(SUBSTITUTE(SUBSTITUTE(SUBSTITUTE(SUBSTITUTE(SUBSTITUTE(SUBSTITUTE(SUBSTITUTE(SUBSTITUTE(F1872,"Á","A"),"É","E"),"Í","I"),"Ó","O"),"Ö","O"),"Ő","O"),"Ú","U"),"Ü","U"),"Ű","U")</f>
        <v>NYIRADONY</v>
      </c>
      <c r="H1872" s="5" t="str" cm="1">
        <f t="array" ref="H1872">_xlfn.IFS(E1872=1,LEFT(G1872,1),E1872=2,LEFT(G1872,1)&amp;RIGHT(G1872,1),TRUE,LEFT(G1872,1)&amp;MID(G1872,3,1)&amp;RIGHT(G1872,1))</f>
        <v>NIY</v>
      </c>
      <c r="I1872" s="5" t="str">
        <f>IF(A1872=C1872,"Igen","Nem")</f>
        <v>Nem</v>
      </c>
      <c r="J1872" s="1" t="str">
        <f t="shared" si="29"/>
        <v/>
      </c>
    </row>
    <row r="1873" spans="1:10" x14ac:dyDescent="0.35">
      <c r="A1873" s="4" t="s">
        <v>2033</v>
      </c>
      <c r="B1873" s="5">
        <v>3697</v>
      </c>
      <c r="C1873" s="4" t="s">
        <v>94</v>
      </c>
      <c r="D1873" s="5">
        <f>INDEX($B$2:$B$3156,MATCH(C1873,$A$2:$A$3156,1))</f>
        <v>689</v>
      </c>
      <c r="E1873" s="5" cm="1">
        <f t="array" ref="E1873">_xlfn.IFS(B1873&gt;=100000,1,B1873&gt;=50000,2,TRUE,3)</f>
        <v>3</v>
      </c>
      <c r="F1873" s="4" t="str">
        <f>UPPER(C1873)</f>
        <v>NYÍRADONY</v>
      </c>
      <c r="G1873" s="4" t="str">
        <f>SUBSTITUTE(SUBSTITUTE(SUBSTITUTE(SUBSTITUTE(SUBSTITUTE(SUBSTITUTE(SUBSTITUTE(SUBSTITUTE(SUBSTITUTE(F1873,"Á","A"),"É","E"),"Í","I"),"Ó","O"),"Ö","O"),"Ő","O"),"Ú","U"),"Ü","U"),"Ű","U")</f>
        <v>NYIRADONY</v>
      </c>
      <c r="H1873" s="5" t="str" cm="1">
        <f t="array" ref="H1873">_xlfn.IFS(E1873=1,LEFT(G1873,1),E1873=2,LEFT(G1873,1)&amp;RIGHT(G1873,1),TRUE,LEFT(G1873,1)&amp;MID(G1873,3,1)&amp;RIGHT(G1873,1))</f>
        <v>NIY</v>
      </c>
      <c r="I1873" s="5" t="str">
        <f>IF(A1873=C1873,"Igen","Nem")</f>
        <v>Nem</v>
      </c>
      <c r="J1873" s="1" t="str">
        <f t="shared" si="29"/>
        <v/>
      </c>
    </row>
    <row r="1874" spans="1:10" x14ac:dyDescent="0.35">
      <c r="A1874" s="4" t="s">
        <v>2034</v>
      </c>
      <c r="B1874" s="5">
        <v>3777</v>
      </c>
      <c r="C1874" s="4" t="s">
        <v>94</v>
      </c>
      <c r="D1874" s="5">
        <f>INDEX($B$2:$B$3156,MATCH(C1874,$A$2:$A$3156,1))</f>
        <v>689</v>
      </c>
      <c r="E1874" s="5" cm="1">
        <f t="array" ref="E1874">_xlfn.IFS(B1874&gt;=100000,1,B1874&gt;=50000,2,TRUE,3)</f>
        <v>3</v>
      </c>
      <c r="F1874" s="4" t="str">
        <f>UPPER(C1874)</f>
        <v>NYÍRADONY</v>
      </c>
      <c r="G1874" s="4" t="str">
        <f>SUBSTITUTE(SUBSTITUTE(SUBSTITUTE(SUBSTITUTE(SUBSTITUTE(SUBSTITUTE(SUBSTITUTE(SUBSTITUTE(SUBSTITUTE(F1874,"Á","A"),"É","E"),"Í","I"),"Ó","O"),"Ö","O"),"Ő","O"),"Ú","U"),"Ü","U"),"Ű","U")</f>
        <v>NYIRADONY</v>
      </c>
      <c r="H1874" s="5" t="str" cm="1">
        <f t="array" ref="H1874">_xlfn.IFS(E1874=1,LEFT(G1874,1),E1874=2,LEFT(G1874,1)&amp;RIGHT(G1874,1),TRUE,LEFT(G1874,1)&amp;MID(G1874,3,1)&amp;RIGHT(G1874,1))</f>
        <v>NIY</v>
      </c>
      <c r="I1874" s="5" t="str">
        <f>IF(A1874=C1874,"Igen","Nem")</f>
        <v>Nem</v>
      </c>
      <c r="J1874" s="1" t="str">
        <f t="shared" si="29"/>
        <v/>
      </c>
    </row>
    <row r="1875" spans="1:10" x14ac:dyDescent="0.35">
      <c r="A1875" s="4" t="s">
        <v>2053</v>
      </c>
      <c r="B1875" s="5">
        <v>1971</v>
      </c>
      <c r="C1875" s="4" t="s">
        <v>94</v>
      </c>
      <c r="D1875" s="5">
        <f>INDEX($B$2:$B$3156,MATCH(C1875,$A$2:$A$3156,1))</f>
        <v>689</v>
      </c>
      <c r="E1875" s="5" cm="1">
        <f t="array" ref="E1875">_xlfn.IFS(B1875&gt;=100000,1,B1875&gt;=50000,2,TRUE,3)</f>
        <v>3</v>
      </c>
      <c r="F1875" s="4" t="str">
        <f>UPPER(C1875)</f>
        <v>NYÍRADONY</v>
      </c>
      <c r="G1875" s="4" t="str">
        <f>SUBSTITUTE(SUBSTITUTE(SUBSTITUTE(SUBSTITUTE(SUBSTITUTE(SUBSTITUTE(SUBSTITUTE(SUBSTITUTE(SUBSTITUTE(F1875,"Á","A"),"É","E"),"Í","I"),"Ó","O"),"Ö","O"),"Ő","O"),"Ú","U"),"Ü","U"),"Ű","U")</f>
        <v>NYIRADONY</v>
      </c>
      <c r="H1875" s="5" t="str" cm="1">
        <f t="array" ref="H1875">_xlfn.IFS(E1875=1,LEFT(G1875,1),E1875=2,LEFT(G1875,1)&amp;RIGHT(G1875,1),TRUE,LEFT(G1875,1)&amp;MID(G1875,3,1)&amp;RIGHT(G1875,1))</f>
        <v>NIY</v>
      </c>
      <c r="I1875" s="5" t="str">
        <f>IF(A1875=C1875,"Igen","Nem")</f>
        <v>Nem</v>
      </c>
      <c r="J1875" s="1" t="str">
        <f t="shared" si="29"/>
        <v/>
      </c>
    </row>
    <row r="1876" spans="1:10" x14ac:dyDescent="0.35">
      <c r="A1876" s="4" t="s">
        <v>2923</v>
      </c>
      <c r="B1876" s="5">
        <v>1119</v>
      </c>
      <c r="C1876" s="4" t="s">
        <v>94</v>
      </c>
      <c r="D1876" s="5">
        <f>INDEX($B$2:$B$3156,MATCH(C1876,$A$2:$A$3156,1))</f>
        <v>689</v>
      </c>
      <c r="E1876" s="5" cm="1">
        <f t="array" ref="E1876">_xlfn.IFS(B1876&gt;=100000,1,B1876&gt;=50000,2,TRUE,3)</f>
        <v>3</v>
      </c>
      <c r="F1876" s="4" t="str">
        <f>UPPER(C1876)</f>
        <v>NYÍRADONY</v>
      </c>
      <c r="G1876" s="4" t="str">
        <f>SUBSTITUTE(SUBSTITUTE(SUBSTITUTE(SUBSTITUTE(SUBSTITUTE(SUBSTITUTE(SUBSTITUTE(SUBSTITUTE(SUBSTITUTE(F1876,"Á","A"),"É","E"),"Í","I"),"Ó","O"),"Ö","O"),"Ő","O"),"Ú","U"),"Ü","U"),"Ű","U")</f>
        <v>NYIRADONY</v>
      </c>
      <c r="H1876" s="5" t="str" cm="1">
        <f t="array" ref="H1876">_xlfn.IFS(E1876=1,LEFT(G1876,1),E1876=2,LEFT(G1876,1)&amp;RIGHT(G1876,1),TRUE,LEFT(G1876,1)&amp;MID(G1876,3,1)&amp;RIGHT(G1876,1))</f>
        <v>NIY</v>
      </c>
      <c r="I1876" s="5" t="str">
        <f>IF(A1876=C1876,"Igen","Nem")</f>
        <v>Nem</v>
      </c>
      <c r="J1876" s="1" t="str">
        <f t="shared" si="29"/>
        <v/>
      </c>
    </row>
    <row r="1877" spans="1:10" x14ac:dyDescent="0.35">
      <c r="A1877" s="4" t="s">
        <v>2976</v>
      </c>
      <c r="B1877" s="5">
        <v>5261</v>
      </c>
      <c r="C1877" s="4" t="s">
        <v>94</v>
      </c>
      <c r="D1877" s="5">
        <f>INDEX($B$2:$B$3156,MATCH(C1877,$A$2:$A$3156,1))</f>
        <v>689</v>
      </c>
      <c r="E1877" s="5" cm="1">
        <f t="array" ref="E1877">_xlfn.IFS(B1877&gt;=100000,1,B1877&gt;=50000,2,TRUE,3)</f>
        <v>3</v>
      </c>
      <c r="F1877" s="4" t="str">
        <f>UPPER(C1877)</f>
        <v>NYÍRADONY</v>
      </c>
      <c r="G1877" s="4" t="str">
        <f>SUBSTITUTE(SUBSTITUTE(SUBSTITUTE(SUBSTITUTE(SUBSTITUTE(SUBSTITUTE(SUBSTITUTE(SUBSTITUTE(SUBSTITUTE(F1877,"Á","A"),"É","E"),"Í","I"),"Ó","O"),"Ö","O"),"Ő","O"),"Ú","U"),"Ü","U"),"Ű","U")</f>
        <v>NYIRADONY</v>
      </c>
      <c r="H1877" s="5" t="str" cm="1">
        <f t="array" ref="H1877">_xlfn.IFS(E1877=1,LEFT(G1877,1),E1877=2,LEFT(G1877,1)&amp;RIGHT(G1877,1),TRUE,LEFT(G1877,1)&amp;MID(G1877,3,1)&amp;RIGHT(G1877,1))</f>
        <v>NIY</v>
      </c>
      <c r="I1877" s="5" t="str">
        <f>IF(A1877=C1877,"Igen","Nem")</f>
        <v>Nem</v>
      </c>
      <c r="J1877" s="1" t="str">
        <f t="shared" si="29"/>
        <v/>
      </c>
    </row>
    <row r="1878" spans="1:10" x14ac:dyDescent="0.35">
      <c r="A1878" s="4" t="s">
        <v>165</v>
      </c>
      <c r="B1878" s="5">
        <v>3521</v>
      </c>
      <c r="C1878" s="4" t="s">
        <v>166</v>
      </c>
      <c r="D1878" s="5">
        <f>INDEX($B$2:$B$3156,MATCH(C1878,$A$2:$A$3156,1))</f>
        <v>689</v>
      </c>
      <c r="E1878" s="5" cm="1">
        <f t="array" ref="E1878">_xlfn.IFS(B1878&gt;=100000,1,B1878&gt;=50000,2,TRUE,3)</f>
        <v>3</v>
      </c>
      <c r="F1878" s="4" t="str">
        <f>UPPER(C1878)</f>
        <v>ÓZD</v>
      </c>
      <c r="G1878" s="4" t="str">
        <f>SUBSTITUTE(SUBSTITUTE(SUBSTITUTE(SUBSTITUTE(SUBSTITUTE(SUBSTITUTE(SUBSTITUTE(SUBSTITUTE(SUBSTITUTE(F1878,"Á","A"),"É","E"),"Í","I"),"Ó","O"),"Ö","O"),"Ő","O"),"Ú","U"),"Ü","U"),"Ű","U")</f>
        <v>OZD</v>
      </c>
      <c r="H1878" s="5" t="str" cm="1">
        <f t="array" ref="H1878">_xlfn.IFS(E1878=1,LEFT(G1878,1),E1878=2,LEFT(G1878,1)&amp;RIGHT(G1878,1),TRUE,LEFT(G1878,1)&amp;MID(G1878,3,1)&amp;RIGHT(G1878,1))</f>
        <v>ODD</v>
      </c>
      <c r="I1878" s="5" t="str">
        <f>IF(A1878=C1878,"Igen","Nem")</f>
        <v>Nem</v>
      </c>
      <c r="J1878" s="1" t="str">
        <f t="shared" si="29"/>
        <v/>
      </c>
    </row>
    <row r="1879" spans="1:10" x14ac:dyDescent="0.35">
      <c r="A1879" s="4" t="s">
        <v>484</v>
      </c>
      <c r="B1879" s="5">
        <v>832</v>
      </c>
      <c r="C1879" s="4" t="s">
        <v>166</v>
      </c>
      <c r="D1879" s="5">
        <f>INDEX($B$2:$B$3156,MATCH(C1879,$A$2:$A$3156,1))</f>
        <v>689</v>
      </c>
      <c r="E1879" s="5" cm="1">
        <f t="array" ref="E1879">_xlfn.IFS(B1879&gt;=100000,1,B1879&gt;=50000,2,TRUE,3)</f>
        <v>3</v>
      </c>
      <c r="F1879" s="4" t="str">
        <f>UPPER(C1879)</f>
        <v>ÓZD</v>
      </c>
      <c r="G1879" s="4" t="str">
        <f>SUBSTITUTE(SUBSTITUTE(SUBSTITUTE(SUBSTITUTE(SUBSTITUTE(SUBSTITUTE(SUBSTITUTE(SUBSTITUTE(SUBSTITUTE(F1879,"Á","A"),"É","E"),"Í","I"),"Ó","O"),"Ö","O"),"Ő","O"),"Ú","U"),"Ü","U"),"Ű","U")</f>
        <v>OZD</v>
      </c>
      <c r="H1879" s="5" t="str" cm="1">
        <f t="array" ref="H1879">_xlfn.IFS(E1879=1,LEFT(G1879,1),E1879=2,LEFT(G1879,1)&amp;RIGHT(G1879,1),TRUE,LEFT(G1879,1)&amp;MID(G1879,3,1)&amp;RIGHT(G1879,1))</f>
        <v>ODD</v>
      </c>
      <c r="I1879" s="5" t="str">
        <f>IF(A1879=C1879,"Igen","Nem")</f>
        <v>Nem</v>
      </c>
      <c r="J1879" s="1" t="str">
        <f t="shared" si="29"/>
        <v/>
      </c>
    </row>
    <row r="1880" spans="1:10" x14ac:dyDescent="0.35">
      <c r="A1880" s="4" t="s">
        <v>487</v>
      </c>
      <c r="B1880" s="5">
        <v>3073</v>
      </c>
      <c r="C1880" s="4" t="s">
        <v>166</v>
      </c>
      <c r="D1880" s="5">
        <f>INDEX($B$2:$B$3156,MATCH(C1880,$A$2:$A$3156,1))</f>
        <v>689</v>
      </c>
      <c r="E1880" s="5" cm="1">
        <f t="array" ref="E1880">_xlfn.IFS(B1880&gt;=100000,1,B1880&gt;=50000,2,TRUE,3)</f>
        <v>3</v>
      </c>
      <c r="F1880" s="4" t="str">
        <f>UPPER(C1880)</f>
        <v>ÓZD</v>
      </c>
      <c r="G1880" s="4" t="str">
        <f>SUBSTITUTE(SUBSTITUTE(SUBSTITUTE(SUBSTITUTE(SUBSTITUTE(SUBSTITUTE(SUBSTITUTE(SUBSTITUTE(SUBSTITUTE(F1880,"Á","A"),"É","E"),"Í","I"),"Ó","O"),"Ö","O"),"Ő","O"),"Ú","U"),"Ü","U"),"Ű","U")</f>
        <v>OZD</v>
      </c>
      <c r="H1880" s="5" t="str" cm="1">
        <f t="array" ref="H1880">_xlfn.IFS(E1880=1,LEFT(G1880,1),E1880=2,LEFT(G1880,1)&amp;RIGHT(G1880,1),TRUE,LEFT(G1880,1)&amp;MID(G1880,3,1)&amp;RIGHT(G1880,1))</f>
        <v>ODD</v>
      </c>
      <c r="I1880" s="5" t="str">
        <f>IF(A1880=C1880,"Igen","Nem")</f>
        <v>Nem</v>
      </c>
      <c r="J1880" s="1" t="str">
        <f t="shared" si="29"/>
        <v/>
      </c>
    </row>
    <row r="1881" spans="1:10" x14ac:dyDescent="0.35">
      <c r="A1881" s="4" t="s">
        <v>488</v>
      </c>
      <c r="B1881" s="5">
        <v>1178</v>
      </c>
      <c r="C1881" s="4" t="s">
        <v>166</v>
      </c>
      <c r="D1881" s="5">
        <f>INDEX($B$2:$B$3156,MATCH(C1881,$A$2:$A$3156,1))</f>
        <v>689</v>
      </c>
      <c r="E1881" s="5" cm="1">
        <f t="array" ref="E1881">_xlfn.IFS(B1881&gt;=100000,1,B1881&gt;=50000,2,TRUE,3)</f>
        <v>3</v>
      </c>
      <c r="F1881" s="4" t="str">
        <f>UPPER(C1881)</f>
        <v>ÓZD</v>
      </c>
      <c r="G1881" s="4" t="str">
        <f>SUBSTITUTE(SUBSTITUTE(SUBSTITUTE(SUBSTITUTE(SUBSTITUTE(SUBSTITUTE(SUBSTITUTE(SUBSTITUTE(SUBSTITUTE(F1881,"Á","A"),"É","E"),"Í","I"),"Ó","O"),"Ö","O"),"Ő","O"),"Ú","U"),"Ü","U"),"Ű","U")</f>
        <v>OZD</v>
      </c>
      <c r="H1881" s="5" t="str" cm="1">
        <f t="array" ref="H1881">_xlfn.IFS(E1881=1,LEFT(G1881,1),E1881=2,LEFT(G1881,1)&amp;RIGHT(G1881,1),TRUE,LEFT(G1881,1)&amp;MID(G1881,3,1)&amp;RIGHT(G1881,1))</f>
        <v>ODD</v>
      </c>
      <c r="I1881" s="5" t="str">
        <f>IF(A1881=C1881,"Igen","Nem")</f>
        <v>Nem</v>
      </c>
      <c r="J1881" s="1" t="str">
        <f t="shared" si="29"/>
        <v/>
      </c>
    </row>
    <row r="1882" spans="1:10" x14ac:dyDescent="0.35">
      <c r="A1882" s="4" t="s">
        <v>536</v>
      </c>
      <c r="B1882" s="5">
        <v>127</v>
      </c>
      <c r="C1882" s="4" t="s">
        <v>166</v>
      </c>
      <c r="D1882" s="5">
        <f>INDEX($B$2:$B$3156,MATCH(C1882,$A$2:$A$3156,1))</f>
        <v>689</v>
      </c>
      <c r="E1882" s="5" cm="1">
        <f t="array" ref="E1882">_xlfn.IFS(B1882&gt;=100000,1,B1882&gt;=50000,2,TRUE,3)</f>
        <v>3</v>
      </c>
      <c r="F1882" s="4" t="str">
        <f>UPPER(C1882)</f>
        <v>ÓZD</v>
      </c>
      <c r="G1882" s="4" t="str">
        <f>SUBSTITUTE(SUBSTITUTE(SUBSTITUTE(SUBSTITUTE(SUBSTITUTE(SUBSTITUTE(SUBSTITUTE(SUBSTITUTE(SUBSTITUTE(F1882,"Á","A"),"É","E"),"Í","I"),"Ó","O"),"Ö","O"),"Ő","O"),"Ú","U"),"Ü","U"),"Ű","U")</f>
        <v>OZD</v>
      </c>
      <c r="H1882" s="5" t="str" cm="1">
        <f t="array" ref="H1882">_xlfn.IFS(E1882=1,LEFT(G1882,1),E1882=2,LEFT(G1882,1)&amp;RIGHT(G1882,1),TRUE,LEFT(G1882,1)&amp;MID(G1882,3,1)&amp;RIGHT(G1882,1))</f>
        <v>ODD</v>
      </c>
      <c r="I1882" s="5" t="str">
        <f>IF(A1882=C1882,"Igen","Nem")</f>
        <v>Nem</v>
      </c>
      <c r="J1882" s="1" t="str">
        <f t="shared" si="29"/>
        <v/>
      </c>
    </row>
    <row r="1883" spans="1:10" x14ac:dyDescent="0.35">
      <c r="A1883" s="4" t="s">
        <v>620</v>
      </c>
      <c r="B1883" s="5">
        <v>689</v>
      </c>
      <c r="C1883" s="4" t="s">
        <v>166</v>
      </c>
      <c r="D1883" s="5">
        <f>INDEX($B$2:$B$3156,MATCH(C1883,$A$2:$A$3156,1))</f>
        <v>689</v>
      </c>
      <c r="E1883" s="5" cm="1">
        <f t="array" ref="E1883">_xlfn.IFS(B1883&gt;=100000,1,B1883&gt;=50000,2,TRUE,3)</f>
        <v>3</v>
      </c>
      <c r="F1883" s="4" t="str">
        <f>UPPER(C1883)</f>
        <v>ÓZD</v>
      </c>
      <c r="G1883" s="4" t="str">
        <f>SUBSTITUTE(SUBSTITUTE(SUBSTITUTE(SUBSTITUTE(SUBSTITUTE(SUBSTITUTE(SUBSTITUTE(SUBSTITUTE(SUBSTITUTE(F1883,"Á","A"),"É","E"),"Í","I"),"Ó","O"),"Ö","O"),"Ő","O"),"Ú","U"),"Ü","U"),"Ű","U")</f>
        <v>OZD</v>
      </c>
      <c r="H1883" s="5" t="str" cm="1">
        <f t="array" ref="H1883">_xlfn.IFS(E1883=1,LEFT(G1883,1),E1883=2,LEFT(G1883,1)&amp;RIGHT(G1883,1),TRUE,LEFT(G1883,1)&amp;MID(G1883,3,1)&amp;RIGHT(G1883,1))</f>
        <v>ODD</v>
      </c>
      <c r="I1883" s="5" t="str">
        <f>IF(A1883=C1883,"Igen","Nem")</f>
        <v>Nem</v>
      </c>
      <c r="J1883" s="1" t="str">
        <f t="shared" si="29"/>
        <v/>
      </c>
    </row>
    <row r="1884" spans="1:10" x14ac:dyDescent="0.35">
      <c r="A1884" s="4" t="s">
        <v>641</v>
      </c>
      <c r="B1884" s="5">
        <v>798</v>
      </c>
      <c r="C1884" s="4" t="s">
        <v>166</v>
      </c>
      <c r="D1884" s="5">
        <f>INDEX($B$2:$B$3156,MATCH(C1884,$A$2:$A$3156,1))</f>
        <v>689</v>
      </c>
      <c r="E1884" s="5" cm="1">
        <f t="array" ref="E1884">_xlfn.IFS(B1884&gt;=100000,1,B1884&gt;=50000,2,TRUE,3)</f>
        <v>3</v>
      </c>
      <c r="F1884" s="4" t="str">
        <f>UPPER(C1884)</f>
        <v>ÓZD</v>
      </c>
      <c r="G1884" s="4" t="str">
        <f>SUBSTITUTE(SUBSTITUTE(SUBSTITUTE(SUBSTITUTE(SUBSTITUTE(SUBSTITUTE(SUBSTITUTE(SUBSTITUTE(SUBSTITUTE(F1884,"Á","A"),"É","E"),"Í","I"),"Ó","O"),"Ö","O"),"Ő","O"),"Ú","U"),"Ü","U"),"Ű","U")</f>
        <v>OZD</v>
      </c>
      <c r="H1884" s="5" t="str" cm="1">
        <f t="array" ref="H1884">_xlfn.IFS(E1884=1,LEFT(G1884,1),E1884=2,LEFT(G1884,1)&amp;RIGHT(G1884,1),TRUE,LEFT(G1884,1)&amp;MID(G1884,3,1)&amp;RIGHT(G1884,1))</f>
        <v>ODD</v>
      </c>
      <c r="I1884" s="5" t="str">
        <f>IF(A1884=C1884,"Igen","Nem")</f>
        <v>Nem</v>
      </c>
      <c r="J1884" s="1" t="str">
        <f t="shared" si="29"/>
        <v/>
      </c>
    </row>
    <row r="1885" spans="1:10" x14ac:dyDescent="0.35">
      <c r="A1885" s="4" t="s">
        <v>719</v>
      </c>
      <c r="B1885" s="5">
        <v>747</v>
      </c>
      <c r="C1885" s="4" t="s">
        <v>166</v>
      </c>
      <c r="D1885" s="5">
        <f>INDEX($B$2:$B$3156,MATCH(C1885,$A$2:$A$3156,1))</f>
        <v>689</v>
      </c>
      <c r="E1885" s="5" cm="1">
        <f t="array" ref="E1885">_xlfn.IFS(B1885&gt;=100000,1,B1885&gt;=50000,2,TRUE,3)</f>
        <v>3</v>
      </c>
      <c r="F1885" s="4" t="str">
        <f>UPPER(C1885)</f>
        <v>ÓZD</v>
      </c>
      <c r="G1885" s="4" t="str">
        <f>SUBSTITUTE(SUBSTITUTE(SUBSTITUTE(SUBSTITUTE(SUBSTITUTE(SUBSTITUTE(SUBSTITUTE(SUBSTITUTE(SUBSTITUTE(F1885,"Á","A"),"É","E"),"Í","I"),"Ó","O"),"Ö","O"),"Ő","O"),"Ú","U"),"Ü","U"),"Ű","U")</f>
        <v>OZD</v>
      </c>
      <c r="H1885" s="5" t="str" cm="1">
        <f t="array" ref="H1885">_xlfn.IFS(E1885=1,LEFT(G1885,1),E1885=2,LEFT(G1885,1)&amp;RIGHT(G1885,1),TRUE,LEFT(G1885,1)&amp;MID(G1885,3,1)&amp;RIGHT(G1885,1))</f>
        <v>ODD</v>
      </c>
      <c r="I1885" s="5" t="str">
        <f>IF(A1885=C1885,"Igen","Nem")</f>
        <v>Nem</v>
      </c>
      <c r="J1885" s="1" t="str">
        <f t="shared" si="29"/>
        <v/>
      </c>
    </row>
    <row r="1886" spans="1:10" x14ac:dyDescent="0.35">
      <c r="A1886" s="4" t="s">
        <v>863</v>
      </c>
      <c r="B1886" s="5">
        <v>1757</v>
      </c>
      <c r="C1886" s="4" t="s">
        <v>166</v>
      </c>
      <c r="D1886" s="5">
        <f>INDEX($B$2:$B$3156,MATCH(C1886,$A$2:$A$3156,1))</f>
        <v>689</v>
      </c>
      <c r="E1886" s="5" cm="1">
        <f t="array" ref="E1886">_xlfn.IFS(B1886&gt;=100000,1,B1886&gt;=50000,2,TRUE,3)</f>
        <v>3</v>
      </c>
      <c r="F1886" s="4" t="str">
        <f>UPPER(C1886)</f>
        <v>ÓZD</v>
      </c>
      <c r="G1886" s="4" t="str">
        <f>SUBSTITUTE(SUBSTITUTE(SUBSTITUTE(SUBSTITUTE(SUBSTITUTE(SUBSTITUTE(SUBSTITUTE(SUBSTITUTE(SUBSTITUTE(F1886,"Á","A"),"É","E"),"Í","I"),"Ó","O"),"Ö","O"),"Ő","O"),"Ú","U"),"Ü","U"),"Ű","U")</f>
        <v>OZD</v>
      </c>
      <c r="H1886" s="5" t="str" cm="1">
        <f t="array" ref="H1886">_xlfn.IFS(E1886=1,LEFT(G1886,1),E1886=2,LEFT(G1886,1)&amp;RIGHT(G1886,1),TRUE,LEFT(G1886,1)&amp;MID(G1886,3,1)&amp;RIGHT(G1886,1))</f>
        <v>ODD</v>
      </c>
      <c r="I1886" s="5" t="str">
        <f>IF(A1886=C1886,"Igen","Nem")</f>
        <v>Nem</v>
      </c>
      <c r="J1886" s="1" t="str">
        <f t="shared" si="29"/>
        <v/>
      </c>
    </row>
    <row r="1887" spans="1:10" x14ac:dyDescent="0.35">
      <c r="A1887" s="4" t="s">
        <v>1087</v>
      </c>
      <c r="B1887" s="5">
        <v>1540</v>
      </c>
      <c r="C1887" s="4" t="s">
        <v>166</v>
      </c>
      <c r="D1887" s="5">
        <f>INDEX($B$2:$B$3156,MATCH(C1887,$A$2:$A$3156,1))</f>
        <v>689</v>
      </c>
      <c r="E1887" s="5" cm="1">
        <f t="array" ref="E1887">_xlfn.IFS(B1887&gt;=100000,1,B1887&gt;=50000,2,TRUE,3)</f>
        <v>3</v>
      </c>
      <c r="F1887" s="4" t="str">
        <f>UPPER(C1887)</f>
        <v>ÓZD</v>
      </c>
      <c r="G1887" s="4" t="str">
        <f>SUBSTITUTE(SUBSTITUTE(SUBSTITUTE(SUBSTITUTE(SUBSTITUTE(SUBSTITUTE(SUBSTITUTE(SUBSTITUTE(SUBSTITUTE(F1887,"Á","A"),"É","E"),"Í","I"),"Ó","O"),"Ö","O"),"Ő","O"),"Ú","U"),"Ü","U"),"Ű","U")</f>
        <v>OZD</v>
      </c>
      <c r="H1887" s="5" t="str" cm="1">
        <f t="array" ref="H1887">_xlfn.IFS(E1887=1,LEFT(G1887,1),E1887=2,LEFT(G1887,1)&amp;RIGHT(G1887,1),TRUE,LEFT(G1887,1)&amp;MID(G1887,3,1)&amp;RIGHT(G1887,1))</f>
        <v>ODD</v>
      </c>
      <c r="I1887" s="5" t="str">
        <f>IF(A1887=C1887,"Igen","Nem")</f>
        <v>Nem</v>
      </c>
      <c r="J1887" s="1" t="str">
        <f t="shared" si="29"/>
        <v/>
      </c>
    </row>
    <row r="1888" spans="1:10" x14ac:dyDescent="0.35">
      <c r="A1888" s="4" t="s">
        <v>1250</v>
      </c>
      <c r="B1888" s="5">
        <v>1765</v>
      </c>
      <c r="C1888" s="4" t="s">
        <v>166</v>
      </c>
      <c r="D1888" s="5">
        <f>INDEX($B$2:$B$3156,MATCH(C1888,$A$2:$A$3156,1))</f>
        <v>689</v>
      </c>
      <c r="E1888" s="5" cm="1">
        <f t="array" ref="E1888">_xlfn.IFS(B1888&gt;=100000,1,B1888&gt;=50000,2,TRUE,3)</f>
        <v>3</v>
      </c>
      <c r="F1888" s="4" t="str">
        <f>UPPER(C1888)</f>
        <v>ÓZD</v>
      </c>
      <c r="G1888" s="4" t="str">
        <f>SUBSTITUTE(SUBSTITUTE(SUBSTITUTE(SUBSTITUTE(SUBSTITUTE(SUBSTITUTE(SUBSTITUTE(SUBSTITUTE(SUBSTITUTE(F1888,"Á","A"),"É","E"),"Í","I"),"Ó","O"),"Ö","O"),"Ő","O"),"Ú","U"),"Ü","U"),"Ű","U")</f>
        <v>OZD</v>
      </c>
      <c r="H1888" s="5" t="str" cm="1">
        <f t="array" ref="H1888">_xlfn.IFS(E1888=1,LEFT(G1888,1),E1888=2,LEFT(G1888,1)&amp;RIGHT(G1888,1),TRUE,LEFT(G1888,1)&amp;MID(G1888,3,1)&amp;RIGHT(G1888,1))</f>
        <v>ODD</v>
      </c>
      <c r="I1888" s="5" t="str">
        <f>IF(A1888=C1888,"Igen","Nem")</f>
        <v>Nem</v>
      </c>
      <c r="J1888" s="1" t="str">
        <f t="shared" si="29"/>
        <v/>
      </c>
    </row>
    <row r="1889" spans="1:10" x14ac:dyDescent="0.35">
      <c r="A1889" s="4" t="s">
        <v>1486</v>
      </c>
      <c r="B1889" s="5">
        <v>279</v>
      </c>
      <c r="C1889" s="4" t="s">
        <v>166</v>
      </c>
      <c r="D1889" s="5">
        <f>INDEX($B$2:$B$3156,MATCH(C1889,$A$2:$A$3156,1))</f>
        <v>689</v>
      </c>
      <c r="E1889" s="5" cm="1">
        <f t="array" ref="E1889">_xlfn.IFS(B1889&gt;=100000,1,B1889&gt;=50000,2,TRUE,3)</f>
        <v>3</v>
      </c>
      <c r="F1889" s="4" t="str">
        <f>UPPER(C1889)</f>
        <v>ÓZD</v>
      </c>
      <c r="G1889" s="4" t="str">
        <f>SUBSTITUTE(SUBSTITUTE(SUBSTITUTE(SUBSTITUTE(SUBSTITUTE(SUBSTITUTE(SUBSTITUTE(SUBSTITUTE(SUBSTITUTE(F1889,"Á","A"),"É","E"),"Í","I"),"Ó","O"),"Ö","O"),"Ő","O"),"Ú","U"),"Ü","U"),"Ű","U")</f>
        <v>OZD</v>
      </c>
      <c r="H1889" s="5" t="str" cm="1">
        <f t="array" ref="H1889">_xlfn.IFS(E1889=1,LEFT(G1889,1),E1889=2,LEFT(G1889,1)&amp;RIGHT(G1889,1),TRUE,LEFT(G1889,1)&amp;MID(G1889,3,1)&amp;RIGHT(G1889,1))</f>
        <v>ODD</v>
      </c>
      <c r="I1889" s="5" t="str">
        <f>IF(A1889=C1889,"Igen","Nem")</f>
        <v>Nem</v>
      </c>
      <c r="J1889" s="1" t="str">
        <f t="shared" si="29"/>
        <v/>
      </c>
    </row>
    <row r="1890" spans="1:10" x14ac:dyDescent="0.35">
      <c r="A1890" s="4" t="s">
        <v>1626</v>
      </c>
      <c r="B1890" s="5">
        <v>241</v>
      </c>
      <c r="C1890" s="4" t="s">
        <v>166</v>
      </c>
      <c r="D1890" s="5">
        <f>INDEX($B$2:$B$3156,MATCH(C1890,$A$2:$A$3156,1))</f>
        <v>689</v>
      </c>
      <c r="E1890" s="5" cm="1">
        <f t="array" ref="E1890">_xlfn.IFS(B1890&gt;=100000,1,B1890&gt;=50000,2,TRUE,3)</f>
        <v>3</v>
      </c>
      <c r="F1890" s="4" t="str">
        <f>UPPER(C1890)</f>
        <v>ÓZD</v>
      </c>
      <c r="G1890" s="4" t="str">
        <f>SUBSTITUTE(SUBSTITUTE(SUBSTITUTE(SUBSTITUTE(SUBSTITUTE(SUBSTITUTE(SUBSTITUTE(SUBSTITUTE(SUBSTITUTE(F1890,"Á","A"),"É","E"),"Í","I"),"Ó","O"),"Ö","O"),"Ő","O"),"Ú","U"),"Ü","U"),"Ű","U")</f>
        <v>OZD</v>
      </c>
      <c r="H1890" s="5" t="str" cm="1">
        <f t="array" ref="H1890">_xlfn.IFS(E1890=1,LEFT(G1890,1),E1890=2,LEFT(G1890,1)&amp;RIGHT(G1890,1),TRUE,LEFT(G1890,1)&amp;MID(G1890,3,1)&amp;RIGHT(G1890,1))</f>
        <v>ODD</v>
      </c>
      <c r="I1890" s="5" t="str">
        <f>IF(A1890=C1890,"Igen","Nem")</f>
        <v>Nem</v>
      </c>
      <c r="J1890" s="1" t="str">
        <f t="shared" si="29"/>
        <v/>
      </c>
    </row>
    <row r="1891" spans="1:10" x14ac:dyDescent="0.35">
      <c r="A1891" s="4" t="s">
        <v>1971</v>
      </c>
      <c r="B1891" s="5">
        <v>659</v>
      </c>
      <c r="C1891" s="4" t="s">
        <v>166</v>
      </c>
      <c r="D1891" s="5">
        <f>INDEX($B$2:$B$3156,MATCH(C1891,$A$2:$A$3156,1))</f>
        <v>689</v>
      </c>
      <c r="E1891" s="5" cm="1">
        <f t="array" ref="E1891">_xlfn.IFS(B1891&gt;=100000,1,B1891&gt;=50000,2,TRUE,3)</f>
        <v>3</v>
      </c>
      <c r="F1891" s="4" t="str">
        <f>UPPER(C1891)</f>
        <v>ÓZD</v>
      </c>
      <c r="G1891" s="4" t="str">
        <f>SUBSTITUTE(SUBSTITUTE(SUBSTITUTE(SUBSTITUTE(SUBSTITUTE(SUBSTITUTE(SUBSTITUTE(SUBSTITUTE(SUBSTITUTE(F1891,"Á","A"),"É","E"),"Í","I"),"Ó","O"),"Ö","O"),"Ő","O"),"Ú","U"),"Ü","U"),"Ű","U")</f>
        <v>OZD</v>
      </c>
      <c r="H1891" s="5" t="str" cm="1">
        <f t="array" ref="H1891">_xlfn.IFS(E1891=1,LEFT(G1891,1),E1891=2,LEFT(G1891,1)&amp;RIGHT(G1891,1),TRUE,LEFT(G1891,1)&amp;MID(G1891,3,1)&amp;RIGHT(G1891,1))</f>
        <v>ODD</v>
      </c>
      <c r="I1891" s="5" t="str">
        <f>IF(A1891=C1891,"Igen","Nem")</f>
        <v>Nem</v>
      </c>
      <c r="J1891" s="1" t="str">
        <f t="shared" si="29"/>
        <v/>
      </c>
    </row>
    <row r="1892" spans="1:10" x14ac:dyDescent="0.35">
      <c r="A1892" s="4" t="s">
        <v>2440</v>
      </c>
      <c r="B1892" s="5">
        <v>1082</v>
      </c>
      <c r="C1892" s="4" t="s">
        <v>166</v>
      </c>
      <c r="D1892" s="5">
        <f>INDEX($B$2:$B$3156,MATCH(C1892,$A$2:$A$3156,1))</f>
        <v>689</v>
      </c>
      <c r="E1892" s="5" cm="1">
        <f t="array" ref="E1892">_xlfn.IFS(B1892&gt;=100000,1,B1892&gt;=50000,2,TRUE,3)</f>
        <v>3</v>
      </c>
      <c r="F1892" s="4" t="str">
        <f>UPPER(C1892)</f>
        <v>ÓZD</v>
      </c>
      <c r="G1892" s="4" t="str">
        <f>SUBSTITUTE(SUBSTITUTE(SUBSTITUTE(SUBSTITUTE(SUBSTITUTE(SUBSTITUTE(SUBSTITUTE(SUBSTITUTE(SUBSTITUTE(F1892,"Á","A"),"É","E"),"Í","I"),"Ó","O"),"Ö","O"),"Ő","O"),"Ú","U"),"Ü","U"),"Ű","U")</f>
        <v>OZD</v>
      </c>
      <c r="H1892" s="5" t="str" cm="1">
        <f t="array" ref="H1892">_xlfn.IFS(E1892=1,LEFT(G1892,1),E1892=2,LEFT(G1892,1)&amp;RIGHT(G1892,1),TRUE,LEFT(G1892,1)&amp;MID(G1892,3,1)&amp;RIGHT(G1892,1))</f>
        <v>ODD</v>
      </c>
      <c r="I1892" s="5" t="str">
        <f>IF(A1892=C1892,"Igen","Nem")</f>
        <v>Nem</v>
      </c>
      <c r="J1892" s="1" t="str">
        <f t="shared" si="29"/>
        <v/>
      </c>
    </row>
    <row r="1893" spans="1:10" x14ac:dyDescent="0.35">
      <c r="A1893" s="4" t="s">
        <v>2940</v>
      </c>
      <c r="B1893" s="5">
        <v>228</v>
      </c>
      <c r="C1893" s="4" t="s">
        <v>166</v>
      </c>
      <c r="D1893" s="5">
        <f>INDEX($B$2:$B$3156,MATCH(C1893,$A$2:$A$3156,1))</f>
        <v>689</v>
      </c>
      <c r="E1893" s="5" cm="1">
        <f t="array" ref="E1893">_xlfn.IFS(B1893&gt;=100000,1,B1893&gt;=50000,2,TRUE,3)</f>
        <v>3</v>
      </c>
      <c r="F1893" s="4" t="str">
        <f>UPPER(C1893)</f>
        <v>ÓZD</v>
      </c>
      <c r="G1893" s="4" t="str">
        <f>SUBSTITUTE(SUBSTITUTE(SUBSTITUTE(SUBSTITUTE(SUBSTITUTE(SUBSTITUTE(SUBSTITUTE(SUBSTITUTE(SUBSTITUTE(F1893,"Á","A"),"É","E"),"Í","I"),"Ó","O"),"Ö","O"),"Ő","O"),"Ú","U"),"Ü","U"),"Ű","U")</f>
        <v>OZD</v>
      </c>
      <c r="H1893" s="5" t="str" cm="1">
        <f t="array" ref="H1893">_xlfn.IFS(E1893=1,LEFT(G1893,1),E1893=2,LEFT(G1893,1)&amp;RIGHT(G1893,1),TRUE,LEFT(G1893,1)&amp;MID(G1893,3,1)&amp;RIGHT(G1893,1))</f>
        <v>ODD</v>
      </c>
      <c r="I1893" s="5" t="str">
        <f>IF(A1893=C1893,"Igen","Nem")</f>
        <v>Nem</v>
      </c>
      <c r="J1893" s="1" t="str">
        <f t="shared" si="29"/>
        <v/>
      </c>
    </row>
    <row r="1894" spans="1:10" x14ac:dyDescent="0.35">
      <c r="A1894" s="4" t="s">
        <v>359</v>
      </c>
      <c r="B1894" s="5">
        <v>2289</v>
      </c>
      <c r="C1894" s="4" t="s">
        <v>360</v>
      </c>
      <c r="D1894" s="5">
        <f>INDEX($B$2:$B$3156,MATCH(C1894,$A$2:$A$3156,1))</f>
        <v>689</v>
      </c>
      <c r="E1894" s="5" cm="1">
        <f t="array" ref="E1894">_xlfn.IFS(B1894&gt;=100000,1,B1894&gt;=50000,2,TRUE,3)</f>
        <v>3</v>
      </c>
      <c r="F1894" s="4" t="str">
        <f>UPPER(C1894)</f>
        <v>OROSHÁZA</v>
      </c>
      <c r="G1894" s="4" t="str">
        <f>SUBSTITUTE(SUBSTITUTE(SUBSTITUTE(SUBSTITUTE(SUBSTITUTE(SUBSTITUTE(SUBSTITUTE(SUBSTITUTE(SUBSTITUTE(F1894,"Á","A"),"É","E"),"Í","I"),"Ó","O"),"Ö","O"),"Ő","O"),"Ú","U"),"Ü","U"),"Ű","U")</f>
        <v>OROSHAZA</v>
      </c>
      <c r="H1894" s="5" t="str" cm="1">
        <f t="array" ref="H1894">_xlfn.IFS(E1894=1,LEFT(G1894,1),E1894=2,LEFT(G1894,1)&amp;RIGHT(G1894,1),TRUE,LEFT(G1894,1)&amp;MID(G1894,3,1)&amp;RIGHT(G1894,1))</f>
        <v>OOA</v>
      </c>
      <c r="I1894" s="5" t="str">
        <f>IF(A1894=C1894,"Igen","Nem")</f>
        <v>Nem</v>
      </c>
      <c r="J1894" s="1" t="str">
        <f t="shared" si="29"/>
        <v/>
      </c>
    </row>
    <row r="1895" spans="1:10" x14ac:dyDescent="0.35">
      <c r="A1895" s="4" t="s">
        <v>570</v>
      </c>
      <c r="B1895" s="5">
        <v>2366</v>
      </c>
      <c r="C1895" s="4" t="s">
        <v>360</v>
      </c>
      <c r="D1895" s="5">
        <f>INDEX($B$2:$B$3156,MATCH(C1895,$A$2:$A$3156,1))</f>
        <v>689</v>
      </c>
      <c r="E1895" s="5" cm="1">
        <f t="array" ref="E1895">_xlfn.IFS(B1895&gt;=100000,1,B1895&gt;=50000,2,TRUE,3)</f>
        <v>3</v>
      </c>
      <c r="F1895" s="4" t="str">
        <f>UPPER(C1895)</f>
        <v>OROSHÁZA</v>
      </c>
      <c r="G1895" s="4" t="str">
        <f>SUBSTITUTE(SUBSTITUTE(SUBSTITUTE(SUBSTITUTE(SUBSTITUTE(SUBSTITUTE(SUBSTITUTE(SUBSTITUTE(SUBSTITUTE(F1895,"Á","A"),"É","E"),"Í","I"),"Ó","O"),"Ö","O"),"Ő","O"),"Ú","U"),"Ü","U"),"Ű","U")</f>
        <v>OROSHAZA</v>
      </c>
      <c r="H1895" s="5" t="str" cm="1">
        <f t="array" ref="H1895">_xlfn.IFS(E1895=1,LEFT(G1895,1),E1895=2,LEFT(G1895,1)&amp;RIGHT(G1895,1),TRUE,LEFT(G1895,1)&amp;MID(G1895,3,1)&amp;RIGHT(G1895,1))</f>
        <v>OOA</v>
      </c>
      <c r="I1895" s="5" t="str">
        <f>IF(A1895=C1895,"Igen","Nem")</f>
        <v>Nem</v>
      </c>
      <c r="J1895" s="1" t="str">
        <f t="shared" si="29"/>
        <v/>
      </c>
    </row>
    <row r="1896" spans="1:10" x14ac:dyDescent="0.35">
      <c r="A1896" s="4" t="s">
        <v>952</v>
      </c>
      <c r="B1896" s="5">
        <v>3266</v>
      </c>
      <c r="C1896" s="4" t="s">
        <v>360</v>
      </c>
      <c r="D1896" s="5">
        <f>INDEX($B$2:$B$3156,MATCH(C1896,$A$2:$A$3156,1))</f>
        <v>689</v>
      </c>
      <c r="E1896" s="5" cm="1">
        <f t="array" ref="E1896">_xlfn.IFS(B1896&gt;=100000,1,B1896&gt;=50000,2,TRUE,3)</f>
        <v>3</v>
      </c>
      <c r="F1896" s="4" t="str">
        <f>UPPER(C1896)</f>
        <v>OROSHÁZA</v>
      </c>
      <c r="G1896" s="4" t="str">
        <f>SUBSTITUTE(SUBSTITUTE(SUBSTITUTE(SUBSTITUTE(SUBSTITUTE(SUBSTITUTE(SUBSTITUTE(SUBSTITUTE(SUBSTITUTE(F1896,"Á","A"),"É","E"),"Í","I"),"Ó","O"),"Ö","O"),"Ő","O"),"Ú","U"),"Ü","U"),"Ű","U")</f>
        <v>OROSHAZA</v>
      </c>
      <c r="H1896" s="5" t="str" cm="1">
        <f t="array" ref="H1896">_xlfn.IFS(E1896=1,LEFT(G1896,1),E1896=2,LEFT(G1896,1)&amp;RIGHT(G1896,1),TRUE,LEFT(G1896,1)&amp;MID(G1896,3,1)&amp;RIGHT(G1896,1))</f>
        <v>OOA</v>
      </c>
      <c r="I1896" s="5" t="str">
        <f>IF(A1896=C1896,"Igen","Nem")</f>
        <v>Nem</v>
      </c>
      <c r="J1896" s="1" t="str">
        <f t="shared" si="29"/>
        <v/>
      </c>
    </row>
    <row r="1897" spans="1:10" x14ac:dyDescent="0.35">
      <c r="A1897" s="4" t="s">
        <v>1332</v>
      </c>
      <c r="B1897" s="5">
        <v>781</v>
      </c>
      <c r="C1897" s="4" t="s">
        <v>360</v>
      </c>
      <c r="D1897" s="5">
        <f>INDEX($B$2:$B$3156,MATCH(C1897,$A$2:$A$3156,1))</f>
        <v>689</v>
      </c>
      <c r="E1897" s="5" cm="1">
        <f t="array" ref="E1897">_xlfn.IFS(B1897&gt;=100000,1,B1897&gt;=50000,2,TRUE,3)</f>
        <v>3</v>
      </c>
      <c r="F1897" s="4" t="str">
        <f>UPPER(C1897)</f>
        <v>OROSHÁZA</v>
      </c>
      <c r="G1897" s="4" t="str">
        <f>SUBSTITUTE(SUBSTITUTE(SUBSTITUTE(SUBSTITUTE(SUBSTITUTE(SUBSTITUTE(SUBSTITUTE(SUBSTITUTE(SUBSTITUTE(F1897,"Á","A"),"É","E"),"Í","I"),"Ó","O"),"Ö","O"),"Ő","O"),"Ú","U"),"Ü","U"),"Ű","U")</f>
        <v>OROSHAZA</v>
      </c>
      <c r="H1897" s="5" t="str" cm="1">
        <f t="array" ref="H1897">_xlfn.IFS(E1897=1,LEFT(G1897,1),E1897=2,LEFT(G1897,1)&amp;RIGHT(G1897,1),TRUE,LEFT(G1897,1)&amp;MID(G1897,3,1)&amp;RIGHT(G1897,1))</f>
        <v>OOA</v>
      </c>
      <c r="I1897" s="5" t="str">
        <f>IF(A1897=C1897,"Igen","Nem")</f>
        <v>Nem</v>
      </c>
      <c r="J1897" s="1" t="str">
        <f t="shared" si="29"/>
        <v/>
      </c>
    </row>
    <row r="1898" spans="1:10" x14ac:dyDescent="0.35">
      <c r="A1898" s="4" t="s">
        <v>1948</v>
      </c>
      <c r="B1898" s="5">
        <v>4634</v>
      </c>
      <c r="C1898" s="4" t="s">
        <v>360</v>
      </c>
      <c r="D1898" s="5">
        <f>INDEX($B$2:$B$3156,MATCH(C1898,$A$2:$A$3156,1))</f>
        <v>689</v>
      </c>
      <c r="E1898" s="5" cm="1">
        <f t="array" ref="E1898">_xlfn.IFS(B1898&gt;=100000,1,B1898&gt;=50000,2,TRUE,3)</f>
        <v>3</v>
      </c>
      <c r="F1898" s="4" t="str">
        <f>UPPER(C1898)</f>
        <v>OROSHÁZA</v>
      </c>
      <c r="G1898" s="4" t="str">
        <f>SUBSTITUTE(SUBSTITUTE(SUBSTITUTE(SUBSTITUTE(SUBSTITUTE(SUBSTITUTE(SUBSTITUTE(SUBSTITUTE(SUBSTITUTE(F1898,"Á","A"),"É","E"),"Í","I"),"Ó","O"),"Ö","O"),"Ő","O"),"Ú","U"),"Ü","U"),"Ű","U")</f>
        <v>OROSHAZA</v>
      </c>
      <c r="H1898" s="5" t="str" cm="1">
        <f t="array" ref="H1898">_xlfn.IFS(E1898=1,LEFT(G1898,1),E1898=2,LEFT(G1898,1)&amp;RIGHT(G1898,1),TRUE,LEFT(G1898,1)&amp;MID(G1898,3,1)&amp;RIGHT(G1898,1))</f>
        <v>OOA</v>
      </c>
      <c r="I1898" s="5" t="str">
        <f>IF(A1898=C1898,"Igen","Nem")</f>
        <v>Nem</v>
      </c>
      <c r="J1898" s="1" t="str">
        <f t="shared" si="29"/>
        <v/>
      </c>
    </row>
    <row r="1899" spans="1:10" x14ac:dyDescent="0.35">
      <c r="A1899" s="4" t="s">
        <v>2285</v>
      </c>
      <c r="B1899" s="5">
        <v>1472</v>
      </c>
      <c r="C1899" s="4" t="s">
        <v>360</v>
      </c>
      <c r="D1899" s="5">
        <f>INDEX($B$2:$B$3156,MATCH(C1899,$A$2:$A$3156,1))</f>
        <v>689</v>
      </c>
      <c r="E1899" s="5" cm="1">
        <f t="array" ref="E1899">_xlfn.IFS(B1899&gt;=100000,1,B1899&gt;=50000,2,TRUE,3)</f>
        <v>3</v>
      </c>
      <c r="F1899" s="4" t="str">
        <f>UPPER(C1899)</f>
        <v>OROSHÁZA</v>
      </c>
      <c r="G1899" s="4" t="str">
        <f>SUBSTITUTE(SUBSTITUTE(SUBSTITUTE(SUBSTITUTE(SUBSTITUTE(SUBSTITUTE(SUBSTITUTE(SUBSTITUTE(SUBSTITUTE(F1899,"Á","A"),"É","E"),"Í","I"),"Ó","O"),"Ö","O"),"Ő","O"),"Ú","U"),"Ü","U"),"Ű","U")</f>
        <v>OROSHAZA</v>
      </c>
      <c r="H1899" s="5" t="str" cm="1">
        <f t="array" ref="H1899">_xlfn.IFS(E1899=1,LEFT(G1899,1),E1899=2,LEFT(G1899,1)&amp;RIGHT(G1899,1),TRUE,LEFT(G1899,1)&amp;MID(G1899,3,1)&amp;RIGHT(G1899,1))</f>
        <v>OOA</v>
      </c>
      <c r="I1899" s="5" t="str">
        <f>IF(A1899=C1899,"Igen","Nem")</f>
        <v>Nem</v>
      </c>
      <c r="J1899" s="1" t="str">
        <f t="shared" si="29"/>
        <v/>
      </c>
    </row>
    <row r="1900" spans="1:10" x14ac:dyDescent="0.35">
      <c r="A1900" s="4" t="s">
        <v>2883</v>
      </c>
      <c r="B1900" s="5">
        <v>5615</v>
      </c>
      <c r="C1900" s="4" t="s">
        <v>360</v>
      </c>
      <c r="D1900" s="5">
        <f>INDEX($B$2:$B$3156,MATCH(C1900,$A$2:$A$3156,1))</f>
        <v>689</v>
      </c>
      <c r="E1900" s="5" cm="1">
        <f t="array" ref="E1900">_xlfn.IFS(B1900&gt;=100000,1,B1900&gt;=50000,2,TRUE,3)</f>
        <v>3</v>
      </c>
      <c r="F1900" s="4" t="str">
        <f>UPPER(C1900)</f>
        <v>OROSHÁZA</v>
      </c>
      <c r="G1900" s="4" t="str">
        <f>SUBSTITUTE(SUBSTITUTE(SUBSTITUTE(SUBSTITUTE(SUBSTITUTE(SUBSTITUTE(SUBSTITUTE(SUBSTITUTE(SUBSTITUTE(F1900,"Á","A"),"É","E"),"Í","I"),"Ó","O"),"Ö","O"),"Ő","O"),"Ú","U"),"Ü","U"),"Ű","U")</f>
        <v>OROSHAZA</v>
      </c>
      <c r="H1900" s="5" t="str" cm="1">
        <f t="array" ref="H1900">_xlfn.IFS(E1900=1,LEFT(G1900,1),E1900=2,LEFT(G1900,1)&amp;RIGHT(G1900,1),TRUE,LEFT(G1900,1)&amp;MID(G1900,3,1)&amp;RIGHT(G1900,1))</f>
        <v>OOA</v>
      </c>
      <c r="I1900" s="5" t="str">
        <f>IF(A1900=C1900,"Igen","Nem")</f>
        <v>Nem</v>
      </c>
      <c r="J1900" s="1" t="str">
        <f t="shared" si="29"/>
        <v/>
      </c>
    </row>
    <row r="1901" spans="1:10" x14ac:dyDescent="0.35">
      <c r="A1901" s="4" t="s">
        <v>465</v>
      </c>
      <c r="B1901" s="5">
        <v>2062</v>
      </c>
      <c r="C1901" s="4" t="s">
        <v>466</v>
      </c>
      <c r="D1901" s="5">
        <f>INDEX($B$2:$B$3156,MATCH(C1901,$A$2:$A$3156,1))</f>
        <v>689</v>
      </c>
      <c r="E1901" s="5" cm="1">
        <f t="array" ref="E1901">_xlfn.IFS(B1901&gt;=100000,1,B1901&gt;=50000,2,TRUE,3)</f>
        <v>3</v>
      </c>
      <c r="F1901" s="4" t="str">
        <f>UPPER(C1901)</f>
        <v>OROSZLÁNY</v>
      </c>
      <c r="G1901" s="4" t="str">
        <f>SUBSTITUTE(SUBSTITUTE(SUBSTITUTE(SUBSTITUTE(SUBSTITUTE(SUBSTITUTE(SUBSTITUTE(SUBSTITUTE(SUBSTITUTE(F1901,"Á","A"),"É","E"),"Í","I"),"Ó","O"),"Ö","O"),"Ő","O"),"Ú","U"),"Ü","U"),"Ű","U")</f>
        <v>OROSZLANY</v>
      </c>
      <c r="H1901" s="5" t="str" cm="1">
        <f t="array" ref="H1901">_xlfn.IFS(E1901=1,LEFT(G1901,1),E1901=2,LEFT(G1901,1)&amp;RIGHT(G1901,1),TRUE,LEFT(G1901,1)&amp;MID(G1901,3,1)&amp;RIGHT(G1901,1))</f>
        <v>OOY</v>
      </c>
      <c r="I1901" s="5" t="str">
        <f>IF(A1901=C1901,"Igen","Nem")</f>
        <v>Nem</v>
      </c>
      <c r="J1901" s="1" t="str">
        <f t="shared" si="29"/>
        <v/>
      </c>
    </row>
    <row r="1902" spans="1:10" x14ac:dyDescent="0.35">
      <c r="A1902" s="4" t="s">
        <v>672</v>
      </c>
      <c r="B1902" s="5">
        <v>976</v>
      </c>
      <c r="C1902" s="4" t="s">
        <v>466</v>
      </c>
      <c r="D1902" s="5">
        <f>INDEX($B$2:$B$3156,MATCH(C1902,$A$2:$A$3156,1))</f>
        <v>689</v>
      </c>
      <c r="E1902" s="5" cm="1">
        <f t="array" ref="E1902">_xlfn.IFS(B1902&gt;=100000,1,B1902&gt;=50000,2,TRUE,3)</f>
        <v>3</v>
      </c>
      <c r="F1902" s="4" t="str">
        <f>UPPER(C1902)</f>
        <v>OROSZLÁNY</v>
      </c>
      <c r="G1902" s="4" t="str">
        <f>SUBSTITUTE(SUBSTITUTE(SUBSTITUTE(SUBSTITUTE(SUBSTITUTE(SUBSTITUTE(SUBSTITUTE(SUBSTITUTE(SUBSTITUTE(F1902,"Á","A"),"É","E"),"Í","I"),"Ó","O"),"Ö","O"),"Ő","O"),"Ú","U"),"Ü","U"),"Ű","U")</f>
        <v>OROSZLANY</v>
      </c>
      <c r="H1902" s="5" t="str" cm="1">
        <f t="array" ref="H1902">_xlfn.IFS(E1902=1,LEFT(G1902,1),E1902=2,LEFT(G1902,1)&amp;RIGHT(G1902,1),TRUE,LEFT(G1902,1)&amp;MID(G1902,3,1)&amp;RIGHT(G1902,1))</f>
        <v>OOY</v>
      </c>
      <c r="I1902" s="5" t="str">
        <f>IF(A1902=C1902,"Igen","Nem")</f>
        <v>Nem</v>
      </c>
      <c r="J1902" s="1" t="str">
        <f t="shared" si="29"/>
        <v/>
      </c>
    </row>
    <row r="1903" spans="1:10" x14ac:dyDescent="0.35">
      <c r="A1903" s="4" t="s">
        <v>1352</v>
      </c>
      <c r="B1903" s="5">
        <v>2004</v>
      </c>
      <c r="C1903" s="4" t="s">
        <v>466</v>
      </c>
      <c r="D1903" s="5">
        <f>INDEX($B$2:$B$3156,MATCH(C1903,$A$2:$A$3156,1))</f>
        <v>689</v>
      </c>
      <c r="E1903" s="5" cm="1">
        <f t="array" ref="E1903">_xlfn.IFS(B1903&gt;=100000,1,B1903&gt;=50000,2,TRUE,3)</f>
        <v>3</v>
      </c>
      <c r="F1903" s="4" t="str">
        <f>UPPER(C1903)</f>
        <v>OROSZLÁNY</v>
      </c>
      <c r="G1903" s="4" t="str">
        <f>SUBSTITUTE(SUBSTITUTE(SUBSTITUTE(SUBSTITUTE(SUBSTITUTE(SUBSTITUTE(SUBSTITUTE(SUBSTITUTE(SUBSTITUTE(F1903,"Á","A"),"É","E"),"Í","I"),"Ó","O"),"Ö","O"),"Ő","O"),"Ú","U"),"Ü","U"),"Ű","U")</f>
        <v>OROSZLANY</v>
      </c>
      <c r="H1903" s="5" t="str" cm="1">
        <f t="array" ref="H1903">_xlfn.IFS(E1903=1,LEFT(G1903,1),E1903=2,LEFT(G1903,1)&amp;RIGHT(G1903,1),TRUE,LEFT(G1903,1)&amp;MID(G1903,3,1)&amp;RIGHT(G1903,1))</f>
        <v>OOY</v>
      </c>
      <c r="I1903" s="5" t="str">
        <f>IF(A1903=C1903,"Igen","Nem")</f>
        <v>Nem</v>
      </c>
      <c r="J1903" s="1" t="str">
        <f t="shared" si="29"/>
        <v/>
      </c>
    </row>
    <row r="1904" spans="1:10" x14ac:dyDescent="0.35">
      <c r="A1904" s="4" t="s">
        <v>1552</v>
      </c>
      <c r="B1904" s="5">
        <v>1072</v>
      </c>
      <c r="C1904" s="4" t="s">
        <v>466</v>
      </c>
      <c r="D1904" s="5">
        <f>INDEX($B$2:$B$3156,MATCH(C1904,$A$2:$A$3156,1))</f>
        <v>689</v>
      </c>
      <c r="E1904" s="5" cm="1">
        <f t="array" ref="E1904">_xlfn.IFS(B1904&gt;=100000,1,B1904&gt;=50000,2,TRUE,3)</f>
        <v>3</v>
      </c>
      <c r="F1904" s="4" t="str">
        <f>UPPER(C1904)</f>
        <v>OROSZLÁNY</v>
      </c>
      <c r="G1904" s="4" t="str">
        <f>SUBSTITUTE(SUBSTITUTE(SUBSTITUTE(SUBSTITUTE(SUBSTITUTE(SUBSTITUTE(SUBSTITUTE(SUBSTITUTE(SUBSTITUTE(F1904,"Á","A"),"É","E"),"Í","I"),"Ó","O"),"Ö","O"),"Ő","O"),"Ú","U"),"Ü","U"),"Ű","U")</f>
        <v>OROSZLANY</v>
      </c>
      <c r="H1904" s="5" t="str" cm="1">
        <f t="array" ref="H1904">_xlfn.IFS(E1904=1,LEFT(G1904,1),E1904=2,LEFT(G1904,1)&amp;RIGHT(G1904,1),TRUE,LEFT(G1904,1)&amp;MID(G1904,3,1)&amp;RIGHT(G1904,1))</f>
        <v>OOY</v>
      </c>
      <c r="I1904" s="5" t="str">
        <f>IF(A1904=C1904,"Igen","Nem")</f>
        <v>Nem</v>
      </c>
      <c r="J1904" s="1" t="str">
        <f t="shared" si="29"/>
        <v/>
      </c>
    </row>
    <row r="1905" spans="1:10" x14ac:dyDescent="0.35">
      <c r="A1905" s="4" t="s">
        <v>2558</v>
      </c>
      <c r="B1905" s="5">
        <v>1432</v>
      </c>
      <c r="C1905" s="4" t="s">
        <v>466</v>
      </c>
      <c r="D1905" s="5">
        <f>INDEX($B$2:$B$3156,MATCH(C1905,$A$2:$A$3156,1))</f>
        <v>689</v>
      </c>
      <c r="E1905" s="5" cm="1">
        <f t="array" ref="E1905">_xlfn.IFS(B1905&gt;=100000,1,B1905&gt;=50000,2,TRUE,3)</f>
        <v>3</v>
      </c>
      <c r="F1905" s="4" t="str">
        <f>UPPER(C1905)</f>
        <v>OROSZLÁNY</v>
      </c>
      <c r="G1905" s="4" t="str">
        <f>SUBSTITUTE(SUBSTITUTE(SUBSTITUTE(SUBSTITUTE(SUBSTITUTE(SUBSTITUTE(SUBSTITUTE(SUBSTITUTE(SUBSTITUTE(F1905,"Á","A"),"É","E"),"Í","I"),"Ó","O"),"Ö","O"),"Ő","O"),"Ú","U"),"Ü","U"),"Ű","U")</f>
        <v>OROSZLANY</v>
      </c>
      <c r="H1905" s="5" t="str" cm="1">
        <f t="array" ref="H1905">_xlfn.IFS(E1905=1,LEFT(G1905,1),E1905=2,LEFT(G1905,1)&amp;RIGHT(G1905,1),TRUE,LEFT(G1905,1)&amp;MID(G1905,3,1)&amp;RIGHT(G1905,1))</f>
        <v>OOY</v>
      </c>
      <c r="I1905" s="5" t="str">
        <f>IF(A1905=C1905,"Igen","Nem")</f>
        <v>Nem</v>
      </c>
      <c r="J1905" s="1" t="str">
        <f t="shared" si="29"/>
        <v/>
      </c>
    </row>
    <row r="1906" spans="1:10" x14ac:dyDescent="0.35">
      <c r="A1906" s="4" t="s">
        <v>154</v>
      </c>
      <c r="B1906" s="5">
        <v>112</v>
      </c>
      <c r="C1906" s="4" t="s">
        <v>155</v>
      </c>
      <c r="D1906" s="5">
        <f>INDEX($B$2:$B$3156,MATCH(C1906,$A$2:$A$3156,1))</f>
        <v>689</v>
      </c>
      <c r="E1906" s="5" cm="1">
        <f t="array" ref="E1906">_xlfn.IFS(B1906&gt;=100000,1,B1906&gt;=50000,2,TRUE,3)</f>
        <v>3</v>
      </c>
      <c r="F1906" s="4" t="str">
        <f>UPPER(C1906)</f>
        <v>PÉCSVÁRAD</v>
      </c>
      <c r="G1906" s="4" t="str">
        <f>SUBSTITUTE(SUBSTITUTE(SUBSTITUTE(SUBSTITUTE(SUBSTITUTE(SUBSTITUTE(SUBSTITUTE(SUBSTITUTE(SUBSTITUTE(F1906,"Á","A"),"É","E"),"Í","I"),"Ó","O"),"Ö","O"),"Ő","O"),"Ú","U"),"Ü","U"),"Ű","U")</f>
        <v>PECSVARAD</v>
      </c>
      <c r="H1906" s="5" t="str" cm="1">
        <f t="array" ref="H1906">_xlfn.IFS(E1906=1,LEFT(G1906,1),E1906=2,LEFT(G1906,1)&amp;RIGHT(G1906,1),TRUE,LEFT(G1906,1)&amp;MID(G1906,3,1)&amp;RIGHT(G1906,1))</f>
        <v>PCD</v>
      </c>
      <c r="I1906" s="5" t="str">
        <f>IF(A1906=C1906,"Igen","Nem")</f>
        <v>Nem</v>
      </c>
      <c r="J1906" s="1" t="str">
        <f t="shared" si="29"/>
        <v/>
      </c>
    </row>
    <row r="1907" spans="1:10" x14ac:dyDescent="0.35">
      <c r="A1907" s="4" t="s">
        <v>837</v>
      </c>
      <c r="B1907" s="5">
        <v>307</v>
      </c>
      <c r="C1907" s="4" t="s">
        <v>155</v>
      </c>
      <c r="D1907" s="5">
        <f>INDEX($B$2:$B$3156,MATCH(C1907,$A$2:$A$3156,1))</f>
        <v>689</v>
      </c>
      <c r="E1907" s="5" cm="1">
        <f t="array" ref="E1907">_xlfn.IFS(B1907&gt;=100000,1,B1907&gt;=50000,2,TRUE,3)</f>
        <v>3</v>
      </c>
      <c r="F1907" s="4" t="str">
        <f>UPPER(C1907)</f>
        <v>PÉCSVÁRAD</v>
      </c>
      <c r="G1907" s="4" t="str">
        <f>SUBSTITUTE(SUBSTITUTE(SUBSTITUTE(SUBSTITUTE(SUBSTITUTE(SUBSTITUTE(SUBSTITUTE(SUBSTITUTE(SUBSTITUTE(F1907,"Á","A"),"É","E"),"Í","I"),"Ó","O"),"Ö","O"),"Ő","O"),"Ú","U"),"Ü","U"),"Ű","U")</f>
        <v>PECSVARAD</v>
      </c>
      <c r="H1907" s="5" t="str" cm="1">
        <f t="array" ref="H1907">_xlfn.IFS(E1907=1,LEFT(G1907,1),E1907=2,LEFT(G1907,1)&amp;RIGHT(G1907,1),TRUE,LEFT(G1907,1)&amp;MID(G1907,3,1)&amp;RIGHT(G1907,1))</f>
        <v>PCD</v>
      </c>
      <c r="I1907" s="5" t="str">
        <f>IF(A1907=C1907,"Igen","Nem")</f>
        <v>Nem</v>
      </c>
      <c r="J1907" s="1" t="str">
        <f t="shared" si="29"/>
        <v/>
      </c>
    </row>
    <row r="1908" spans="1:10" x14ac:dyDescent="0.35">
      <c r="A1908" s="4" t="s">
        <v>846</v>
      </c>
      <c r="B1908" s="5">
        <v>253</v>
      </c>
      <c r="C1908" s="4" t="s">
        <v>155</v>
      </c>
      <c r="D1908" s="5">
        <f>INDEX($B$2:$B$3156,MATCH(C1908,$A$2:$A$3156,1))</f>
        <v>689</v>
      </c>
      <c r="E1908" s="5" cm="1">
        <f t="array" ref="E1908">_xlfn.IFS(B1908&gt;=100000,1,B1908&gt;=50000,2,TRUE,3)</f>
        <v>3</v>
      </c>
      <c r="F1908" s="4" t="str">
        <f>UPPER(C1908)</f>
        <v>PÉCSVÁRAD</v>
      </c>
      <c r="G1908" s="4" t="str">
        <f>SUBSTITUTE(SUBSTITUTE(SUBSTITUTE(SUBSTITUTE(SUBSTITUTE(SUBSTITUTE(SUBSTITUTE(SUBSTITUTE(SUBSTITUTE(F1908,"Á","A"),"É","E"),"Í","I"),"Ó","O"),"Ö","O"),"Ő","O"),"Ú","U"),"Ü","U"),"Ű","U")</f>
        <v>PECSVARAD</v>
      </c>
      <c r="H1908" s="5" t="str" cm="1">
        <f t="array" ref="H1908">_xlfn.IFS(E1908=1,LEFT(G1908,1),E1908=2,LEFT(G1908,1)&amp;RIGHT(G1908,1),TRUE,LEFT(G1908,1)&amp;MID(G1908,3,1)&amp;RIGHT(G1908,1))</f>
        <v>PCD</v>
      </c>
      <c r="I1908" s="5" t="str">
        <f>IF(A1908=C1908,"Igen","Nem")</f>
        <v>Nem</v>
      </c>
      <c r="J1908" s="1" t="str">
        <f t="shared" si="29"/>
        <v/>
      </c>
    </row>
    <row r="1909" spans="1:10" x14ac:dyDescent="0.35">
      <c r="A1909" s="4" t="s">
        <v>866</v>
      </c>
      <c r="B1909" s="5">
        <v>177</v>
      </c>
      <c r="C1909" s="4" t="s">
        <v>155</v>
      </c>
      <c r="D1909" s="5">
        <f>INDEX($B$2:$B$3156,MATCH(C1909,$A$2:$A$3156,1))</f>
        <v>689</v>
      </c>
      <c r="E1909" s="5" cm="1">
        <f t="array" ref="E1909">_xlfn.IFS(B1909&gt;=100000,1,B1909&gt;=50000,2,TRUE,3)</f>
        <v>3</v>
      </c>
      <c r="F1909" s="4" t="str">
        <f>UPPER(C1909)</f>
        <v>PÉCSVÁRAD</v>
      </c>
      <c r="G1909" s="4" t="str">
        <f>SUBSTITUTE(SUBSTITUTE(SUBSTITUTE(SUBSTITUTE(SUBSTITUTE(SUBSTITUTE(SUBSTITUTE(SUBSTITUTE(SUBSTITUTE(F1909,"Á","A"),"É","E"),"Í","I"),"Ó","O"),"Ö","O"),"Ő","O"),"Ú","U"),"Ü","U"),"Ű","U")</f>
        <v>PECSVARAD</v>
      </c>
      <c r="H1909" s="5" t="str" cm="1">
        <f t="array" ref="H1909">_xlfn.IFS(E1909=1,LEFT(G1909,1),E1909=2,LEFT(G1909,1)&amp;RIGHT(G1909,1),TRUE,LEFT(G1909,1)&amp;MID(G1909,3,1)&amp;RIGHT(G1909,1))</f>
        <v>PCD</v>
      </c>
      <c r="I1909" s="5" t="str">
        <f>IF(A1909=C1909,"Igen","Nem")</f>
        <v>Nem</v>
      </c>
      <c r="J1909" s="1" t="str">
        <f t="shared" si="29"/>
        <v/>
      </c>
    </row>
    <row r="1910" spans="1:10" x14ac:dyDescent="0.35">
      <c r="A1910" s="4" t="s">
        <v>991</v>
      </c>
      <c r="B1910" s="5">
        <v>730</v>
      </c>
      <c r="C1910" s="4" t="s">
        <v>155</v>
      </c>
      <c r="D1910" s="5">
        <f>INDEX($B$2:$B$3156,MATCH(C1910,$A$2:$A$3156,1))</f>
        <v>689</v>
      </c>
      <c r="E1910" s="5" cm="1">
        <f t="array" ref="E1910">_xlfn.IFS(B1910&gt;=100000,1,B1910&gt;=50000,2,TRUE,3)</f>
        <v>3</v>
      </c>
      <c r="F1910" s="4" t="str">
        <f>UPPER(C1910)</f>
        <v>PÉCSVÁRAD</v>
      </c>
      <c r="G1910" s="4" t="str">
        <f>SUBSTITUTE(SUBSTITUTE(SUBSTITUTE(SUBSTITUTE(SUBSTITUTE(SUBSTITUTE(SUBSTITUTE(SUBSTITUTE(SUBSTITUTE(F1910,"Á","A"),"É","E"),"Í","I"),"Ó","O"),"Ö","O"),"Ő","O"),"Ú","U"),"Ü","U"),"Ű","U")</f>
        <v>PECSVARAD</v>
      </c>
      <c r="H1910" s="5" t="str" cm="1">
        <f t="array" ref="H1910">_xlfn.IFS(E1910=1,LEFT(G1910,1),E1910=2,LEFT(G1910,1)&amp;RIGHT(G1910,1),TRUE,LEFT(G1910,1)&amp;MID(G1910,3,1)&amp;RIGHT(G1910,1))</f>
        <v>PCD</v>
      </c>
      <c r="I1910" s="5" t="str">
        <f>IF(A1910=C1910,"Igen","Nem")</f>
        <v>Nem</v>
      </c>
      <c r="J1910" s="1" t="str">
        <f t="shared" si="29"/>
        <v/>
      </c>
    </row>
    <row r="1911" spans="1:10" x14ac:dyDescent="0.35">
      <c r="A1911" s="4" t="s">
        <v>1155</v>
      </c>
      <c r="B1911" s="5">
        <v>2035</v>
      </c>
      <c r="C1911" s="4" t="s">
        <v>155</v>
      </c>
      <c r="D1911" s="5">
        <f>INDEX($B$2:$B$3156,MATCH(C1911,$A$2:$A$3156,1))</f>
        <v>689</v>
      </c>
      <c r="E1911" s="5" cm="1">
        <f t="array" ref="E1911">_xlfn.IFS(B1911&gt;=100000,1,B1911&gt;=50000,2,TRUE,3)</f>
        <v>3</v>
      </c>
      <c r="F1911" s="4" t="str">
        <f>UPPER(C1911)</f>
        <v>PÉCSVÁRAD</v>
      </c>
      <c r="G1911" s="4" t="str">
        <f>SUBSTITUTE(SUBSTITUTE(SUBSTITUTE(SUBSTITUTE(SUBSTITUTE(SUBSTITUTE(SUBSTITUTE(SUBSTITUTE(SUBSTITUTE(F1911,"Á","A"),"É","E"),"Í","I"),"Ó","O"),"Ö","O"),"Ő","O"),"Ú","U"),"Ü","U"),"Ű","U")</f>
        <v>PECSVARAD</v>
      </c>
      <c r="H1911" s="5" t="str" cm="1">
        <f t="array" ref="H1911">_xlfn.IFS(E1911=1,LEFT(G1911,1),E1911=2,LEFT(G1911,1)&amp;RIGHT(G1911,1),TRUE,LEFT(G1911,1)&amp;MID(G1911,3,1)&amp;RIGHT(G1911,1))</f>
        <v>PCD</v>
      </c>
      <c r="I1911" s="5" t="str">
        <f>IF(A1911=C1911,"Igen","Nem")</f>
        <v>Nem</v>
      </c>
      <c r="J1911" s="1" t="str">
        <f t="shared" si="29"/>
        <v/>
      </c>
    </row>
    <row r="1912" spans="1:10" x14ac:dyDescent="0.35">
      <c r="A1912" s="4" t="s">
        <v>1344</v>
      </c>
      <c r="B1912" s="5">
        <v>261</v>
      </c>
      <c r="C1912" s="4" t="s">
        <v>155</v>
      </c>
      <c r="D1912" s="5">
        <f>INDEX($B$2:$B$3156,MATCH(C1912,$A$2:$A$3156,1))</f>
        <v>689</v>
      </c>
      <c r="E1912" s="5" cm="1">
        <f t="array" ref="E1912">_xlfn.IFS(B1912&gt;=100000,1,B1912&gt;=50000,2,TRUE,3)</f>
        <v>3</v>
      </c>
      <c r="F1912" s="4" t="str">
        <f>UPPER(C1912)</f>
        <v>PÉCSVÁRAD</v>
      </c>
      <c r="G1912" s="4" t="str">
        <f>SUBSTITUTE(SUBSTITUTE(SUBSTITUTE(SUBSTITUTE(SUBSTITUTE(SUBSTITUTE(SUBSTITUTE(SUBSTITUTE(SUBSTITUTE(F1912,"Á","A"),"É","E"),"Í","I"),"Ó","O"),"Ö","O"),"Ő","O"),"Ú","U"),"Ü","U"),"Ű","U")</f>
        <v>PECSVARAD</v>
      </c>
      <c r="H1912" s="5" t="str" cm="1">
        <f t="array" ref="H1912">_xlfn.IFS(E1912=1,LEFT(G1912,1),E1912=2,LEFT(G1912,1)&amp;RIGHT(G1912,1),TRUE,LEFT(G1912,1)&amp;MID(G1912,3,1)&amp;RIGHT(G1912,1))</f>
        <v>PCD</v>
      </c>
      <c r="I1912" s="5" t="str">
        <f>IF(A1912=C1912,"Igen","Nem")</f>
        <v>Nem</v>
      </c>
      <c r="J1912" s="1" t="str">
        <f t="shared" si="29"/>
        <v/>
      </c>
    </row>
    <row r="1913" spans="1:10" x14ac:dyDescent="0.35">
      <c r="A1913" s="4" t="s">
        <v>1357</v>
      </c>
      <c r="B1913" s="5">
        <v>149</v>
      </c>
      <c r="C1913" s="4" t="s">
        <v>155</v>
      </c>
      <c r="D1913" s="5">
        <f>INDEX($B$2:$B$3156,MATCH(C1913,$A$2:$A$3156,1))</f>
        <v>689</v>
      </c>
      <c r="E1913" s="5" cm="1">
        <f t="array" ref="E1913">_xlfn.IFS(B1913&gt;=100000,1,B1913&gt;=50000,2,TRUE,3)</f>
        <v>3</v>
      </c>
      <c r="F1913" s="4" t="str">
        <f>UPPER(C1913)</f>
        <v>PÉCSVÁRAD</v>
      </c>
      <c r="G1913" s="4" t="str">
        <f>SUBSTITUTE(SUBSTITUTE(SUBSTITUTE(SUBSTITUTE(SUBSTITUTE(SUBSTITUTE(SUBSTITUTE(SUBSTITUTE(SUBSTITUTE(F1913,"Á","A"),"É","E"),"Í","I"),"Ó","O"),"Ö","O"),"Ő","O"),"Ú","U"),"Ü","U"),"Ű","U")</f>
        <v>PECSVARAD</v>
      </c>
      <c r="H1913" s="5" t="str" cm="1">
        <f t="array" ref="H1913">_xlfn.IFS(E1913=1,LEFT(G1913,1),E1913=2,LEFT(G1913,1)&amp;RIGHT(G1913,1),TRUE,LEFT(G1913,1)&amp;MID(G1913,3,1)&amp;RIGHT(G1913,1))</f>
        <v>PCD</v>
      </c>
      <c r="I1913" s="5" t="str">
        <f>IF(A1913=C1913,"Igen","Nem")</f>
        <v>Nem</v>
      </c>
      <c r="J1913" s="1" t="str">
        <f t="shared" si="29"/>
        <v/>
      </c>
    </row>
    <row r="1914" spans="1:10" x14ac:dyDescent="0.35">
      <c r="A1914" s="4" t="s">
        <v>1658</v>
      </c>
      <c r="B1914" s="5">
        <v>301</v>
      </c>
      <c r="C1914" s="4" t="s">
        <v>155</v>
      </c>
      <c r="D1914" s="5">
        <f>INDEX($B$2:$B$3156,MATCH(C1914,$A$2:$A$3156,1))</f>
        <v>689</v>
      </c>
      <c r="E1914" s="5" cm="1">
        <f t="array" ref="E1914">_xlfn.IFS(B1914&gt;=100000,1,B1914&gt;=50000,2,TRUE,3)</f>
        <v>3</v>
      </c>
      <c r="F1914" s="4" t="str">
        <f>UPPER(C1914)</f>
        <v>PÉCSVÁRAD</v>
      </c>
      <c r="G1914" s="4" t="str">
        <f>SUBSTITUTE(SUBSTITUTE(SUBSTITUTE(SUBSTITUTE(SUBSTITUTE(SUBSTITUTE(SUBSTITUTE(SUBSTITUTE(SUBSTITUTE(F1914,"Á","A"),"É","E"),"Í","I"),"Ó","O"),"Ö","O"),"Ő","O"),"Ú","U"),"Ü","U"),"Ű","U")</f>
        <v>PECSVARAD</v>
      </c>
      <c r="H1914" s="5" t="str" cm="1">
        <f t="array" ref="H1914">_xlfn.IFS(E1914=1,LEFT(G1914,1),E1914=2,LEFT(G1914,1)&amp;RIGHT(G1914,1),TRUE,LEFT(G1914,1)&amp;MID(G1914,3,1)&amp;RIGHT(G1914,1))</f>
        <v>PCD</v>
      </c>
      <c r="I1914" s="5" t="str">
        <f>IF(A1914=C1914,"Igen","Nem")</f>
        <v>Nem</v>
      </c>
      <c r="J1914" s="1" t="str">
        <f t="shared" si="29"/>
        <v/>
      </c>
    </row>
    <row r="1915" spans="1:10" x14ac:dyDescent="0.35">
      <c r="A1915" s="4" t="s">
        <v>1741</v>
      </c>
      <c r="B1915" s="5">
        <v>206</v>
      </c>
      <c r="C1915" s="4" t="s">
        <v>155</v>
      </c>
      <c r="D1915" s="5">
        <f>INDEX($B$2:$B$3156,MATCH(C1915,$A$2:$A$3156,1))</f>
        <v>689</v>
      </c>
      <c r="E1915" s="5" cm="1">
        <f t="array" ref="E1915">_xlfn.IFS(B1915&gt;=100000,1,B1915&gt;=50000,2,TRUE,3)</f>
        <v>3</v>
      </c>
      <c r="F1915" s="4" t="str">
        <f>UPPER(C1915)</f>
        <v>PÉCSVÁRAD</v>
      </c>
      <c r="G1915" s="4" t="str">
        <f>SUBSTITUTE(SUBSTITUTE(SUBSTITUTE(SUBSTITUTE(SUBSTITUTE(SUBSTITUTE(SUBSTITUTE(SUBSTITUTE(SUBSTITUTE(F1915,"Á","A"),"É","E"),"Í","I"),"Ó","O"),"Ö","O"),"Ő","O"),"Ú","U"),"Ü","U"),"Ű","U")</f>
        <v>PECSVARAD</v>
      </c>
      <c r="H1915" s="5" t="str" cm="1">
        <f t="array" ref="H1915">_xlfn.IFS(E1915=1,LEFT(G1915,1),E1915=2,LEFT(G1915,1)&amp;RIGHT(G1915,1),TRUE,LEFT(G1915,1)&amp;MID(G1915,3,1)&amp;RIGHT(G1915,1))</f>
        <v>PCD</v>
      </c>
      <c r="I1915" s="5" t="str">
        <f>IF(A1915=C1915,"Igen","Nem")</f>
        <v>Nem</v>
      </c>
      <c r="J1915" s="1" t="str">
        <f t="shared" si="29"/>
        <v/>
      </c>
    </row>
    <row r="1916" spans="1:10" x14ac:dyDescent="0.35">
      <c r="A1916" s="4" t="s">
        <v>1757</v>
      </c>
      <c r="B1916" s="5">
        <v>1496</v>
      </c>
      <c r="C1916" s="4" t="s">
        <v>155</v>
      </c>
      <c r="D1916" s="5">
        <f>INDEX($B$2:$B$3156,MATCH(C1916,$A$2:$A$3156,1))</f>
        <v>689</v>
      </c>
      <c r="E1916" s="5" cm="1">
        <f t="array" ref="E1916">_xlfn.IFS(B1916&gt;=100000,1,B1916&gt;=50000,2,TRUE,3)</f>
        <v>3</v>
      </c>
      <c r="F1916" s="4" t="str">
        <f>UPPER(C1916)</f>
        <v>PÉCSVÁRAD</v>
      </c>
      <c r="G1916" s="4" t="str">
        <f>SUBSTITUTE(SUBSTITUTE(SUBSTITUTE(SUBSTITUTE(SUBSTITUTE(SUBSTITUTE(SUBSTITUTE(SUBSTITUTE(SUBSTITUTE(F1916,"Á","A"),"É","E"),"Í","I"),"Ó","O"),"Ö","O"),"Ő","O"),"Ú","U"),"Ü","U"),"Ű","U")</f>
        <v>PECSVARAD</v>
      </c>
      <c r="H1916" s="5" t="str" cm="1">
        <f t="array" ref="H1916">_xlfn.IFS(E1916=1,LEFT(G1916,1),E1916=2,LEFT(G1916,1)&amp;RIGHT(G1916,1),TRUE,LEFT(G1916,1)&amp;MID(G1916,3,1)&amp;RIGHT(G1916,1))</f>
        <v>PCD</v>
      </c>
      <c r="I1916" s="5" t="str">
        <f>IF(A1916=C1916,"Igen","Nem")</f>
        <v>Nem</v>
      </c>
      <c r="J1916" s="1" t="str">
        <f t="shared" si="29"/>
        <v/>
      </c>
    </row>
    <row r="1917" spans="1:10" x14ac:dyDescent="0.35">
      <c r="A1917" s="4" t="s">
        <v>1933</v>
      </c>
      <c r="B1917" s="5">
        <v>338</v>
      </c>
      <c r="C1917" s="4" t="s">
        <v>155</v>
      </c>
      <c r="D1917" s="5">
        <f>INDEX($B$2:$B$3156,MATCH(C1917,$A$2:$A$3156,1))</f>
        <v>689</v>
      </c>
      <c r="E1917" s="5" cm="1">
        <f t="array" ref="E1917">_xlfn.IFS(B1917&gt;=100000,1,B1917&gt;=50000,2,TRUE,3)</f>
        <v>3</v>
      </c>
      <c r="F1917" s="4" t="str">
        <f>UPPER(C1917)</f>
        <v>PÉCSVÁRAD</v>
      </c>
      <c r="G1917" s="4" t="str">
        <f>SUBSTITUTE(SUBSTITUTE(SUBSTITUTE(SUBSTITUTE(SUBSTITUTE(SUBSTITUTE(SUBSTITUTE(SUBSTITUTE(SUBSTITUTE(F1917,"Á","A"),"É","E"),"Í","I"),"Ó","O"),"Ö","O"),"Ő","O"),"Ú","U"),"Ü","U"),"Ű","U")</f>
        <v>PECSVARAD</v>
      </c>
      <c r="H1917" s="5" t="str" cm="1">
        <f t="array" ref="H1917">_xlfn.IFS(E1917=1,LEFT(G1917,1),E1917=2,LEFT(G1917,1)&amp;RIGHT(G1917,1),TRUE,LEFT(G1917,1)&amp;MID(G1917,3,1)&amp;RIGHT(G1917,1))</f>
        <v>PCD</v>
      </c>
      <c r="I1917" s="5" t="str">
        <f>IF(A1917=C1917,"Igen","Nem")</f>
        <v>Nem</v>
      </c>
      <c r="J1917" s="1" t="str">
        <f t="shared" si="29"/>
        <v/>
      </c>
    </row>
    <row r="1918" spans="1:10" x14ac:dyDescent="0.35">
      <c r="A1918" s="4" t="s">
        <v>2068</v>
      </c>
      <c r="B1918" s="5">
        <v>101</v>
      </c>
      <c r="C1918" s="4" t="s">
        <v>155</v>
      </c>
      <c r="D1918" s="5">
        <f>INDEX($B$2:$B$3156,MATCH(C1918,$A$2:$A$3156,1))</f>
        <v>689</v>
      </c>
      <c r="E1918" s="5" cm="1">
        <f t="array" ref="E1918">_xlfn.IFS(B1918&gt;=100000,1,B1918&gt;=50000,2,TRUE,3)</f>
        <v>3</v>
      </c>
      <c r="F1918" s="4" t="str">
        <f>UPPER(C1918)</f>
        <v>PÉCSVÁRAD</v>
      </c>
      <c r="G1918" s="4" t="str">
        <f>SUBSTITUTE(SUBSTITUTE(SUBSTITUTE(SUBSTITUTE(SUBSTITUTE(SUBSTITUTE(SUBSTITUTE(SUBSTITUTE(SUBSTITUTE(F1918,"Á","A"),"É","E"),"Í","I"),"Ó","O"),"Ö","O"),"Ő","O"),"Ú","U"),"Ü","U"),"Ű","U")</f>
        <v>PECSVARAD</v>
      </c>
      <c r="H1918" s="5" t="str" cm="1">
        <f t="array" ref="H1918">_xlfn.IFS(E1918=1,LEFT(G1918,1),E1918=2,LEFT(G1918,1)&amp;RIGHT(G1918,1),TRUE,LEFT(G1918,1)&amp;MID(G1918,3,1)&amp;RIGHT(G1918,1))</f>
        <v>PCD</v>
      </c>
      <c r="I1918" s="5" t="str">
        <f>IF(A1918=C1918,"Igen","Nem")</f>
        <v>Nem</v>
      </c>
      <c r="J1918" s="1" t="str">
        <f t="shared" si="29"/>
        <v/>
      </c>
    </row>
    <row r="1919" spans="1:10" x14ac:dyDescent="0.35">
      <c r="A1919" s="4" t="s">
        <v>2073</v>
      </c>
      <c r="B1919" s="5">
        <v>349</v>
      </c>
      <c r="C1919" s="4" t="s">
        <v>155</v>
      </c>
      <c r="D1919" s="5">
        <f>INDEX($B$2:$B$3156,MATCH(C1919,$A$2:$A$3156,1))</f>
        <v>689</v>
      </c>
      <c r="E1919" s="5" cm="1">
        <f t="array" ref="E1919">_xlfn.IFS(B1919&gt;=100000,1,B1919&gt;=50000,2,TRUE,3)</f>
        <v>3</v>
      </c>
      <c r="F1919" s="4" t="str">
        <f>UPPER(C1919)</f>
        <v>PÉCSVÁRAD</v>
      </c>
      <c r="G1919" s="4" t="str">
        <f>SUBSTITUTE(SUBSTITUTE(SUBSTITUTE(SUBSTITUTE(SUBSTITUTE(SUBSTITUTE(SUBSTITUTE(SUBSTITUTE(SUBSTITUTE(F1919,"Á","A"),"É","E"),"Í","I"),"Ó","O"),"Ö","O"),"Ő","O"),"Ú","U"),"Ü","U"),"Ű","U")</f>
        <v>PECSVARAD</v>
      </c>
      <c r="H1919" s="5" t="str" cm="1">
        <f t="array" ref="H1919">_xlfn.IFS(E1919=1,LEFT(G1919,1),E1919=2,LEFT(G1919,1)&amp;RIGHT(G1919,1),TRUE,LEFT(G1919,1)&amp;MID(G1919,3,1)&amp;RIGHT(G1919,1))</f>
        <v>PCD</v>
      </c>
      <c r="I1919" s="5" t="str">
        <f>IF(A1919=C1919,"Igen","Nem")</f>
        <v>Nem</v>
      </c>
      <c r="J1919" s="1" t="str">
        <f t="shared" si="29"/>
        <v/>
      </c>
    </row>
    <row r="1920" spans="1:10" x14ac:dyDescent="0.35">
      <c r="A1920" s="4" t="s">
        <v>2613</v>
      </c>
      <c r="B1920" s="5">
        <v>138</v>
      </c>
      <c r="C1920" s="4" t="s">
        <v>155</v>
      </c>
      <c r="D1920" s="5">
        <f>INDEX($B$2:$B$3156,MATCH(C1920,$A$2:$A$3156,1))</f>
        <v>689</v>
      </c>
      <c r="E1920" s="5" cm="1">
        <f t="array" ref="E1920">_xlfn.IFS(B1920&gt;=100000,1,B1920&gt;=50000,2,TRUE,3)</f>
        <v>3</v>
      </c>
      <c r="F1920" s="4" t="str">
        <f>UPPER(C1920)</f>
        <v>PÉCSVÁRAD</v>
      </c>
      <c r="G1920" s="4" t="str">
        <f>SUBSTITUTE(SUBSTITUTE(SUBSTITUTE(SUBSTITUTE(SUBSTITUTE(SUBSTITUTE(SUBSTITUTE(SUBSTITUTE(SUBSTITUTE(F1920,"Á","A"),"É","E"),"Í","I"),"Ó","O"),"Ö","O"),"Ő","O"),"Ú","U"),"Ü","U"),"Ű","U")</f>
        <v>PECSVARAD</v>
      </c>
      <c r="H1920" s="5" t="str" cm="1">
        <f t="array" ref="H1920">_xlfn.IFS(E1920=1,LEFT(G1920,1),E1920=2,LEFT(G1920,1)&amp;RIGHT(G1920,1),TRUE,LEFT(G1920,1)&amp;MID(G1920,3,1)&amp;RIGHT(G1920,1))</f>
        <v>PCD</v>
      </c>
      <c r="I1920" s="5" t="str">
        <f>IF(A1920=C1920,"Igen","Nem")</f>
        <v>Nem</v>
      </c>
      <c r="J1920" s="1" t="str">
        <f t="shared" si="29"/>
        <v/>
      </c>
    </row>
    <row r="1921" spans="1:10" x14ac:dyDescent="0.35">
      <c r="A1921" s="4" t="s">
        <v>3141</v>
      </c>
      <c r="B1921" s="5">
        <v>392</v>
      </c>
      <c r="C1921" s="4" t="s">
        <v>155</v>
      </c>
      <c r="D1921" s="5">
        <f>INDEX($B$2:$B$3156,MATCH(C1921,$A$2:$A$3156,1))</f>
        <v>689</v>
      </c>
      <c r="E1921" s="5" cm="1">
        <f t="array" ref="E1921">_xlfn.IFS(B1921&gt;=100000,1,B1921&gt;=50000,2,TRUE,3)</f>
        <v>3</v>
      </c>
      <c r="F1921" s="4" t="str">
        <f>UPPER(C1921)</f>
        <v>PÉCSVÁRAD</v>
      </c>
      <c r="G1921" s="4" t="str">
        <f>SUBSTITUTE(SUBSTITUTE(SUBSTITUTE(SUBSTITUTE(SUBSTITUTE(SUBSTITUTE(SUBSTITUTE(SUBSTITUTE(SUBSTITUTE(F1921,"Á","A"),"É","E"),"Í","I"),"Ó","O"),"Ö","O"),"Ő","O"),"Ú","U"),"Ü","U"),"Ű","U")</f>
        <v>PECSVARAD</v>
      </c>
      <c r="H1921" s="5" t="str" cm="1">
        <f t="array" ref="H1921">_xlfn.IFS(E1921=1,LEFT(G1921,1),E1921=2,LEFT(G1921,1)&amp;RIGHT(G1921,1),TRUE,LEFT(G1921,1)&amp;MID(G1921,3,1)&amp;RIGHT(G1921,1))</f>
        <v>PCD</v>
      </c>
      <c r="I1921" s="5" t="str">
        <f>IF(A1921=C1921,"Igen","Nem")</f>
        <v>Nem</v>
      </c>
      <c r="J1921" s="1" t="str">
        <f t="shared" si="29"/>
        <v/>
      </c>
    </row>
    <row r="1922" spans="1:10" x14ac:dyDescent="0.35">
      <c r="A1922" s="4" t="s">
        <v>14</v>
      </c>
      <c r="B1922" s="5">
        <v>647</v>
      </c>
      <c r="C1922" s="4" t="s">
        <v>15</v>
      </c>
      <c r="D1922" s="5">
        <f>INDEX($B$2:$B$3156,MATCH(C1922,$A$2:$A$3156,1))</f>
        <v>689</v>
      </c>
      <c r="E1922" s="5" cm="1">
        <f t="array" ref="E1922">_xlfn.IFS(B1922&gt;=100000,1,B1922&gt;=50000,2,TRUE,3)</f>
        <v>3</v>
      </c>
      <c r="F1922" s="4" t="str">
        <f>UPPER(C1922)</f>
        <v>PÉCS</v>
      </c>
      <c r="G1922" s="4" t="str">
        <f>SUBSTITUTE(SUBSTITUTE(SUBSTITUTE(SUBSTITUTE(SUBSTITUTE(SUBSTITUTE(SUBSTITUTE(SUBSTITUTE(SUBSTITUTE(F1922,"Á","A"),"É","E"),"Í","I"),"Ó","O"),"Ö","O"),"Ő","O"),"Ú","U"),"Ü","U"),"Ű","U")</f>
        <v>PECS</v>
      </c>
      <c r="H1922" s="5" t="str" cm="1">
        <f t="array" ref="H1922">_xlfn.IFS(E1922=1,LEFT(G1922,1),E1922=2,LEFT(G1922,1)&amp;RIGHT(G1922,1),TRUE,LEFT(G1922,1)&amp;MID(G1922,3,1)&amp;RIGHT(G1922,1))</f>
        <v>PCS</v>
      </c>
      <c r="I1922" s="5" t="str">
        <f>IF(A1922=C1922,"Igen","Nem")</f>
        <v>Nem</v>
      </c>
      <c r="J1922" s="1" t="str">
        <f t="shared" si="29"/>
        <v/>
      </c>
    </row>
    <row r="1923" spans="1:10" x14ac:dyDescent="0.35">
      <c r="A1923" s="4" t="s">
        <v>163</v>
      </c>
      <c r="B1923" s="5">
        <v>323</v>
      </c>
      <c r="C1923" s="4" t="s">
        <v>15</v>
      </c>
      <c r="D1923" s="5">
        <f>INDEX($B$2:$B$3156,MATCH(C1923,$A$2:$A$3156,1))</f>
        <v>689</v>
      </c>
      <c r="E1923" s="5" cm="1">
        <f t="array" ref="E1923">_xlfn.IFS(B1923&gt;=100000,1,B1923&gt;=50000,2,TRUE,3)</f>
        <v>3</v>
      </c>
      <c r="F1923" s="4" t="str">
        <f>UPPER(C1923)</f>
        <v>PÉCS</v>
      </c>
      <c r="G1923" s="4" t="str">
        <f>SUBSTITUTE(SUBSTITUTE(SUBSTITUTE(SUBSTITUTE(SUBSTITUTE(SUBSTITUTE(SUBSTITUTE(SUBSTITUTE(SUBSTITUTE(F1923,"Á","A"),"É","E"),"Í","I"),"Ó","O"),"Ö","O"),"Ő","O"),"Ú","U"),"Ü","U"),"Ű","U")</f>
        <v>PECS</v>
      </c>
      <c r="H1923" s="5" t="str" cm="1">
        <f t="array" ref="H1923">_xlfn.IFS(E1923=1,LEFT(G1923,1),E1923=2,LEFT(G1923,1)&amp;RIGHT(G1923,1),TRUE,LEFT(G1923,1)&amp;MID(G1923,3,1)&amp;RIGHT(G1923,1))</f>
        <v>PCS</v>
      </c>
      <c r="I1923" s="5" t="str">
        <f>IF(A1923=C1923,"Igen","Nem")</f>
        <v>Nem</v>
      </c>
      <c r="J1923" s="1" t="str">
        <f t="shared" ref="J1923:J1986" si="30">IF("Igen"=I1923,COUNTIF($H$2:$H$176,"="&amp;H1923),"")</f>
        <v/>
      </c>
    </row>
    <row r="1924" spans="1:10" x14ac:dyDescent="0.35">
      <c r="A1924" s="4" t="s">
        <v>184</v>
      </c>
      <c r="B1924" s="5">
        <v>159</v>
      </c>
      <c r="C1924" s="4" t="s">
        <v>15</v>
      </c>
      <c r="D1924" s="5">
        <f>INDEX($B$2:$B$3156,MATCH(C1924,$A$2:$A$3156,1))</f>
        <v>689</v>
      </c>
      <c r="E1924" s="5" cm="1">
        <f t="array" ref="E1924">_xlfn.IFS(B1924&gt;=100000,1,B1924&gt;=50000,2,TRUE,3)</f>
        <v>3</v>
      </c>
      <c r="F1924" s="4" t="str">
        <f>UPPER(C1924)</f>
        <v>PÉCS</v>
      </c>
      <c r="G1924" s="4" t="str">
        <f>SUBSTITUTE(SUBSTITUTE(SUBSTITUTE(SUBSTITUTE(SUBSTITUTE(SUBSTITUTE(SUBSTITUTE(SUBSTITUTE(SUBSTITUTE(F1924,"Á","A"),"É","E"),"Í","I"),"Ó","O"),"Ö","O"),"Ő","O"),"Ú","U"),"Ü","U"),"Ű","U")</f>
        <v>PECS</v>
      </c>
      <c r="H1924" s="5" t="str" cm="1">
        <f t="array" ref="H1924">_xlfn.IFS(E1924=1,LEFT(G1924,1),E1924=2,LEFT(G1924,1)&amp;RIGHT(G1924,1),TRUE,LEFT(G1924,1)&amp;MID(G1924,3,1)&amp;RIGHT(G1924,1))</f>
        <v>PCS</v>
      </c>
      <c r="I1924" s="5" t="str">
        <f>IF(A1924=C1924,"Igen","Nem")</f>
        <v>Nem</v>
      </c>
      <c r="J1924" s="1" t="str">
        <f t="shared" si="30"/>
        <v/>
      </c>
    </row>
    <row r="1925" spans="1:10" x14ac:dyDescent="0.35">
      <c r="A1925" s="4" t="s">
        <v>223</v>
      </c>
      <c r="B1925" s="5">
        <v>336</v>
      </c>
      <c r="C1925" s="4" t="s">
        <v>15</v>
      </c>
      <c r="D1925" s="5">
        <f>INDEX($B$2:$B$3156,MATCH(C1925,$A$2:$A$3156,1))</f>
        <v>689</v>
      </c>
      <c r="E1925" s="5" cm="1">
        <f t="array" ref="E1925">_xlfn.IFS(B1925&gt;=100000,1,B1925&gt;=50000,2,TRUE,3)</f>
        <v>3</v>
      </c>
      <c r="F1925" s="4" t="str">
        <f>UPPER(C1925)</f>
        <v>PÉCS</v>
      </c>
      <c r="G1925" s="4" t="str">
        <f>SUBSTITUTE(SUBSTITUTE(SUBSTITUTE(SUBSTITUTE(SUBSTITUTE(SUBSTITUTE(SUBSTITUTE(SUBSTITUTE(SUBSTITUTE(F1925,"Á","A"),"É","E"),"Í","I"),"Ó","O"),"Ö","O"),"Ő","O"),"Ú","U"),"Ü","U"),"Ű","U")</f>
        <v>PECS</v>
      </c>
      <c r="H1925" s="5" t="str" cm="1">
        <f t="array" ref="H1925">_xlfn.IFS(E1925=1,LEFT(G1925,1),E1925=2,LEFT(G1925,1)&amp;RIGHT(G1925,1),TRUE,LEFT(G1925,1)&amp;MID(G1925,3,1)&amp;RIGHT(G1925,1))</f>
        <v>PCS</v>
      </c>
      <c r="I1925" s="5" t="str">
        <f>IF(A1925=C1925,"Igen","Nem")</f>
        <v>Nem</v>
      </c>
      <c r="J1925" s="1" t="str">
        <f t="shared" si="30"/>
        <v/>
      </c>
    </row>
    <row r="1926" spans="1:10" x14ac:dyDescent="0.35">
      <c r="A1926" s="4" t="s">
        <v>392</v>
      </c>
      <c r="B1926" s="5">
        <v>820</v>
      </c>
      <c r="C1926" s="4" t="s">
        <v>15</v>
      </c>
      <c r="D1926" s="5">
        <f>INDEX($B$2:$B$3156,MATCH(C1926,$A$2:$A$3156,1))</f>
        <v>689</v>
      </c>
      <c r="E1926" s="5" cm="1">
        <f t="array" ref="E1926">_xlfn.IFS(B1926&gt;=100000,1,B1926&gt;=50000,2,TRUE,3)</f>
        <v>3</v>
      </c>
      <c r="F1926" s="4" t="str">
        <f>UPPER(C1926)</f>
        <v>PÉCS</v>
      </c>
      <c r="G1926" s="4" t="str">
        <f>SUBSTITUTE(SUBSTITUTE(SUBSTITUTE(SUBSTITUTE(SUBSTITUTE(SUBSTITUTE(SUBSTITUTE(SUBSTITUTE(SUBSTITUTE(F1926,"Á","A"),"É","E"),"Í","I"),"Ó","O"),"Ö","O"),"Ő","O"),"Ú","U"),"Ü","U"),"Ű","U")</f>
        <v>PECS</v>
      </c>
      <c r="H1926" s="5" t="str" cm="1">
        <f t="array" ref="H1926">_xlfn.IFS(E1926=1,LEFT(G1926,1),E1926=2,LEFT(G1926,1)&amp;RIGHT(G1926,1),TRUE,LEFT(G1926,1)&amp;MID(G1926,3,1)&amp;RIGHT(G1926,1))</f>
        <v>PCS</v>
      </c>
      <c r="I1926" s="5" t="str">
        <f>IF(A1926=C1926,"Igen","Nem")</f>
        <v>Nem</v>
      </c>
      <c r="J1926" s="1" t="str">
        <f t="shared" si="30"/>
        <v/>
      </c>
    </row>
    <row r="1927" spans="1:10" x14ac:dyDescent="0.35">
      <c r="A1927" s="4" t="s">
        <v>426</v>
      </c>
      <c r="B1927" s="5">
        <v>520</v>
      </c>
      <c r="C1927" s="4" t="s">
        <v>15</v>
      </c>
      <c r="D1927" s="5">
        <f>INDEX($B$2:$B$3156,MATCH(C1927,$A$2:$A$3156,1))</f>
        <v>689</v>
      </c>
      <c r="E1927" s="5" cm="1">
        <f t="array" ref="E1927">_xlfn.IFS(B1927&gt;=100000,1,B1927&gt;=50000,2,TRUE,3)</f>
        <v>3</v>
      </c>
      <c r="F1927" s="4" t="str">
        <f>UPPER(C1927)</f>
        <v>PÉCS</v>
      </c>
      <c r="G1927" s="4" t="str">
        <f>SUBSTITUTE(SUBSTITUTE(SUBSTITUTE(SUBSTITUTE(SUBSTITUTE(SUBSTITUTE(SUBSTITUTE(SUBSTITUTE(SUBSTITUTE(F1927,"Á","A"),"É","E"),"Í","I"),"Ó","O"),"Ö","O"),"Ő","O"),"Ú","U"),"Ü","U"),"Ű","U")</f>
        <v>PECS</v>
      </c>
      <c r="H1927" s="5" t="str" cm="1">
        <f t="array" ref="H1927">_xlfn.IFS(E1927=1,LEFT(G1927,1),E1927=2,LEFT(G1927,1)&amp;RIGHT(G1927,1),TRUE,LEFT(G1927,1)&amp;MID(G1927,3,1)&amp;RIGHT(G1927,1))</f>
        <v>PCS</v>
      </c>
      <c r="I1927" s="5" t="str">
        <f>IF(A1927=C1927,"Igen","Nem")</f>
        <v>Nem</v>
      </c>
      <c r="J1927" s="1" t="str">
        <f t="shared" si="30"/>
        <v/>
      </c>
    </row>
    <row r="1928" spans="1:10" x14ac:dyDescent="0.35">
      <c r="A1928" s="4" t="s">
        <v>457</v>
      </c>
      <c r="B1928" s="5">
        <v>1021</v>
      </c>
      <c r="C1928" s="4" t="s">
        <v>15</v>
      </c>
      <c r="D1928" s="5">
        <f>INDEX($B$2:$B$3156,MATCH(C1928,$A$2:$A$3156,1))</f>
        <v>689</v>
      </c>
      <c r="E1928" s="5" cm="1">
        <f t="array" ref="E1928">_xlfn.IFS(B1928&gt;=100000,1,B1928&gt;=50000,2,TRUE,3)</f>
        <v>3</v>
      </c>
      <c r="F1928" s="4" t="str">
        <f>UPPER(C1928)</f>
        <v>PÉCS</v>
      </c>
      <c r="G1928" s="4" t="str">
        <f>SUBSTITUTE(SUBSTITUTE(SUBSTITUTE(SUBSTITUTE(SUBSTITUTE(SUBSTITUTE(SUBSTITUTE(SUBSTITUTE(SUBSTITUTE(F1928,"Á","A"),"É","E"),"Í","I"),"Ó","O"),"Ö","O"),"Ő","O"),"Ú","U"),"Ü","U"),"Ű","U")</f>
        <v>PECS</v>
      </c>
      <c r="H1928" s="5" t="str" cm="1">
        <f t="array" ref="H1928">_xlfn.IFS(E1928=1,LEFT(G1928,1),E1928=2,LEFT(G1928,1)&amp;RIGHT(G1928,1),TRUE,LEFT(G1928,1)&amp;MID(G1928,3,1)&amp;RIGHT(G1928,1))</f>
        <v>PCS</v>
      </c>
      <c r="I1928" s="5" t="str">
        <f>IF(A1928=C1928,"Igen","Nem")</f>
        <v>Nem</v>
      </c>
      <c r="J1928" s="1" t="str">
        <f t="shared" si="30"/>
        <v/>
      </c>
    </row>
    <row r="1929" spans="1:10" x14ac:dyDescent="0.35">
      <c r="A1929" s="4" t="s">
        <v>493</v>
      </c>
      <c r="B1929" s="5">
        <v>128</v>
      </c>
      <c r="C1929" s="4" t="s">
        <v>15</v>
      </c>
      <c r="D1929" s="5">
        <f>INDEX($B$2:$B$3156,MATCH(C1929,$A$2:$A$3156,1))</f>
        <v>689</v>
      </c>
      <c r="E1929" s="5" cm="1">
        <f t="array" ref="E1929">_xlfn.IFS(B1929&gt;=100000,1,B1929&gt;=50000,2,TRUE,3)</f>
        <v>3</v>
      </c>
      <c r="F1929" s="4" t="str">
        <f>UPPER(C1929)</f>
        <v>PÉCS</v>
      </c>
      <c r="G1929" s="4" t="str">
        <f>SUBSTITUTE(SUBSTITUTE(SUBSTITUTE(SUBSTITUTE(SUBSTITUTE(SUBSTITUTE(SUBSTITUTE(SUBSTITUTE(SUBSTITUTE(F1929,"Á","A"),"É","E"),"Í","I"),"Ó","O"),"Ö","O"),"Ő","O"),"Ú","U"),"Ü","U"),"Ű","U")</f>
        <v>PECS</v>
      </c>
      <c r="H1929" s="5" t="str" cm="1">
        <f t="array" ref="H1929">_xlfn.IFS(E1929=1,LEFT(G1929,1),E1929=2,LEFT(G1929,1)&amp;RIGHT(G1929,1),TRUE,LEFT(G1929,1)&amp;MID(G1929,3,1)&amp;RIGHT(G1929,1))</f>
        <v>PCS</v>
      </c>
      <c r="I1929" s="5" t="str">
        <f>IF(A1929=C1929,"Igen","Nem")</f>
        <v>Nem</v>
      </c>
      <c r="J1929" s="1" t="str">
        <f t="shared" si="30"/>
        <v/>
      </c>
    </row>
    <row r="1930" spans="1:10" x14ac:dyDescent="0.35">
      <c r="A1930" s="4" t="s">
        <v>619</v>
      </c>
      <c r="B1930" s="5">
        <v>607</v>
      </c>
      <c r="C1930" s="4" t="s">
        <v>15</v>
      </c>
      <c r="D1930" s="5">
        <f>INDEX($B$2:$B$3156,MATCH(C1930,$A$2:$A$3156,1))</f>
        <v>689</v>
      </c>
      <c r="E1930" s="5" cm="1">
        <f t="array" ref="E1930">_xlfn.IFS(B1930&gt;=100000,1,B1930&gt;=50000,2,TRUE,3)</f>
        <v>3</v>
      </c>
      <c r="F1930" s="4" t="str">
        <f>UPPER(C1930)</f>
        <v>PÉCS</v>
      </c>
      <c r="G1930" s="4" t="str">
        <f>SUBSTITUTE(SUBSTITUTE(SUBSTITUTE(SUBSTITUTE(SUBSTITUTE(SUBSTITUTE(SUBSTITUTE(SUBSTITUTE(SUBSTITUTE(F1930,"Á","A"),"É","E"),"Í","I"),"Ó","O"),"Ö","O"),"Ő","O"),"Ú","U"),"Ü","U"),"Ű","U")</f>
        <v>PECS</v>
      </c>
      <c r="H1930" s="5" t="str" cm="1">
        <f t="array" ref="H1930">_xlfn.IFS(E1930=1,LEFT(G1930,1),E1930=2,LEFT(G1930,1)&amp;RIGHT(G1930,1),TRUE,LEFT(G1930,1)&amp;MID(G1930,3,1)&amp;RIGHT(G1930,1))</f>
        <v>PCS</v>
      </c>
      <c r="I1930" s="5" t="str">
        <f>IF(A1930=C1930,"Igen","Nem")</f>
        <v>Nem</v>
      </c>
      <c r="J1930" s="1" t="str">
        <f t="shared" si="30"/>
        <v/>
      </c>
    </row>
    <row r="1931" spans="1:10" x14ac:dyDescent="0.35">
      <c r="A1931" s="4" t="s">
        <v>792</v>
      </c>
      <c r="B1931" s="5">
        <v>892</v>
      </c>
      <c r="C1931" s="4" t="s">
        <v>15</v>
      </c>
      <c r="D1931" s="5">
        <f>INDEX($B$2:$B$3156,MATCH(C1931,$A$2:$A$3156,1))</f>
        <v>689</v>
      </c>
      <c r="E1931" s="5" cm="1">
        <f t="array" ref="E1931">_xlfn.IFS(B1931&gt;=100000,1,B1931&gt;=50000,2,TRUE,3)</f>
        <v>3</v>
      </c>
      <c r="F1931" s="4" t="str">
        <f>UPPER(C1931)</f>
        <v>PÉCS</v>
      </c>
      <c r="G1931" s="4" t="str">
        <f>SUBSTITUTE(SUBSTITUTE(SUBSTITUTE(SUBSTITUTE(SUBSTITUTE(SUBSTITUTE(SUBSTITUTE(SUBSTITUTE(SUBSTITUTE(F1931,"Á","A"),"É","E"),"Í","I"),"Ó","O"),"Ö","O"),"Ő","O"),"Ú","U"),"Ü","U"),"Ű","U")</f>
        <v>PECS</v>
      </c>
      <c r="H1931" s="5" t="str" cm="1">
        <f t="array" ref="H1931">_xlfn.IFS(E1931=1,LEFT(G1931,1),E1931=2,LEFT(G1931,1)&amp;RIGHT(G1931,1),TRUE,LEFT(G1931,1)&amp;MID(G1931,3,1)&amp;RIGHT(G1931,1))</f>
        <v>PCS</v>
      </c>
      <c r="I1931" s="5" t="str">
        <f>IF(A1931=C1931,"Igen","Nem")</f>
        <v>Nem</v>
      </c>
      <c r="J1931" s="1" t="str">
        <f t="shared" si="30"/>
        <v/>
      </c>
    </row>
    <row r="1932" spans="1:10" x14ac:dyDescent="0.35">
      <c r="A1932" s="4" t="s">
        <v>818</v>
      </c>
      <c r="B1932" s="5">
        <v>177</v>
      </c>
      <c r="C1932" s="4" t="s">
        <v>15</v>
      </c>
      <c r="D1932" s="5">
        <f>INDEX($B$2:$B$3156,MATCH(C1932,$A$2:$A$3156,1))</f>
        <v>689</v>
      </c>
      <c r="E1932" s="5" cm="1">
        <f t="array" ref="E1932">_xlfn.IFS(B1932&gt;=100000,1,B1932&gt;=50000,2,TRUE,3)</f>
        <v>3</v>
      </c>
      <c r="F1932" s="4" t="str">
        <f>UPPER(C1932)</f>
        <v>PÉCS</v>
      </c>
      <c r="G1932" s="4" t="str">
        <f>SUBSTITUTE(SUBSTITUTE(SUBSTITUTE(SUBSTITUTE(SUBSTITUTE(SUBSTITUTE(SUBSTITUTE(SUBSTITUTE(SUBSTITUTE(F1932,"Á","A"),"É","E"),"Í","I"),"Ó","O"),"Ö","O"),"Ő","O"),"Ú","U"),"Ü","U"),"Ű","U")</f>
        <v>PECS</v>
      </c>
      <c r="H1932" s="5" t="str" cm="1">
        <f t="array" ref="H1932">_xlfn.IFS(E1932=1,LEFT(G1932,1),E1932=2,LEFT(G1932,1)&amp;RIGHT(G1932,1),TRUE,LEFT(G1932,1)&amp;MID(G1932,3,1)&amp;RIGHT(G1932,1))</f>
        <v>PCS</v>
      </c>
      <c r="I1932" s="5" t="str">
        <f>IF(A1932=C1932,"Igen","Nem")</f>
        <v>Nem</v>
      </c>
      <c r="J1932" s="1" t="str">
        <f t="shared" si="30"/>
        <v/>
      </c>
    </row>
    <row r="1933" spans="1:10" x14ac:dyDescent="0.35">
      <c r="A1933" s="4" t="s">
        <v>1018</v>
      </c>
      <c r="B1933" s="5">
        <v>1485</v>
      </c>
      <c r="C1933" s="4" t="s">
        <v>15</v>
      </c>
      <c r="D1933" s="5">
        <f>INDEX($B$2:$B$3156,MATCH(C1933,$A$2:$A$3156,1))</f>
        <v>689</v>
      </c>
      <c r="E1933" s="5" cm="1">
        <f t="array" ref="E1933">_xlfn.IFS(B1933&gt;=100000,1,B1933&gt;=50000,2,TRUE,3)</f>
        <v>3</v>
      </c>
      <c r="F1933" s="4" t="str">
        <f>UPPER(C1933)</f>
        <v>PÉCS</v>
      </c>
      <c r="G1933" s="4" t="str">
        <f>SUBSTITUTE(SUBSTITUTE(SUBSTITUTE(SUBSTITUTE(SUBSTITUTE(SUBSTITUTE(SUBSTITUTE(SUBSTITUTE(SUBSTITUTE(F1933,"Á","A"),"É","E"),"Í","I"),"Ó","O"),"Ö","O"),"Ő","O"),"Ú","U"),"Ü","U"),"Ű","U")</f>
        <v>PECS</v>
      </c>
      <c r="H1933" s="5" t="str" cm="1">
        <f t="array" ref="H1933">_xlfn.IFS(E1933=1,LEFT(G1933,1),E1933=2,LEFT(G1933,1)&amp;RIGHT(G1933,1),TRUE,LEFT(G1933,1)&amp;MID(G1933,3,1)&amp;RIGHT(G1933,1))</f>
        <v>PCS</v>
      </c>
      <c r="I1933" s="5" t="str">
        <f>IF(A1933=C1933,"Igen","Nem")</f>
        <v>Nem</v>
      </c>
      <c r="J1933" s="1" t="str">
        <f t="shared" si="30"/>
        <v/>
      </c>
    </row>
    <row r="1934" spans="1:10" x14ac:dyDescent="0.35">
      <c r="A1934" s="4" t="s">
        <v>1033</v>
      </c>
      <c r="B1934" s="5">
        <v>689</v>
      </c>
      <c r="C1934" s="4" t="s">
        <v>15</v>
      </c>
      <c r="D1934" s="5">
        <f>INDEX($B$2:$B$3156,MATCH(C1934,$A$2:$A$3156,1))</f>
        <v>689</v>
      </c>
      <c r="E1934" s="5" cm="1">
        <f t="array" ref="E1934">_xlfn.IFS(B1934&gt;=100000,1,B1934&gt;=50000,2,TRUE,3)</f>
        <v>3</v>
      </c>
      <c r="F1934" s="4" t="str">
        <f>UPPER(C1934)</f>
        <v>PÉCS</v>
      </c>
      <c r="G1934" s="4" t="str">
        <f>SUBSTITUTE(SUBSTITUTE(SUBSTITUTE(SUBSTITUTE(SUBSTITUTE(SUBSTITUTE(SUBSTITUTE(SUBSTITUTE(SUBSTITUTE(F1934,"Á","A"),"É","E"),"Í","I"),"Ó","O"),"Ö","O"),"Ő","O"),"Ú","U"),"Ü","U"),"Ű","U")</f>
        <v>PECS</v>
      </c>
      <c r="H1934" s="5" t="str" cm="1">
        <f t="array" ref="H1934">_xlfn.IFS(E1934=1,LEFT(G1934,1),E1934=2,LEFT(G1934,1)&amp;RIGHT(G1934,1),TRUE,LEFT(G1934,1)&amp;MID(G1934,3,1)&amp;RIGHT(G1934,1))</f>
        <v>PCS</v>
      </c>
      <c r="I1934" s="5" t="str">
        <f>IF(A1934=C1934,"Igen","Nem")</f>
        <v>Nem</v>
      </c>
      <c r="J1934" s="1" t="str">
        <f t="shared" si="30"/>
        <v/>
      </c>
    </row>
    <row r="1935" spans="1:10" x14ac:dyDescent="0.35">
      <c r="A1935" s="4" t="s">
        <v>1182</v>
      </c>
      <c r="B1935" s="5">
        <v>3383</v>
      </c>
      <c r="C1935" s="4" t="s">
        <v>15</v>
      </c>
      <c r="D1935" s="5">
        <f>INDEX($B$2:$B$3156,MATCH(C1935,$A$2:$A$3156,1))</f>
        <v>689</v>
      </c>
      <c r="E1935" s="5" cm="1">
        <f t="array" ref="E1935">_xlfn.IFS(B1935&gt;=100000,1,B1935&gt;=50000,2,TRUE,3)</f>
        <v>3</v>
      </c>
      <c r="F1935" s="4" t="str">
        <f>UPPER(C1935)</f>
        <v>PÉCS</v>
      </c>
      <c r="G1935" s="4" t="str">
        <f>SUBSTITUTE(SUBSTITUTE(SUBSTITUTE(SUBSTITUTE(SUBSTITUTE(SUBSTITUTE(SUBSTITUTE(SUBSTITUTE(SUBSTITUTE(F1935,"Á","A"),"É","E"),"Í","I"),"Ó","O"),"Ö","O"),"Ő","O"),"Ú","U"),"Ü","U"),"Ű","U")</f>
        <v>PECS</v>
      </c>
      <c r="H1935" s="5" t="str" cm="1">
        <f t="array" ref="H1935">_xlfn.IFS(E1935=1,LEFT(G1935,1),E1935=2,LEFT(G1935,1)&amp;RIGHT(G1935,1),TRUE,LEFT(G1935,1)&amp;MID(G1935,3,1)&amp;RIGHT(G1935,1))</f>
        <v>PCS</v>
      </c>
      <c r="I1935" s="5" t="str">
        <f>IF(A1935=C1935,"Igen","Nem")</f>
        <v>Nem</v>
      </c>
      <c r="J1935" s="1" t="str">
        <f t="shared" si="30"/>
        <v/>
      </c>
    </row>
    <row r="1936" spans="1:10" x14ac:dyDescent="0.35">
      <c r="A1936" s="4" t="s">
        <v>1194</v>
      </c>
      <c r="B1936" s="5">
        <v>57</v>
      </c>
      <c r="C1936" s="4" t="s">
        <v>15</v>
      </c>
      <c r="D1936" s="5">
        <f>INDEX($B$2:$B$3156,MATCH(C1936,$A$2:$A$3156,1))</f>
        <v>689</v>
      </c>
      <c r="E1936" s="5" cm="1">
        <f t="array" ref="E1936">_xlfn.IFS(B1936&gt;=100000,1,B1936&gt;=50000,2,TRUE,3)</f>
        <v>3</v>
      </c>
      <c r="F1936" s="4" t="str">
        <f>UPPER(C1936)</f>
        <v>PÉCS</v>
      </c>
      <c r="G1936" s="4" t="str">
        <f>SUBSTITUTE(SUBSTITUTE(SUBSTITUTE(SUBSTITUTE(SUBSTITUTE(SUBSTITUTE(SUBSTITUTE(SUBSTITUTE(SUBSTITUTE(F1936,"Á","A"),"É","E"),"Í","I"),"Ó","O"),"Ö","O"),"Ő","O"),"Ú","U"),"Ü","U"),"Ű","U")</f>
        <v>PECS</v>
      </c>
      <c r="H1936" s="5" t="str" cm="1">
        <f t="array" ref="H1936">_xlfn.IFS(E1936=1,LEFT(G1936,1),E1936=2,LEFT(G1936,1)&amp;RIGHT(G1936,1),TRUE,LEFT(G1936,1)&amp;MID(G1936,3,1)&amp;RIGHT(G1936,1))</f>
        <v>PCS</v>
      </c>
      <c r="I1936" s="5" t="str">
        <f>IF(A1936=C1936,"Igen","Nem")</f>
        <v>Nem</v>
      </c>
      <c r="J1936" s="1" t="str">
        <f t="shared" si="30"/>
        <v/>
      </c>
    </row>
    <row r="1937" spans="1:10" x14ac:dyDescent="0.35">
      <c r="A1937" s="4" t="s">
        <v>1406</v>
      </c>
      <c r="B1937" s="5">
        <v>1230</v>
      </c>
      <c r="C1937" s="4" t="s">
        <v>15</v>
      </c>
      <c r="D1937" s="5">
        <f>INDEX($B$2:$B$3156,MATCH(C1937,$A$2:$A$3156,1))</f>
        <v>689</v>
      </c>
      <c r="E1937" s="5" cm="1">
        <f t="array" ref="E1937">_xlfn.IFS(B1937&gt;=100000,1,B1937&gt;=50000,2,TRUE,3)</f>
        <v>3</v>
      </c>
      <c r="F1937" s="4" t="str">
        <f>UPPER(C1937)</f>
        <v>PÉCS</v>
      </c>
      <c r="G1937" s="4" t="str">
        <f>SUBSTITUTE(SUBSTITUTE(SUBSTITUTE(SUBSTITUTE(SUBSTITUTE(SUBSTITUTE(SUBSTITUTE(SUBSTITUTE(SUBSTITUTE(F1937,"Á","A"),"É","E"),"Í","I"),"Ó","O"),"Ö","O"),"Ő","O"),"Ú","U"),"Ü","U"),"Ű","U")</f>
        <v>PECS</v>
      </c>
      <c r="H1937" s="5" t="str" cm="1">
        <f t="array" ref="H1937">_xlfn.IFS(E1937=1,LEFT(G1937,1),E1937=2,LEFT(G1937,1)&amp;RIGHT(G1937,1),TRUE,LEFT(G1937,1)&amp;MID(G1937,3,1)&amp;RIGHT(G1937,1))</f>
        <v>PCS</v>
      </c>
      <c r="I1937" s="5" t="str">
        <f>IF(A1937=C1937,"Igen","Nem")</f>
        <v>Nem</v>
      </c>
      <c r="J1937" s="1" t="str">
        <f t="shared" si="30"/>
        <v/>
      </c>
    </row>
    <row r="1938" spans="1:10" x14ac:dyDescent="0.35">
      <c r="A1938" s="4" t="s">
        <v>1457</v>
      </c>
      <c r="B1938" s="5">
        <v>173</v>
      </c>
      <c r="C1938" s="4" t="s">
        <v>15</v>
      </c>
      <c r="D1938" s="5">
        <f>INDEX($B$2:$B$3156,MATCH(C1938,$A$2:$A$3156,1))</f>
        <v>689</v>
      </c>
      <c r="E1938" s="5" cm="1">
        <f t="array" ref="E1938">_xlfn.IFS(B1938&gt;=100000,1,B1938&gt;=50000,2,TRUE,3)</f>
        <v>3</v>
      </c>
      <c r="F1938" s="4" t="str">
        <f>UPPER(C1938)</f>
        <v>PÉCS</v>
      </c>
      <c r="G1938" s="4" t="str">
        <f>SUBSTITUTE(SUBSTITUTE(SUBSTITUTE(SUBSTITUTE(SUBSTITUTE(SUBSTITUTE(SUBSTITUTE(SUBSTITUTE(SUBSTITUTE(F1938,"Á","A"),"É","E"),"Í","I"),"Ó","O"),"Ö","O"),"Ő","O"),"Ú","U"),"Ü","U"),"Ű","U")</f>
        <v>PECS</v>
      </c>
      <c r="H1938" s="5" t="str" cm="1">
        <f t="array" ref="H1938">_xlfn.IFS(E1938=1,LEFT(G1938,1),E1938=2,LEFT(G1938,1)&amp;RIGHT(G1938,1),TRUE,LEFT(G1938,1)&amp;MID(G1938,3,1)&amp;RIGHT(G1938,1))</f>
        <v>PCS</v>
      </c>
      <c r="I1938" s="5" t="str">
        <f>IF(A1938=C1938,"Igen","Nem")</f>
        <v>Nem</v>
      </c>
      <c r="J1938" s="1" t="str">
        <f t="shared" si="30"/>
        <v/>
      </c>
    </row>
    <row r="1939" spans="1:10" x14ac:dyDescent="0.35">
      <c r="A1939" s="4" t="s">
        <v>1539</v>
      </c>
      <c r="B1939" s="5">
        <v>73</v>
      </c>
      <c r="C1939" s="4" t="s">
        <v>15</v>
      </c>
      <c r="D1939" s="5">
        <f>INDEX($B$2:$B$3156,MATCH(C1939,$A$2:$A$3156,1))</f>
        <v>689</v>
      </c>
      <c r="E1939" s="5" cm="1">
        <f t="array" ref="E1939">_xlfn.IFS(B1939&gt;=100000,1,B1939&gt;=50000,2,TRUE,3)</f>
        <v>3</v>
      </c>
      <c r="F1939" s="4" t="str">
        <f>UPPER(C1939)</f>
        <v>PÉCS</v>
      </c>
      <c r="G1939" s="4" t="str">
        <f>SUBSTITUTE(SUBSTITUTE(SUBSTITUTE(SUBSTITUTE(SUBSTITUTE(SUBSTITUTE(SUBSTITUTE(SUBSTITUTE(SUBSTITUTE(F1939,"Á","A"),"É","E"),"Í","I"),"Ó","O"),"Ö","O"),"Ő","O"),"Ú","U"),"Ü","U"),"Ű","U")</f>
        <v>PECS</v>
      </c>
      <c r="H1939" s="5" t="str" cm="1">
        <f t="array" ref="H1939">_xlfn.IFS(E1939=1,LEFT(G1939,1),E1939=2,LEFT(G1939,1)&amp;RIGHT(G1939,1),TRUE,LEFT(G1939,1)&amp;MID(G1939,3,1)&amp;RIGHT(G1939,1))</f>
        <v>PCS</v>
      </c>
      <c r="I1939" s="5" t="str">
        <f>IF(A1939=C1939,"Igen","Nem")</f>
        <v>Nem</v>
      </c>
      <c r="J1939" s="1" t="str">
        <f t="shared" si="30"/>
        <v/>
      </c>
    </row>
    <row r="1940" spans="1:10" x14ac:dyDescent="0.35">
      <c r="A1940" s="4" t="s">
        <v>1542</v>
      </c>
      <c r="B1940" s="5">
        <v>6215</v>
      </c>
      <c r="C1940" s="4" t="s">
        <v>15</v>
      </c>
      <c r="D1940" s="5">
        <f>INDEX($B$2:$B$3156,MATCH(C1940,$A$2:$A$3156,1))</f>
        <v>689</v>
      </c>
      <c r="E1940" s="5" cm="1">
        <f t="array" ref="E1940">_xlfn.IFS(B1940&gt;=100000,1,B1940&gt;=50000,2,TRUE,3)</f>
        <v>3</v>
      </c>
      <c r="F1940" s="4" t="str">
        <f>UPPER(C1940)</f>
        <v>PÉCS</v>
      </c>
      <c r="G1940" s="4" t="str">
        <f>SUBSTITUTE(SUBSTITUTE(SUBSTITUTE(SUBSTITUTE(SUBSTITUTE(SUBSTITUTE(SUBSTITUTE(SUBSTITUTE(SUBSTITUTE(F1940,"Á","A"),"É","E"),"Í","I"),"Ó","O"),"Ö","O"),"Ő","O"),"Ú","U"),"Ü","U"),"Ű","U")</f>
        <v>PECS</v>
      </c>
      <c r="H1940" s="5" t="str" cm="1">
        <f t="array" ref="H1940">_xlfn.IFS(E1940=1,LEFT(G1940,1),E1940=2,LEFT(G1940,1)&amp;RIGHT(G1940,1),TRUE,LEFT(G1940,1)&amp;MID(G1940,3,1)&amp;RIGHT(G1940,1))</f>
        <v>PCS</v>
      </c>
      <c r="I1940" s="5" t="str">
        <f>IF(A1940=C1940,"Igen","Nem")</f>
        <v>Nem</v>
      </c>
      <c r="J1940" s="1" t="str">
        <f t="shared" si="30"/>
        <v/>
      </c>
    </row>
    <row r="1941" spans="1:10" x14ac:dyDescent="0.35">
      <c r="A1941" s="4" t="s">
        <v>1546</v>
      </c>
      <c r="B1941" s="5">
        <v>577</v>
      </c>
      <c r="C1941" s="4" t="s">
        <v>15</v>
      </c>
      <c r="D1941" s="5">
        <f>INDEX($B$2:$B$3156,MATCH(C1941,$A$2:$A$3156,1))</f>
        <v>689</v>
      </c>
      <c r="E1941" s="5" cm="1">
        <f t="array" ref="E1941">_xlfn.IFS(B1941&gt;=100000,1,B1941&gt;=50000,2,TRUE,3)</f>
        <v>3</v>
      </c>
      <c r="F1941" s="4" t="str">
        <f>UPPER(C1941)</f>
        <v>PÉCS</v>
      </c>
      <c r="G1941" s="4" t="str">
        <f>SUBSTITUTE(SUBSTITUTE(SUBSTITUTE(SUBSTITUTE(SUBSTITUTE(SUBSTITUTE(SUBSTITUTE(SUBSTITUTE(SUBSTITUTE(F1941,"Á","A"),"É","E"),"Í","I"),"Ó","O"),"Ö","O"),"Ő","O"),"Ú","U"),"Ü","U"),"Ű","U")</f>
        <v>PECS</v>
      </c>
      <c r="H1941" s="5" t="str" cm="1">
        <f t="array" ref="H1941">_xlfn.IFS(E1941=1,LEFT(G1941,1),E1941=2,LEFT(G1941,1)&amp;RIGHT(G1941,1),TRUE,LEFT(G1941,1)&amp;MID(G1941,3,1)&amp;RIGHT(G1941,1))</f>
        <v>PCS</v>
      </c>
      <c r="I1941" s="5" t="str">
        <f>IF(A1941=C1941,"Igen","Nem")</f>
        <v>Nem</v>
      </c>
      <c r="J1941" s="1" t="str">
        <f t="shared" si="30"/>
        <v/>
      </c>
    </row>
    <row r="1942" spans="1:10" x14ac:dyDescent="0.35">
      <c r="A1942" s="4" t="s">
        <v>1573</v>
      </c>
      <c r="B1942" s="5">
        <v>1256</v>
      </c>
      <c r="C1942" s="4" t="s">
        <v>15</v>
      </c>
      <c r="D1942" s="5">
        <f>INDEX($B$2:$B$3156,MATCH(C1942,$A$2:$A$3156,1))</f>
        <v>689</v>
      </c>
      <c r="E1942" s="5" cm="1">
        <f t="array" ref="E1942">_xlfn.IFS(B1942&gt;=100000,1,B1942&gt;=50000,2,TRUE,3)</f>
        <v>3</v>
      </c>
      <c r="F1942" s="4" t="str">
        <f>UPPER(C1942)</f>
        <v>PÉCS</v>
      </c>
      <c r="G1942" s="4" t="str">
        <f>SUBSTITUTE(SUBSTITUTE(SUBSTITUTE(SUBSTITUTE(SUBSTITUTE(SUBSTITUTE(SUBSTITUTE(SUBSTITUTE(SUBSTITUTE(F1942,"Á","A"),"É","E"),"Í","I"),"Ó","O"),"Ö","O"),"Ő","O"),"Ú","U"),"Ü","U"),"Ű","U")</f>
        <v>PECS</v>
      </c>
      <c r="H1942" s="5" t="str" cm="1">
        <f t="array" ref="H1942">_xlfn.IFS(E1942=1,LEFT(G1942,1),E1942=2,LEFT(G1942,1)&amp;RIGHT(G1942,1),TRUE,LEFT(G1942,1)&amp;MID(G1942,3,1)&amp;RIGHT(G1942,1))</f>
        <v>PCS</v>
      </c>
      <c r="I1942" s="5" t="str">
        <f>IF(A1942=C1942,"Igen","Nem")</f>
        <v>Nem</v>
      </c>
      <c r="J1942" s="1" t="str">
        <f t="shared" si="30"/>
        <v/>
      </c>
    </row>
    <row r="1943" spans="1:10" x14ac:dyDescent="0.35">
      <c r="A1943" s="4" t="s">
        <v>1574</v>
      </c>
      <c r="B1943" s="5">
        <v>303</v>
      </c>
      <c r="C1943" s="4" t="s">
        <v>15</v>
      </c>
      <c r="D1943" s="5">
        <f>INDEX($B$2:$B$3156,MATCH(C1943,$A$2:$A$3156,1))</f>
        <v>689</v>
      </c>
      <c r="E1943" s="5" cm="1">
        <f t="array" ref="E1943">_xlfn.IFS(B1943&gt;=100000,1,B1943&gt;=50000,2,TRUE,3)</f>
        <v>3</v>
      </c>
      <c r="F1943" s="4" t="str">
        <f>UPPER(C1943)</f>
        <v>PÉCS</v>
      </c>
      <c r="G1943" s="4" t="str">
        <f>SUBSTITUTE(SUBSTITUTE(SUBSTITUTE(SUBSTITUTE(SUBSTITUTE(SUBSTITUTE(SUBSTITUTE(SUBSTITUTE(SUBSTITUTE(F1943,"Á","A"),"É","E"),"Í","I"),"Ó","O"),"Ö","O"),"Ő","O"),"Ú","U"),"Ü","U"),"Ű","U")</f>
        <v>PECS</v>
      </c>
      <c r="H1943" s="5" t="str" cm="1">
        <f t="array" ref="H1943">_xlfn.IFS(E1943=1,LEFT(G1943,1),E1943=2,LEFT(G1943,1)&amp;RIGHT(G1943,1),TRUE,LEFT(G1943,1)&amp;MID(G1943,3,1)&amp;RIGHT(G1943,1))</f>
        <v>PCS</v>
      </c>
      <c r="I1943" s="5" t="str">
        <f>IF(A1943=C1943,"Igen","Nem")</f>
        <v>Nem</v>
      </c>
      <c r="J1943" s="1" t="str">
        <f t="shared" si="30"/>
        <v/>
      </c>
    </row>
    <row r="1944" spans="1:10" x14ac:dyDescent="0.35">
      <c r="A1944" s="4" t="s">
        <v>1655</v>
      </c>
      <c r="B1944" s="5">
        <v>230</v>
      </c>
      <c r="C1944" s="4" t="s">
        <v>15</v>
      </c>
      <c r="D1944" s="5">
        <f>INDEX($B$2:$B$3156,MATCH(C1944,$A$2:$A$3156,1))</f>
        <v>689</v>
      </c>
      <c r="E1944" s="5" cm="1">
        <f t="array" ref="E1944">_xlfn.IFS(B1944&gt;=100000,1,B1944&gt;=50000,2,TRUE,3)</f>
        <v>3</v>
      </c>
      <c r="F1944" s="4" t="str">
        <f>UPPER(C1944)</f>
        <v>PÉCS</v>
      </c>
      <c r="G1944" s="4" t="str">
        <f>SUBSTITUTE(SUBSTITUTE(SUBSTITUTE(SUBSTITUTE(SUBSTITUTE(SUBSTITUTE(SUBSTITUTE(SUBSTITUTE(SUBSTITUTE(F1944,"Á","A"),"É","E"),"Í","I"),"Ó","O"),"Ö","O"),"Ő","O"),"Ú","U"),"Ü","U"),"Ű","U")</f>
        <v>PECS</v>
      </c>
      <c r="H1944" s="5" t="str" cm="1">
        <f t="array" ref="H1944">_xlfn.IFS(E1944=1,LEFT(G1944,1),E1944=2,LEFT(G1944,1)&amp;RIGHT(G1944,1),TRUE,LEFT(G1944,1)&amp;MID(G1944,3,1)&amp;RIGHT(G1944,1))</f>
        <v>PCS</v>
      </c>
      <c r="I1944" s="5" t="str">
        <f>IF(A1944=C1944,"Igen","Nem")</f>
        <v>Nem</v>
      </c>
      <c r="J1944" s="1" t="str">
        <f t="shared" si="30"/>
        <v/>
      </c>
    </row>
    <row r="1945" spans="1:10" x14ac:dyDescent="0.35">
      <c r="A1945" s="4" t="s">
        <v>1700</v>
      </c>
      <c r="B1945" s="5">
        <v>234</v>
      </c>
      <c r="C1945" s="4" t="s">
        <v>15</v>
      </c>
      <c r="D1945" s="5">
        <f>INDEX($B$2:$B$3156,MATCH(C1945,$A$2:$A$3156,1))</f>
        <v>689</v>
      </c>
      <c r="E1945" s="5" cm="1">
        <f t="array" ref="E1945">_xlfn.IFS(B1945&gt;=100000,1,B1945&gt;=50000,2,TRUE,3)</f>
        <v>3</v>
      </c>
      <c r="F1945" s="4" t="str">
        <f>UPPER(C1945)</f>
        <v>PÉCS</v>
      </c>
      <c r="G1945" s="4" t="str">
        <f>SUBSTITUTE(SUBSTITUTE(SUBSTITUTE(SUBSTITUTE(SUBSTITUTE(SUBSTITUTE(SUBSTITUTE(SUBSTITUTE(SUBSTITUTE(F1945,"Á","A"),"É","E"),"Í","I"),"Ó","O"),"Ö","O"),"Ő","O"),"Ú","U"),"Ü","U"),"Ű","U")</f>
        <v>PECS</v>
      </c>
      <c r="H1945" s="5" t="str" cm="1">
        <f t="array" ref="H1945">_xlfn.IFS(E1945=1,LEFT(G1945,1),E1945=2,LEFT(G1945,1)&amp;RIGHT(G1945,1),TRUE,LEFT(G1945,1)&amp;MID(G1945,3,1)&amp;RIGHT(G1945,1))</f>
        <v>PCS</v>
      </c>
      <c r="I1945" s="5" t="str">
        <f>IF(A1945=C1945,"Igen","Nem")</f>
        <v>Nem</v>
      </c>
      <c r="J1945" s="1" t="str">
        <f t="shared" si="30"/>
        <v/>
      </c>
    </row>
    <row r="1946" spans="1:10" x14ac:dyDescent="0.35">
      <c r="A1946" s="4" t="s">
        <v>1916</v>
      </c>
      <c r="B1946" s="5">
        <v>1995</v>
      </c>
      <c r="C1946" s="4" t="s">
        <v>15</v>
      </c>
      <c r="D1946" s="5">
        <f>INDEX($B$2:$B$3156,MATCH(C1946,$A$2:$A$3156,1))</f>
        <v>689</v>
      </c>
      <c r="E1946" s="5" cm="1">
        <f t="array" ref="E1946">_xlfn.IFS(B1946&gt;=100000,1,B1946&gt;=50000,2,TRUE,3)</f>
        <v>3</v>
      </c>
      <c r="F1946" s="4" t="str">
        <f>UPPER(C1946)</f>
        <v>PÉCS</v>
      </c>
      <c r="G1946" s="4" t="str">
        <f>SUBSTITUTE(SUBSTITUTE(SUBSTITUTE(SUBSTITUTE(SUBSTITUTE(SUBSTITUTE(SUBSTITUTE(SUBSTITUTE(SUBSTITUTE(F1946,"Á","A"),"É","E"),"Í","I"),"Ó","O"),"Ö","O"),"Ő","O"),"Ú","U"),"Ü","U"),"Ű","U")</f>
        <v>PECS</v>
      </c>
      <c r="H1946" s="5" t="str" cm="1">
        <f t="array" ref="H1946">_xlfn.IFS(E1946=1,LEFT(G1946,1),E1946=2,LEFT(G1946,1)&amp;RIGHT(G1946,1),TRUE,LEFT(G1946,1)&amp;MID(G1946,3,1)&amp;RIGHT(G1946,1))</f>
        <v>PCS</v>
      </c>
      <c r="I1946" s="5" t="str">
        <f>IF(A1946=C1946,"Igen","Nem")</f>
        <v>Nem</v>
      </c>
      <c r="J1946" s="1" t="str">
        <f t="shared" si="30"/>
        <v/>
      </c>
    </row>
    <row r="1947" spans="1:10" x14ac:dyDescent="0.35">
      <c r="A1947" s="4" t="s">
        <v>2072</v>
      </c>
      <c r="B1947" s="5">
        <v>373</v>
      </c>
      <c r="C1947" s="4" t="s">
        <v>15</v>
      </c>
      <c r="D1947" s="5">
        <f>INDEX($B$2:$B$3156,MATCH(C1947,$A$2:$A$3156,1))</f>
        <v>689</v>
      </c>
      <c r="E1947" s="5" cm="1">
        <f t="array" ref="E1947">_xlfn.IFS(B1947&gt;=100000,1,B1947&gt;=50000,2,TRUE,3)</f>
        <v>3</v>
      </c>
      <c r="F1947" s="4" t="str">
        <f>UPPER(C1947)</f>
        <v>PÉCS</v>
      </c>
      <c r="G1947" s="4" t="str">
        <f>SUBSTITUTE(SUBSTITUTE(SUBSTITUTE(SUBSTITUTE(SUBSTITUTE(SUBSTITUTE(SUBSTITUTE(SUBSTITUTE(SUBSTITUTE(F1947,"Á","A"),"É","E"),"Í","I"),"Ó","O"),"Ö","O"),"Ő","O"),"Ú","U"),"Ü","U"),"Ű","U")</f>
        <v>PECS</v>
      </c>
      <c r="H1947" s="5" t="str" cm="1">
        <f t="array" ref="H1947">_xlfn.IFS(E1947=1,LEFT(G1947,1),E1947=2,LEFT(G1947,1)&amp;RIGHT(G1947,1),TRUE,LEFT(G1947,1)&amp;MID(G1947,3,1)&amp;RIGHT(G1947,1))</f>
        <v>PCS</v>
      </c>
      <c r="I1947" s="5" t="str">
        <f>IF(A1947=C1947,"Igen","Nem")</f>
        <v>Nem</v>
      </c>
      <c r="J1947" s="1" t="str">
        <f t="shared" si="30"/>
        <v/>
      </c>
    </row>
    <row r="1948" spans="1:10" x14ac:dyDescent="0.35">
      <c r="A1948" s="4" t="s">
        <v>2098</v>
      </c>
      <c r="B1948" s="5">
        <v>989</v>
      </c>
      <c r="C1948" s="4" t="s">
        <v>15</v>
      </c>
      <c r="D1948" s="5">
        <f>INDEX($B$2:$B$3156,MATCH(C1948,$A$2:$A$3156,1))</f>
        <v>689</v>
      </c>
      <c r="E1948" s="5" cm="1">
        <f t="array" ref="E1948">_xlfn.IFS(B1948&gt;=100000,1,B1948&gt;=50000,2,TRUE,3)</f>
        <v>3</v>
      </c>
      <c r="F1948" s="4" t="str">
        <f>UPPER(C1948)</f>
        <v>PÉCS</v>
      </c>
      <c r="G1948" s="4" t="str">
        <f>SUBSTITUTE(SUBSTITUTE(SUBSTITUTE(SUBSTITUTE(SUBSTITUTE(SUBSTITUTE(SUBSTITUTE(SUBSTITUTE(SUBSTITUTE(F1948,"Á","A"),"É","E"),"Í","I"),"Ó","O"),"Ö","O"),"Ő","O"),"Ú","U"),"Ü","U"),"Ű","U")</f>
        <v>PECS</v>
      </c>
      <c r="H1948" s="5" t="str" cm="1">
        <f t="array" ref="H1948">_xlfn.IFS(E1948=1,LEFT(G1948,1),E1948=2,LEFT(G1948,1)&amp;RIGHT(G1948,1),TRUE,LEFT(G1948,1)&amp;MID(G1948,3,1)&amp;RIGHT(G1948,1))</f>
        <v>PCS</v>
      </c>
      <c r="I1948" s="5" t="str">
        <f>IF(A1948=C1948,"Igen","Nem")</f>
        <v>Nem</v>
      </c>
      <c r="J1948" s="1" t="str">
        <f t="shared" si="30"/>
        <v/>
      </c>
    </row>
    <row r="1949" spans="1:10" x14ac:dyDescent="0.35">
      <c r="A1949" s="4" t="s">
        <v>2198</v>
      </c>
      <c r="B1949" s="5">
        <v>798</v>
      </c>
      <c r="C1949" s="4" t="s">
        <v>15</v>
      </c>
      <c r="D1949" s="5">
        <f>INDEX($B$2:$B$3156,MATCH(C1949,$A$2:$A$3156,1))</f>
        <v>689</v>
      </c>
      <c r="E1949" s="5" cm="1">
        <f t="array" ref="E1949">_xlfn.IFS(B1949&gt;=100000,1,B1949&gt;=50000,2,TRUE,3)</f>
        <v>3</v>
      </c>
      <c r="F1949" s="4" t="str">
        <f>UPPER(C1949)</f>
        <v>PÉCS</v>
      </c>
      <c r="G1949" s="4" t="str">
        <f>SUBSTITUTE(SUBSTITUTE(SUBSTITUTE(SUBSTITUTE(SUBSTITUTE(SUBSTITUTE(SUBSTITUTE(SUBSTITUTE(SUBSTITUTE(F1949,"Á","A"),"É","E"),"Í","I"),"Ó","O"),"Ö","O"),"Ő","O"),"Ú","U"),"Ü","U"),"Ű","U")</f>
        <v>PECS</v>
      </c>
      <c r="H1949" s="5" t="str" cm="1">
        <f t="array" ref="H1949">_xlfn.IFS(E1949=1,LEFT(G1949,1),E1949=2,LEFT(G1949,1)&amp;RIGHT(G1949,1),TRUE,LEFT(G1949,1)&amp;MID(G1949,3,1)&amp;RIGHT(G1949,1))</f>
        <v>PCS</v>
      </c>
      <c r="I1949" s="5" t="str">
        <f>IF(A1949=C1949,"Igen","Nem")</f>
        <v>Nem</v>
      </c>
      <c r="J1949" s="1" t="str">
        <f t="shared" si="30"/>
        <v/>
      </c>
    </row>
    <row r="1950" spans="1:10" x14ac:dyDescent="0.35">
      <c r="A1950" s="4" t="s">
        <v>2199</v>
      </c>
      <c r="B1950" s="5">
        <v>2245</v>
      </c>
      <c r="C1950" s="4" t="s">
        <v>15</v>
      </c>
      <c r="D1950" s="5">
        <f>INDEX($B$2:$B$3156,MATCH(C1950,$A$2:$A$3156,1))</f>
        <v>689</v>
      </c>
      <c r="E1950" s="5" cm="1">
        <f t="array" ref="E1950">_xlfn.IFS(B1950&gt;=100000,1,B1950&gt;=50000,2,TRUE,3)</f>
        <v>3</v>
      </c>
      <c r="F1950" s="4" t="str">
        <f>UPPER(C1950)</f>
        <v>PÉCS</v>
      </c>
      <c r="G1950" s="4" t="str">
        <f>SUBSTITUTE(SUBSTITUTE(SUBSTITUTE(SUBSTITUTE(SUBSTITUTE(SUBSTITUTE(SUBSTITUTE(SUBSTITUTE(SUBSTITUTE(F1950,"Á","A"),"É","E"),"Í","I"),"Ó","O"),"Ö","O"),"Ő","O"),"Ú","U"),"Ü","U"),"Ű","U")</f>
        <v>PECS</v>
      </c>
      <c r="H1950" s="5" t="str" cm="1">
        <f t="array" ref="H1950">_xlfn.IFS(E1950=1,LEFT(G1950,1),E1950=2,LEFT(G1950,1)&amp;RIGHT(G1950,1),TRUE,LEFT(G1950,1)&amp;MID(G1950,3,1)&amp;RIGHT(G1950,1))</f>
        <v>PCS</v>
      </c>
      <c r="I1950" s="5" t="str">
        <f>IF(A1950=C1950,"Igen","Nem")</f>
        <v>Nem</v>
      </c>
      <c r="J1950" s="1" t="str">
        <f t="shared" si="30"/>
        <v/>
      </c>
    </row>
    <row r="1951" spans="1:10" x14ac:dyDescent="0.35">
      <c r="A1951" s="4" t="s">
        <v>2209</v>
      </c>
      <c r="B1951" s="5">
        <v>144</v>
      </c>
      <c r="C1951" s="4" t="s">
        <v>15</v>
      </c>
      <c r="D1951" s="5">
        <f>INDEX($B$2:$B$3156,MATCH(C1951,$A$2:$A$3156,1))</f>
        <v>689</v>
      </c>
      <c r="E1951" s="5" cm="1">
        <f t="array" ref="E1951">_xlfn.IFS(B1951&gt;=100000,1,B1951&gt;=50000,2,TRUE,3)</f>
        <v>3</v>
      </c>
      <c r="F1951" s="4" t="str">
        <f>UPPER(C1951)</f>
        <v>PÉCS</v>
      </c>
      <c r="G1951" s="4" t="str">
        <f>SUBSTITUTE(SUBSTITUTE(SUBSTITUTE(SUBSTITUTE(SUBSTITUTE(SUBSTITUTE(SUBSTITUTE(SUBSTITUTE(SUBSTITUTE(F1951,"Á","A"),"É","E"),"Í","I"),"Ó","O"),"Ö","O"),"Ő","O"),"Ú","U"),"Ü","U"),"Ű","U")</f>
        <v>PECS</v>
      </c>
      <c r="H1951" s="5" t="str" cm="1">
        <f t="array" ref="H1951">_xlfn.IFS(E1951=1,LEFT(G1951,1),E1951=2,LEFT(G1951,1)&amp;RIGHT(G1951,1),TRUE,LEFT(G1951,1)&amp;MID(G1951,3,1)&amp;RIGHT(G1951,1))</f>
        <v>PCS</v>
      </c>
      <c r="I1951" s="5" t="str">
        <f>IF(A1951=C1951,"Igen","Nem")</f>
        <v>Nem</v>
      </c>
      <c r="J1951" s="1" t="str">
        <f t="shared" si="30"/>
        <v/>
      </c>
    </row>
    <row r="1952" spans="1:10" x14ac:dyDescent="0.35">
      <c r="A1952" s="4" t="s">
        <v>2252</v>
      </c>
      <c r="B1952" s="5">
        <v>1240</v>
      </c>
      <c r="C1952" s="4" t="s">
        <v>15</v>
      </c>
      <c r="D1952" s="5">
        <f>INDEX($B$2:$B$3156,MATCH(C1952,$A$2:$A$3156,1))</f>
        <v>689</v>
      </c>
      <c r="E1952" s="5" cm="1">
        <f t="array" ref="E1952">_xlfn.IFS(B1952&gt;=100000,1,B1952&gt;=50000,2,TRUE,3)</f>
        <v>3</v>
      </c>
      <c r="F1952" s="4" t="str">
        <f>UPPER(C1952)</f>
        <v>PÉCS</v>
      </c>
      <c r="G1952" s="4" t="str">
        <f>SUBSTITUTE(SUBSTITUTE(SUBSTITUTE(SUBSTITUTE(SUBSTITUTE(SUBSTITUTE(SUBSTITUTE(SUBSTITUTE(SUBSTITUTE(F1952,"Á","A"),"É","E"),"Í","I"),"Ó","O"),"Ö","O"),"Ő","O"),"Ú","U"),"Ü","U"),"Ű","U")</f>
        <v>PECS</v>
      </c>
      <c r="H1952" s="5" t="str" cm="1">
        <f t="array" ref="H1952">_xlfn.IFS(E1952=1,LEFT(G1952,1),E1952=2,LEFT(G1952,1)&amp;RIGHT(G1952,1),TRUE,LEFT(G1952,1)&amp;MID(G1952,3,1)&amp;RIGHT(G1952,1))</f>
        <v>PCS</v>
      </c>
      <c r="I1952" s="5" t="str">
        <f>IF(A1952=C1952,"Igen","Nem")</f>
        <v>Nem</v>
      </c>
      <c r="J1952" s="1" t="str">
        <f t="shared" si="30"/>
        <v/>
      </c>
    </row>
    <row r="1953" spans="1:10" x14ac:dyDescent="0.35">
      <c r="A1953" s="4" t="s">
        <v>2347</v>
      </c>
      <c r="B1953" s="5">
        <v>145</v>
      </c>
      <c r="C1953" s="4" t="s">
        <v>15</v>
      </c>
      <c r="D1953" s="5">
        <f>INDEX($B$2:$B$3156,MATCH(C1953,$A$2:$A$3156,1))</f>
        <v>689</v>
      </c>
      <c r="E1953" s="5" cm="1">
        <f t="array" ref="E1953">_xlfn.IFS(B1953&gt;=100000,1,B1953&gt;=50000,2,TRUE,3)</f>
        <v>3</v>
      </c>
      <c r="F1953" s="4" t="str">
        <f>UPPER(C1953)</f>
        <v>PÉCS</v>
      </c>
      <c r="G1953" s="4" t="str">
        <f>SUBSTITUTE(SUBSTITUTE(SUBSTITUTE(SUBSTITUTE(SUBSTITUTE(SUBSTITUTE(SUBSTITUTE(SUBSTITUTE(SUBSTITUTE(F1953,"Á","A"),"É","E"),"Í","I"),"Ó","O"),"Ö","O"),"Ő","O"),"Ú","U"),"Ü","U"),"Ű","U")</f>
        <v>PECS</v>
      </c>
      <c r="H1953" s="5" t="str" cm="1">
        <f t="array" ref="H1953">_xlfn.IFS(E1953=1,LEFT(G1953,1),E1953=2,LEFT(G1953,1)&amp;RIGHT(G1953,1),TRUE,LEFT(G1953,1)&amp;MID(G1953,3,1)&amp;RIGHT(G1953,1))</f>
        <v>PCS</v>
      </c>
      <c r="I1953" s="5" t="str">
        <f>IF(A1953=C1953,"Igen","Nem")</f>
        <v>Nem</v>
      </c>
      <c r="J1953" s="1" t="str">
        <f t="shared" si="30"/>
        <v/>
      </c>
    </row>
    <row r="1954" spans="1:10" x14ac:dyDescent="0.35">
      <c r="A1954" s="4" t="s">
        <v>2374</v>
      </c>
      <c r="B1954" s="5">
        <v>521</v>
      </c>
      <c r="C1954" s="4" t="s">
        <v>15</v>
      </c>
      <c r="D1954" s="5">
        <f>INDEX($B$2:$B$3156,MATCH(C1954,$A$2:$A$3156,1))</f>
        <v>689</v>
      </c>
      <c r="E1954" s="5" cm="1">
        <f t="array" ref="E1954">_xlfn.IFS(B1954&gt;=100000,1,B1954&gt;=50000,2,TRUE,3)</f>
        <v>3</v>
      </c>
      <c r="F1954" s="4" t="str">
        <f>UPPER(C1954)</f>
        <v>PÉCS</v>
      </c>
      <c r="G1954" s="4" t="str">
        <f>SUBSTITUTE(SUBSTITUTE(SUBSTITUTE(SUBSTITUTE(SUBSTITUTE(SUBSTITUTE(SUBSTITUTE(SUBSTITUTE(SUBSTITUTE(F1954,"Á","A"),"É","E"),"Í","I"),"Ó","O"),"Ö","O"),"Ő","O"),"Ú","U"),"Ü","U"),"Ű","U")</f>
        <v>PECS</v>
      </c>
      <c r="H1954" s="5" t="str" cm="1">
        <f t="array" ref="H1954">_xlfn.IFS(E1954=1,LEFT(G1954,1),E1954=2,LEFT(G1954,1)&amp;RIGHT(G1954,1),TRUE,LEFT(G1954,1)&amp;MID(G1954,3,1)&amp;RIGHT(G1954,1))</f>
        <v>PCS</v>
      </c>
      <c r="I1954" s="5" t="str">
        <f>IF(A1954=C1954,"Igen","Nem")</f>
        <v>Nem</v>
      </c>
      <c r="J1954" s="1" t="str">
        <f t="shared" si="30"/>
        <v/>
      </c>
    </row>
    <row r="1955" spans="1:10" x14ac:dyDescent="0.35">
      <c r="A1955" s="4" t="s">
        <v>2560</v>
      </c>
      <c r="B1955" s="5">
        <v>1149</v>
      </c>
      <c r="C1955" s="4" t="s">
        <v>15</v>
      </c>
      <c r="D1955" s="5">
        <f>INDEX($B$2:$B$3156,MATCH(C1955,$A$2:$A$3156,1))</f>
        <v>689</v>
      </c>
      <c r="E1955" s="5" cm="1">
        <f t="array" ref="E1955">_xlfn.IFS(B1955&gt;=100000,1,B1955&gt;=50000,2,TRUE,3)</f>
        <v>3</v>
      </c>
      <c r="F1955" s="4" t="str">
        <f>UPPER(C1955)</f>
        <v>PÉCS</v>
      </c>
      <c r="G1955" s="4" t="str">
        <f>SUBSTITUTE(SUBSTITUTE(SUBSTITUTE(SUBSTITUTE(SUBSTITUTE(SUBSTITUTE(SUBSTITUTE(SUBSTITUTE(SUBSTITUTE(F1955,"Á","A"),"É","E"),"Í","I"),"Ó","O"),"Ö","O"),"Ő","O"),"Ú","U"),"Ü","U"),"Ű","U")</f>
        <v>PECS</v>
      </c>
      <c r="H1955" s="5" t="str" cm="1">
        <f t="array" ref="H1955">_xlfn.IFS(E1955=1,LEFT(G1955,1),E1955=2,LEFT(G1955,1)&amp;RIGHT(G1955,1),TRUE,LEFT(G1955,1)&amp;MID(G1955,3,1)&amp;RIGHT(G1955,1))</f>
        <v>PCS</v>
      </c>
      <c r="I1955" s="5" t="str">
        <f>IF(A1955=C1955,"Igen","Nem")</f>
        <v>Nem</v>
      </c>
      <c r="J1955" s="1" t="str">
        <f t="shared" si="30"/>
        <v/>
      </c>
    </row>
    <row r="1956" spans="1:10" x14ac:dyDescent="0.35">
      <c r="A1956" s="4" t="s">
        <v>2614</v>
      </c>
      <c r="B1956" s="5">
        <v>416</v>
      </c>
      <c r="C1956" s="4" t="s">
        <v>15</v>
      </c>
      <c r="D1956" s="5">
        <f>INDEX($B$2:$B$3156,MATCH(C1956,$A$2:$A$3156,1))</f>
        <v>689</v>
      </c>
      <c r="E1956" s="5" cm="1">
        <f t="array" ref="E1956">_xlfn.IFS(B1956&gt;=100000,1,B1956&gt;=50000,2,TRUE,3)</f>
        <v>3</v>
      </c>
      <c r="F1956" s="4" t="str">
        <f>UPPER(C1956)</f>
        <v>PÉCS</v>
      </c>
      <c r="G1956" s="4" t="str">
        <f>SUBSTITUTE(SUBSTITUTE(SUBSTITUTE(SUBSTITUTE(SUBSTITUTE(SUBSTITUTE(SUBSTITUTE(SUBSTITUTE(SUBSTITUTE(F1956,"Á","A"),"É","E"),"Í","I"),"Ó","O"),"Ö","O"),"Ő","O"),"Ú","U"),"Ü","U"),"Ű","U")</f>
        <v>PECS</v>
      </c>
      <c r="H1956" s="5" t="str" cm="1">
        <f t="array" ref="H1956">_xlfn.IFS(E1956=1,LEFT(G1956,1),E1956=2,LEFT(G1956,1)&amp;RIGHT(G1956,1),TRUE,LEFT(G1956,1)&amp;MID(G1956,3,1)&amp;RIGHT(G1956,1))</f>
        <v>PCS</v>
      </c>
      <c r="I1956" s="5" t="str">
        <f>IF(A1956=C1956,"Igen","Nem")</f>
        <v>Nem</v>
      </c>
      <c r="J1956" s="1" t="str">
        <f t="shared" si="30"/>
        <v/>
      </c>
    </row>
    <row r="1957" spans="1:10" x14ac:dyDescent="0.35">
      <c r="A1957" s="4" t="s">
        <v>2667</v>
      </c>
      <c r="B1957" s="5">
        <v>252</v>
      </c>
      <c r="C1957" s="4" t="s">
        <v>15</v>
      </c>
      <c r="D1957" s="5">
        <f>INDEX($B$2:$B$3156,MATCH(C1957,$A$2:$A$3156,1))</f>
        <v>689</v>
      </c>
      <c r="E1957" s="5" cm="1">
        <f t="array" ref="E1957">_xlfn.IFS(B1957&gt;=100000,1,B1957&gt;=50000,2,TRUE,3)</f>
        <v>3</v>
      </c>
      <c r="F1957" s="4" t="str">
        <f>UPPER(C1957)</f>
        <v>PÉCS</v>
      </c>
      <c r="G1957" s="4" t="str">
        <f>SUBSTITUTE(SUBSTITUTE(SUBSTITUTE(SUBSTITUTE(SUBSTITUTE(SUBSTITUTE(SUBSTITUTE(SUBSTITUTE(SUBSTITUTE(F1957,"Á","A"),"É","E"),"Í","I"),"Ó","O"),"Ö","O"),"Ő","O"),"Ú","U"),"Ü","U"),"Ű","U")</f>
        <v>PECS</v>
      </c>
      <c r="H1957" s="5" t="str" cm="1">
        <f t="array" ref="H1957">_xlfn.IFS(E1957=1,LEFT(G1957,1),E1957=2,LEFT(G1957,1)&amp;RIGHT(G1957,1),TRUE,LEFT(G1957,1)&amp;MID(G1957,3,1)&amp;RIGHT(G1957,1))</f>
        <v>PCS</v>
      </c>
      <c r="I1957" s="5" t="str">
        <f>IF(A1957=C1957,"Igen","Nem")</f>
        <v>Nem</v>
      </c>
      <c r="J1957" s="1" t="str">
        <f t="shared" si="30"/>
        <v/>
      </c>
    </row>
    <row r="1958" spans="1:10" x14ac:dyDescent="0.35">
      <c r="A1958" s="4" t="s">
        <v>2671</v>
      </c>
      <c r="B1958" s="5">
        <v>131</v>
      </c>
      <c r="C1958" s="4" t="s">
        <v>15</v>
      </c>
      <c r="D1958" s="5">
        <f>INDEX($B$2:$B$3156,MATCH(C1958,$A$2:$A$3156,1))</f>
        <v>689</v>
      </c>
      <c r="E1958" s="5" cm="1">
        <f t="array" ref="E1958">_xlfn.IFS(B1958&gt;=100000,1,B1958&gt;=50000,2,TRUE,3)</f>
        <v>3</v>
      </c>
      <c r="F1958" s="4" t="str">
        <f>UPPER(C1958)</f>
        <v>PÉCS</v>
      </c>
      <c r="G1958" s="4" t="str">
        <f>SUBSTITUTE(SUBSTITUTE(SUBSTITUTE(SUBSTITUTE(SUBSTITUTE(SUBSTITUTE(SUBSTITUTE(SUBSTITUTE(SUBSTITUTE(F1958,"Á","A"),"É","E"),"Í","I"),"Ó","O"),"Ö","O"),"Ő","O"),"Ú","U"),"Ü","U"),"Ű","U")</f>
        <v>PECS</v>
      </c>
      <c r="H1958" s="5" t="str" cm="1">
        <f t="array" ref="H1958">_xlfn.IFS(E1958=1,LEFT(G1958,1),E1958=2,LEFT(G1958,1)&amp;RIGHT(G1958,1),TRUE,LEFT(G1958,1)&amp;MID(G1958,3,1)&amp;RIGHT(G1958,1))</f>
        <v>PCS</v>
      </c>
      <c r="I1958" s="5" t="str">
        <f>IF(A1958=C1958,"Igen","Nem")</f>
        <v>Nem</v>
      </c>
      <c r="J1958" s="1" t="str">
        <f t="shared" si="30"/>
        <v/>
      </c>
    </row>
    <row r="1959" spans="1:10" x14ac:dyDescent="0.35">
      <c r="A1959" s="4" t="s">
        <v>2691</v>
      </c>
      <c r="B1959" s="5">
        <v>125</v>
      </c>
      <c r="C1959" s="4" t="s">
        <v>15</v>
      </c>
      <c r="D1959" s="5">
        <f>INDEX($B$2:$B$3156,MATCH(C1959,$A$2:$A$3156,1))</f>
        <v>689</v>
      </c>
      <c r="E1959" s="5" cm="1">
        <f t="array" ref="E1959">_xlfn.IFS(B1959&gt;=100000,1,B1959&gt;=50000,2,TRUE,3)</f>
        <v>3</v>
      </c>
      <c r="F1959" s="4" t="str">
        <f>UPPER(C1959)</f>
        <v>PÉCS</v>
      </c>
      <c r="G1959" s="4" t="str">
        <f>SUBSTITUTE(SUBSTITUTE(SUBSTITUTE(SUBSTITUTE(SUBSTITUTE(SUBSTITUTE(SUBSTITUTE(SUBSTITUTE(SUBSTITUTE(F1959,"Á","A"),"É","E"),"Í","I"),"Ó","O"),"Ö","O"),"Ő","O"),"Ú","U"),"Ü","U"),"Ű","U")</f>
        <v>PECS</v>
      </c>
      <c r="H1959" s="5" t="str" cm="1">
        <f t="array" ref="H1959">_xlfn.IFS(E1959=1,LEFT(G1959,1),E1959=2,LEFT(G1959,1)&amp;RIGHT(G1959,1),TRUE,LEFT(G1959,1)&amp;MID(G1959,3,1)&amp;RIGHT(G1959,1))</f>
        <v>PCS</v>
      </c>
      <c r="I1959" s="5" t="str">
        <f>IF(A1959=C1959,"Igen","Nem")</f>
        <v>Nem</v>
      </c>
      <c r="J1959" s="1" t="str">
        <f t="shared" si="30"/>
        <v/>
      </c>
    </row>
    <row r="1960" spans="1:10" x14ac:dyDescent="0.35">
      <c r="A1960" s="4" t="s">
        <v>2692</v>
      </c>
      <c r="B1960" s="5">
        <v>304</v>
      </c>
      <c r="C1960" s="4" t="s">
        <v>15</v>
      </c>
      <c r="D1960" s="5">
        <f>INDEX($B$2:$B$3156,MATCH(C1960,$A$2:$A$3156,1))</f>
        <v>689</v>
      </c>
      <c r="E1960" s="5" cm="1">
        <f t="array" ref="E1960">_xlfn.IFS(B1960&gt;=100000,1,B1960&gt;=50000,2,TRUE,3)</f>
        <v>3</v>
      </c>
      <c r="F1960" s="4" t="str">
        <f>UPPER(C1960)</f>
        <v>PÉCS</v>
      </c>
      <c r="G1960" s="4" t="str">
        <f>SUBSTITUTE(SUBSTITUTE(SUBSTITUTE(SUBSTITUTE(SUBSTITUTE(SUBSTITUTE(SUBSTITUTE(SUBSTITUTE(SUBSTITUTE(F1960,"Á","A"),"É","E"),"Í","I"),"Ó","O"),"Ö","O"),"Ő","O"),"Ú","U"),"Ü","U"),"Ű","U")</f>
        <v>PECS</v>
      </c>
      <c r="H1960" s="5" t="str" cm="1">
        <f t="array" ref="H1960">_xlfn.IFS(E1960=1,LEFT(G1960,1),E1960=2,LEFT(G1960,1)&amp;RIGHT(G1960,1),TRUE,LEFT(G1960,1)&amp;MID(G1960,3,1)&amp;RIGHT(G1960,1))</f>
        <v>PCS</v>
      </c>
      <c r="I1960" s="5" t="str">
        <f>IF(A1960=C1960,"Igen","Nem")</f>
        <v>Nem</v>
      </c>
      <c r="J1960" s="1" t="str">
        <f t="shared" si="30"/>
        <v/>
      </c>
    </row>
    <row r="1961" spans="1:10" x14ac:dyDescent="0.35">
      <c r="A1961" s="4" t="s">
        <v>421</v>
      </c>
      <c r="B1961" s="5">
        <v>411</v>
      </c>
      <c r="C1961" s="4" t="s">
        <v>422</v>
      </c>
      <c r="D1961" s="5">
        <f>INDEX($B$2:$B$3156,MATCH(C1961,$A$2:$A$3156,1))</f>
        <v>689</v>
      </c>
      <c r="E1961" s="5" cm="1">
        <f t="array" ref="E1961">_xlfn.IFS(B1961&gt;=100000,1,B1961&gt;=50000,2,TRUE,3)</f>
        <v>3</v>
      </c>
      <c r="F1961" s="4" t="str">
        <f>UPPER(C1961)</f>
        <v>PAKS</v>
      </c>
      <c r="G1961" s="4" t="str">
        <f>SUBSTITUTE(SUBSTITUTE(SUBSTITUTE(SUBSTITUTE(SUBSTITUTE(SUBSTITUTE(SUBSTITUTE(SUBSTITUTE(SUBSTITUTE(F1961,"Á","A"),"É","E"),"Í","I"),"Ó","O"),"Ö","O"),"Ő","O"),"Ú","U"),"Ü","U"),"Ű","U")</f>
        <v>PAKS</v>
      </c>
      <c r="H1961" s="5" t="str" cm="1">
        <f t="array" ref="H1961">_xlfn.IFS(E1961=1,LEFT(G1961,1),E1961=2,LEFT(G1961,1)&amp;RIGHT(G1961,1),TRUE,LEFT(G1961,1)&amp;MID(G1961,3,1)&amp;RIGHT(G1961,1))</f>
        <v>PKS</v>
      </c>
      <c r="I1961" s="5" t="str">
        <f>IF(A1961=C1961,"Igen","Nem")</f>
        <v>Nem</v>
      </c>
      <c r="J1961" s="1" t="str">
        <f t="shared" si="30"/>
        <v/>
      </c>
    </row>
    <row r="1962" spans="1:10" x14ac:dyDescent="0.35">
      <c r="A1962" s="4" t="s">
        <v>509</v>
      </c>
      <c r="B1962" s="5">
        <v>2643</v>
      </c>
      <c r="C1962" s="4" t="s">
        <v>422</v>
      </c>
      <c r="D1962" s="5">
        <f>INDEX($B$2:$B$3156,MATCH(C1962,$A$2:$A$3156,1))</f>
        <v>689</v>
      </c>
      <c r="E1962" s="5" cm="1">
        <f t="array" ref="E1962">_xlfn.IFS(B1962&gt;=100000,1,B1962&gt;=50000,2,TRUE,3)</f>
        <v>3</v>
      </c>
      <c r="F1962" s="4" t="str">
        <f>UPPER(C1962)</f>
        <v>PAKS</v>
      </c>
      <c r="G1962" s="4" t="str">
        <f>SUBSTITUTE(SUBSTITUTE(SUBSTITUTE(SUBSTITUTE(SUBSTITUTE(SUBSTITUTE(SUBSTITUTE(SUBSTITUTE(SUBSTITUTE(F1962,"Á","A"),"É","E"),"Í","I"),"Ó","O"),"Ö","O"),"Ő","O"),"Ú","U"),"Ü","U"),"Ű","U")</f>
        <v>PAKS</v>
      </c>
      <c r="H1962" s="5" t="str" cm="1">
        <f t="array" ref="H1962">_xlfn.IFS(E1962=1,LEFT(G1962,1),E1962=2,LEFT(G1962,1)&amp;RIGHT(G1962,1),TRUE,LEFT(G1962,1)&amp;MID(G1962,3,1)&amp;RIGHT(G1962,1))</f>
        <v>PKS</v>
      </c>
      <c r="I1962" s="5" t="str">
        <f>IF(A1962=C1962,"Igen","Nem")</f>
        <v>Nem</v>
      </c>
      <c r="J1962" s="1" t="str">
        <f t="shared" si="30"/>
        <v/>
      </c>
    </row>
    <row r="1963" spans="1:10" x14ac:dyDescent="0.35">
      <c r="A1963" s="4" t="s">
        <v>763</v>
      </c>
      <c r="B1963" s="5">
        <v>8443</v>
      </c>
      <c r="C1963" s="4" t="s">
        <v>422</v>
      </c>
      <c r="D1963" s="5">
        <f>INDEX($B$2:$B$3156,MATCH(C1963,$A$2:$A$3156,1))</f>
        <v>689</v>
      </c>
      <c r="E1963" s="5" cm="1">
        <f t="array" ref="E1963">_xlfn.IFS(B1963&gt;=100000,1,B1963&gt;=50000,2,TRUE,3)</f>
        <v>3</v>
      </c>
      <c r="F1963" s="4" t="str">
        <f>UPPER(C1963)</f>
        <v>PAKS</v>
      </c>
      <c r="G1963" s="4" t="str">
        <f>SUBSTITUTE(SUBSTITUTE(SUBSTITUTE(SUBSTITUTE(SUBSTITUTE(SUBSTITUTE(SUBSTITUTE(SUBSTITUTE(SUBSTITUTE(F1963,"Á","A"),"É","E"),"Í","I"),"Ó","O"),"Ö","O"),"Ő","O"),"Ú","U"),"Ü","U"),"Ű","U")</f>
        <v>PAKS</v>
      </c>
      <c r="H1963" s="5" t="str" cm="1">
        <f t="array" ref="H1963">_xlfn.IFS(E1963=1,LEFT(G1963,1),E1963=2,LEFT(G1963,1)&amp;RIGHT(G1963,1),TRUE,LEFT(G1963,1)&amp;MID(G1963,3,1)&amp;RIGHT(G1963,1))</f>
        <v>PKS</v>
      </c>
      <c r="I1963" s="5" t="str">
        <f>IF(A1963=C1963,"Igen","Nem")</f>
        <v>Nem</v>
      </c>
      <c r="J1963" s="1" t="str">
        <f t="shared" si="30"/>
        <v/>
      </c>
    </row>
    <row r="1964" spans="1:10" x14ac:dyDescent="0.35">
      <c r="A1964" s="4" t="s">
        <v>771</v>
      </c>
      <c r="B1964" s="5">
        <v>2515</v>
      </c>
      <c r="C1964" s="4" t="s">
        <v>422</v>
      </c>
      <c r="D1964" s="5">
        <f>INDEX($B$2:$B$3156,MATCH(C1964,$A$2:$A$3156,1))</f>
        <v>689</v>
      </c>
      <c r="E1964" s="5" cm="1">
        <f t="array" ref="E1964">_xlfn.IFS(B1964&gt;=100000,1,B1964&gt;=50000,2,TRUE,3)</f>
        <v>3</v>
      </c>
      <c r="F1964" s="4" t="str">
        <f>UPPER(C1964)</f>
        <v>PAKS</v>
      </c>
      <c r="G1964" s="4" t="str">
        <f>SUBSTITUTE(SUBSTITUTE(SUBSTITUTE(SUBSTITUTE(SUBSTITUTE(SUBSTITUTE(SUBSTITUTE(SUBSTITUTE(SUBSTITUTE(F1964,"Á","A"),"É","E"),"Í","I"),"Ó","O"),"Ö","O"),"Ő","O"),"Ú","U"),"Ü","U"),"Ű","U")</f>
        <v>PAKS</v>
      </c>
      <c r="H1964" s="5" t="str" cm="1">
        <f t="array" ref="H1964">_xlfn.IFS(E1964=1,LEFT(G1964,1),E1964=2,LEFT(G1964,1)&amp;RIGHT(G1964,1),TRUE,LEFT(G1964,1)&amp;MID(G1964,3,1)&amp;RIGHT(G1964,1))</f>
        <v>PKS</v>
      </c>
      <c r="I1964" s="5" t="str">
        <f>IF(A1964=C1964,"Igen","Nem")</f>
        <v>Nem</v>
      </c>
      <c r="J1964" s="1" t="str">
        <f t="shared" si="30"/>
        <v/>
      </c>
    </row>
    <row r="1965" spans="1:10" x14ac:dyDescent="0.35">
      <c r="A1965" s="4" t="s">
        <v>992</v>
      </c>
      <c r="B1965" s="5">
        <v>1201</v>
      </c>
      <c r="C1965" s="4" t="s">
        <v>422</v>
      </c>
      <c r="D1965" s="5">
        <f>INDEX($B$2:$B$3156,MATCH(C1965,$A$2:$A$3156,1))</f>
        <v>689</v>
      </c>
      <c r="E1965" s="5" cm="1">
        <f t="array" ref="E1965">_xlfn.IFS(B1965&gt;=100000,1,B1965&gt;=50000,2,TRUE,3)</f>
        <v>3</v>
      </c>
      <c r="F1965" s="4" t="str">
        <f>UPPER(C1965)</f>
        <v>PAKS</v>
      </c>
      <c r="G1965" s="4" t="str">
        <f>SUBSTITUTE(SUBSTITUTE(SUBSTITUTE(SUBSTITUTE(SUBSTITUTE(SUBSTITUTE(SUBSTITUTE(SUBSTITUTE(SUBSTITUTE(F1965,"Á","A"),"É","E"),"Í","I"),"Ó","O"),"Ö","O"),"Ő","O"),"Ú","U"),"Ü","U"),"Ű","U")</f>
        <v>PAKS</v>
      </c>
      <c r="H1965" s="5" t="str" cm="1">
        <f t="array" ref="H1965">_xlfn.IFS(E1965=1,LEFT(G1965,1),E1965=2,LEFT(G1965,1)&amp;RIGHT(G1965,1),TRUE,LEFT(G1965,1)&amp;MID(G1965,3,1)&amp;RIGHT(G1965,1))</f>
        <v>PKS</v>
      </c>
      <c r="I1965" s="5" t="str">
        <f>IF(A1965=C1965,"Igen","Nem")</f>
        <v>Nem</v>
      </c>
      <c r="J1965" s="1" t="str">
        <f t="shared" si="30"/>
        <v/>
      </c>
    </row>
    <row r="1966" spans="1:10" x14ac:dyDescent="0.35">
      <c r="A1966" s="4" t="s">
        <v>1049</v>
      </c>
      <c r="B1966" s="5">
        <v>938</v>
      </c>
      <c r="C1966" s="4" t="s">
        <v>422</v>
      </c>
      <c r="D1966" s="5">
        <f>INDEX($B$2:$B$3156,MATCH(C1966,$A$2:$A$3156,1))</f>
        <v>689</v>
      </c>
      <c r="E1966" s="5" cm="1">
        <f t="array" ref="E1966">_xlfn.IFS(B1966&gt;=100000,1,B1966&gt;=50000,2,TRUE,3)</f>
        <v>3</v>
      </c>
      <c r="F1966" s="4" t="str">
        <f>UPPER(C1966)</f>
        <v>PAKS</v>
      </c>
      <c r="G1966" s="4" t="str">
        <f>SUBSTITUTE(SUBSTITUTE(SUBSTITUTE(SUBSTITUTE(SUBSTITUTE(SUBSTITUTE(SUBSTITUTE(SUBSTITUTE(SUBSTITUTE(F1966,"Á","A"),"É","E"),"Í","I"),"Ó","O"),"Ö","O"),"Ő","O"),"Ú","U"),"Ü","U"),"Ű","U")</f>
        <v>PAKS</v>
      </c>
      <c r="H1966" s="5" t="str" cm="1">
        <f t="array" ref="H1966">_xlfn.IFS(E1966=1,LEFT(G1966,1),E1966=2,LEFT(G1966,1)&amp;RIGHT(G1966,1),TRUE,LEFT(G1966,1)&amp;MID(G1966,3,1)&amp;RIGHT(G1966,1))</f>
        <v>PKS</v>
      </c>
      <c r="I1966" s="5" t="str">
        <f>IF(A1966=C1966,"Igen","Nem")</f>
        <v>Nem</v>
      </c>
      <c r="J1966" s="1" t="str">
        <f t="shared" si="30"/>
        <v/>
      </c>
    </row>
    <row r="1967" spans="1:10" x14ac:dyDescent="0.35">
      <c r="A1967" s="4" t="s">
        <v>1282</v>
      </c>
      <c r="B1967" s="5">
        <v>1158</v>
      </c>
      <c r="C1967" s="4" t="s">
        <v>422</v>
      </c>
      <c r="D1967" s="5">
        <f>INDEX($B$2:$B$3156,MATCH(C1967,$A$2:$A$3156,1))</f>
        <v>689</v>
      </c>
      <c r="E1967" s="5" cm="1">
        <f t="array" ref="E1967">_xlfn.IFS(B1967&gt;=100000,1,B1967&gt;=50000,2,TRUE,3)</f>
        <v>3</v>
      </c>
      <c r="F1967" s="4" t="str">
        <f>UPPER(C1967)</f>
        <v>PAKS</v>
      </c>
      <c r="G1967" s="4" t="str">
        <f>SUBSTITUTE(SUBSTITUTE(SUBSTITUTE(SUBSTITUTE(SUBSTITUTE(SUBSTITUTE(SUBSTITUTE(SUBSTITUTE(SUBSTITUTE(F1967,"Á","A"),"É","E"),"Í","I"),"Ó","O"),"Ö","O"),"Ő","O"),"Ú","U"),"Ü","U"),"Ű","U")</f>
        <v>PAKS</v>
      </c>
      <c r="H1967" s="5" t="str" cm="1">
        <f t="array" ref="H1967">_xlfn.IFS(E1967=1,LEFT(G1967,1),E1967=2,LEFT(G1967,1)&amp;RIGHT(G1967,1),TRUE,LEFT(G1967,1)&amp;MID(G1967,3,1)&amp;RIGHT(G1967,1))</f>
        <v>PKS</v>
      </c>
      <c r="I1967" s="5" t="str">
        <f>IF(A1967=C1967,"Igen","Nem")</f>
        <v>Nem</v>
      </c>
      <c r="J1967" s="1" t="str">
        <f t="shared" si="30"/>
        <v/>
      </c>
    </row>
    <row r="1968" spans="1:10" x14ac:dyDescent="0.35">
      <c r="A1968" s="4" t="s">
        <v>1673</v>
      </c>
      <c r="B1968" s="5">
        <v>1863</v>
      </c>
      <c r="C1968" s="4" t="s">
        <v>422</v>
      </c>
      <c r="D1968" s="5">
        <f>INDEX($B$2:$B$3156,MATCH(C1968,$A$2:$A$3156,1))</f>
        <v>689</v>
      </c>
      <c r="E1968" s="5" cm="1">
        <f t="array" ref="E1968">_xlfn.IFS(B1968&gt;=100000,1,B1968&gt;=50000,2,TRUE,3)</f>
        <v>3</v>
      </c>
      <c r="F1968" s="4" t="str">
        <f>UPPER(C1968)</f>
        <v>PAKS</v>
      </c>
      <c r="G1968" s="4" t="str">
        <f>SUBSTITUTE(SUBSTITUTE(SUBSTITUTE(SUBSTITUTE(SUBSTITUTE(SUBSTITUTE(SUBSTITUTE(SUBSTITUTE(SUBSTITUTE(F1968,"Á","A"),"É","E"),"Í","I"),"Ó","O"),"Ö","O"),"Ő","O"),"Ú","U"),"Ü","U"),"Ű","U")</f>
        <v>PAKS</v>
      </c>
      <c r="H1968" s="5" t="str" cm="1">
        <f t="array" ref="H1968">_xlfn.IFS(E1968=1,LEFT(G1968,1),E1968=2,LEFT(G1968,1)&amp;RIGHT(G1968,1),TRUE,LEFT(G1968,1)&amp;MID(G1968,3,1)&amp;RIGHT(G1968,1))</f>
        <v>PKS</v>
      </c>
      <c r="I1968" s="5" t="str">
        <f>IF(A1968=C1968,"Igen","Nem")</f>
        <v>Nem</v>
      </c>
      <c r="J1968" s="1" t="str">
        <f t="shared" si="30"/>
        <v/>
      </c>
    </row>
    <row r="1969" spans="1:10" x14ac:dyDescent="0.35">
      <c r="A1969" s="4" t="s">
        <v>1890</v>
      </c>
      <c r="B1969" s="5">
        <v>2506</v>
      </c>
      <c r="C1969" s="4" t="s">
        <v>422</v>
      </c>
      <c r="D1969" s="5">
        <f>INDEX($B$2:$B$3156,MATCH(C1969,$A$2:$A$3156,1))</f>
        <v>689</v>
      </c>
      <c r="E1969" s="5" cm="1">
        <f t="array" ref="E1969">_xlfn.IFS(B1969&gt;=100000,1,B1969&gt;=50000,2,TRUE,3)</f>
        <v>3</v>
      </c>
      <c r="F1969" s="4" t="str">
        <f>UPPER(C1969)</f>
        <v>PAKS</v>
      </c>
      <c r="G1969" s="4" t="str">
        <f>SUBSTITUTE(SUBSTITUTE(SUBSTITUTE(SUBSTITUTE(SUBSTITUTE(SUBSTITUTE(SUBSTITUTE(SUBSTITUTE(SUBSTITUTE(F1969,"Á","A"),"É","E"),"Í","I"),"Ó","O"),"Ö","O"),"Ő","O"),"Ú","U"),"Ü","U"),"Ű","U")</f>
        <v>PAKS</v>
      </c>
      <c r="H1969" s="5" t="str" cm="1">
        <f t="array" ref="H1969">_xlfn.IFS(E1969=1,LEFT(G1969,1),E1969=2,LEFT(G1969,1)&amp;RIGHT(G1969,1),TRUE,LEFT(G1969,1)&amp;MID(G1969,3,1)&amp;RIGHT(G1969,1))</f>
        <v>PKS</v>
      </c>
      <c r="I1969" s="5" t="str">
        <f>IF(A1969=C1969,"Igen","Nem")</f>
        <v>Nem</v>
      </c>
      <c r="J1969" s="1" t="str">
        <f t="shared" si="30"/>
        <v/>
      </c>
    </row>
    <row r="1970" spans="1:10" x14ac:dyDescent="0.35">
      <c r="A1970" s="4" t="s">
        <v>2004</v>
      </c>
      <c r="B1970" s="5">
        <v>1722</v>
      </c>
      <c r="C1970" s="4" t="s">
        <v>422</v>
      </c>
      <c r="D1970" s="5">
        <f>INDEX($B$2:$B$3156,MATCH(C1970,$A$2:$A$3156,1))</f>
        <v>689</v>
      </c>
      <c r="E1970" s="5" cm="1">
        <f t="array" ref="E1970">_xlfn.IFS(B1970&gt;=100000,1,B1970&gt;=50000,2,TRUE,3)</f>
        <v>3</v>
      </c>
      <c r="F1970" s="4" t="str">
        <f>UPPER(C1970)</f>
        <v>PAKS</v>
      </c>
      <c r="G1970" s="4" t="str">
        <f>SUBSTITUTE(SUBSTITUTE(SUBSTITUTE(SUBSTITUTE(SUBSTITUTE(SUBSTITUTE(SUBSTITUTE(SUBSTITUTE(SUBSTITUTE(F1970,"Á","A"),"É","E"),"Í","I"),"Ó","O"),"Ö","O"),"Ő","O"),"Ú","U"),"Ü","U"),"Ű","U")</f>
        <v>PAKS</v>
      </c>
      <c r="H1970" s="5" t="str" cm="1">
        <f t="array" ref="H1970">_xlfn.IFS(E1970=1,LEFT(G1970,1),E1970=2,LEFT(G1970,1)&amp;RIGHT(G1970,1),TRUE,LEFT(G1970,1)&amp;MID(G1970,3,1)&amp;RIGHT(G1970,1))</f>
        <v>PKS</v>
      </c>
      <c r="I1970" s="5" t="str">
        <f>IF(A1970=C1970,"Igen","Nem")</f>
        <v>Nem</v>
      </c>
      <c r="J1970" s="1" t="str">
        <f t="shared" si="30"/>
        <v/>
      </c>
    </row>
    <row r="1971" spans="1:10" x14ac:dyDescent="0.35">
      <c r="A1971" s="4" t="s">
        <v>2148</v>
      </c>
      <c r="B1971" s="5">
        <v>1483</v>
      </c>
      <c r="C1971" s="4" t="s">
        <v>422</v>
      </c>
      <c r="D1971" s="5">
        <f>INDEX($B$2:$B$3156,MATCH(C1971,$A$2:$A$3156,1))</f>
        <v>689</v>
      </c>
      <c r="E1971" s="5" cm="1">
        <f t="array" ref="E1971">_xlfn.IFS(B1971&gt;=100000,1,B1971&gt;=50000,2,TRUE,3)</f>
        <v>3</v>
      </c>
      <c r="F1971" s="4" t="str">
        <f>UPPER(C1971)</f>
        <v>PAKS</v>
      </c>
      <c r="G1971" s="4" t="str">
        <f>SUBSTITUTE(SUBSTITUTE(SUBSTITUTE(SUBSTITUTE(SUBSTITUTE(SUBSTITUTE(SUBSTITUTE(SUBSTITUTE(SUBSTITUTE(F1971,"Á","A"),"É","E"),"Í","I"),"Ó","O"),"Ö","O"),"Ő","O"),"Ú","U"),"Ü","U"),"Ű","U")</f>
        <v>PAKS</v>
      </c>
      <c r="H1971" s="5" t="str" cm="1">
        <f t="array" ref="H1971">_xlfn.IFS(E1971=1,LEFT(G1971,1),E1971=2,LEFT(G1971,1)&amp;RIGHT(G1971,1),TRUE,LEFT(G1971,1)&amp;MID(G1971,3,1)&amp;RIGHT(G1971,1))</f>
        <v>PKS</v>
      </c>
      <c r="I1971" s="5" t="str">
        <f>IF(A1971=C1971,"Igen","Nem")</f>
        <v>Nem</v>
      </c>
      <c r="J1971" s="1" t="str">
        <f t="shared" si="30"/>
        <v/>
      </c>
    </row>
    <row r="1972" spans="1:10" x14ac:dyDescent="0.35">
      <c r="A1972" s="4" t="s">
        <v>2286</v>
      </c>
      <c r="B1972" s="5">
        <v>931</v>
      </c>
      <c r="C1972" s="4" t="s">
        <v>422</v>
      </c>
      <c r="D1972" s="5">
        <f>INDEX($B$2:$B$3156,MATCH(C1972,$A$2:$A$3156,1))</f>
        <v>689</v>
      </c>
      <c r="E1972" s="5" cm="1">
        <f t="array" ref="E1972">_xlfn.IFS(B1972&gt;=100000,1,B1972&gt;=50000,2,TRUE,3)</f>
        <v>3</v>
      </c>
      <c r="F1972" s="4" t="str">
        <f>UPPER(C1972)</f>
        <v>PAKS</v>
      </c>
      <c r="G1972" s="4" t="str">
        <f>SUBSTITUTE(SUBSTITUTE(SUBSTITUTE(SUBSTITUTE(SUBSTITUTE(SUBSTITUTE(SUBSTITUTE(SUBSTITUTE(SUBSTITUTE(F1972,"Á","A"),"É","E"),"Í","I"),"Ó","O"),"Ö","O"),"Ő","O"),"Ú","U"),"Ü","U"),"Ű","U")</f>
        <v>PAKS</v>
      </c>
      <c r="H1972" s="5" t="str" cm="1">
        <f t="array" ref="H1972">_xlfn.IFS(E1972=1,LEFT(G1972,1),E1972=2,LEFT(G1972,1)&amp;RIGHT(G1972,1),TRUE,LEFT(G1972,1)&amp;MID(G1972,3,1)&amp;RIGHT(G1972,1))</f>
        <v>PKS</v>
      </c>
      <c r="I1972" s="5" t="str">
        <f>IF(A1972=C1972,"Igen","Nem")</f>
        <v>Nem</v>
      </c>
      <c r="J1972" s="1" t="str">
        <f t="shared" si="30"/>
        <v/>
      </c>
    </row>
    <row r="1973" spans="1:10" x14ac:dyDescent="0.35">
      <c r="A1973" s="4" t="s">
        <v>2436</v>
      </c>
      <c r="B1973" s="5">
        <v>965</v>
      </c>
      <c r="C1973" s="4" t="s">
        <v>422</v>
      </c>
      <c r="D1973" s="5">
        <f>INDEX($B$2:$B$3156,MATCH(C1973,$A$2:$A$3156,1))</f>
        <v>689</v>
      </c>
      <c r="E1973" s="5" cm="1">
        <f t="array" ref="E1973">_xlfn.IFS(B1973&gt;=100000,1,B1973&gt;=50000,2,TRUE,3)</f>
        <v>3</v>
      </c>
      <c r="F1973" s="4" t="str">
        <f>UPPER(C1973)</f>
        <v>PAKS</v>
      </c>
      <c r="G1973" s="4" t="str">
        <f>SUBSTITUTE(SUBSTITUTE(SUBSTITUTE(SUBSTITUTE(SUBSTITUTE(SUBSTITUTE(SUBSTITUTE(SUBSTITUTE(SUBSTITUTE(F1973,"Á","A"),"É","E"),"Í","I"),"Ó","O"),"Ö","O"),"Ő","O"),"Ú","U"),"Ü","U"),"Ű","U")</f>
        <v>PAKS</v>
      </c>
      <c r="H1973" s="5" t="str" cm="1">
        <f t="array" ref="H1973">_xlfn.IFS(E1973=1,LEFT(G1973,1),E1973=2,LEFT(G1973,1)&amp;RIGHT(G1973,1),TRUE,LEFT(G1973,1)&amp;MID(G1973,3,1)&amp;RIGHT(G1973,1))</f>
        <v>PKS</v>
      </c>
      <c r="I1973" s="5" t="str">
        <f>IF(A1973=C1973,"Igen","Nem")</f>
        <v>Nem</v>
      </c>
      <c r="J1973" s="1" t="str">
        <f t="shared" si="30"/>
        <v/>
      </c>
    </row>
    <row r="1974" spans="1:10" x14ac:dyDescent="0.35">
      <c r="A1974" s="4" t="s">
        <v>2772</v>
      </c>
      <c r="B1974" s="5">
        <v>2164</v>
      </c>
      <c r="C1974" s="4" t="s">
        <v>422</v>
      </c>
      <c r="D1974" s="5">
        <f>INDEX($B$2:$B$3156,MATCH(C1974,$A$2:$A$3156,1))</f>
        <v>689</v>
      </c>
      <c r="E1974" s="5" cm="1">
        <f t="array" ref="E1974">_xlfn.IFS(B1974&gt;=100000,1,B1974&gt;=50000,2,TRUE,3)</f>
        <v>3</v>
      </c>
      <c r="F1974" s="4" t="str">
        <f>UPPER(C1974)</f>
        <v>PAKS</v>
      </c>
      <c r="G1974" s="4" t="str">
        <f>SUBSTITUTE(SUBSTITUTE(SUBSTITUTE(SUBSTITUTE(SUBSTITUTE(SUBSTITUTE(SUBSTITUTE(SUBSTITUTE(SUBSTITUTE(F1974,"Á","A"),"É","E"),"Í","I"),"Ó","O"),"Ö","O"),"Ő","O"),"Ú","U"),"Ü","U"),"Ű","U")</f>
        <v>PAKS</v>
      </c>
      <c r="H1974" s="5" t="str" cm="1">
        <f t="array" ref="H1974">_xlfn.IFS(E1974=1,LEFT(G1974,1),E1974=2,LEFT(G1974,1)&amp;RIGHT(G1974,1),TRUE,LEFT(G1974,1)&amp;MID(G1974,3,1)&amp;RIGHT(G1974,1))</f>
        <v>PKS</v>
      </c>
      <c r="I1974" s="5" t="str">
        <f>IF(A1974=C1974,"Igen","Nem")</f>
        <v>Nem</v>
      </c>
      <c r="J1974" s="1" t="str">
        <f t="shared" si="30"/>
        <v/>
      </c>
    </row>
    <row r="1975" spans="1:10" x14ac:dyDescent="0.35">
      <c r="A1975" s="4" t="s">
        <v>2231</v>
      </c>
      <c r="B1975" s="5">
        <v>3788</v>
      </c>
      <c r="C1975" s="4" t="s">
        <v>2232</v>
      </c>
      <c r="D1975" s="5">
        <f>INDEX($B$2:$B$3156,MATCH(C1975,$A$2:$A$3156,1))</f>
        <v>689</v>
      </c>
      <c r="E1975" s="5" cm="1">
        <f t="array" ref="E1975">_xlfn.IFS(B1975&gt;=100000,1,B1975&gt;=50000,2,TRUE,3)</f>
        <v>3</v>
      </c>
      <c r="F1975" s="4" t="str">
        <f>UPPER(C1975)</f>
        <v>PILISVÖRÖSVÁR</v>
      </c>
      <c r="G1975" s="4" t="str">
        <f>SUBSTITUTE(SUBSTITUTE(SUBSTITUTE(SUBSTITUTE(SUBSTITUTE(SUBSTITUTE(SUBSTITUTE(SUBSTITUTE(SUBSTITUTE(F1975,"Á","A"),"É","E"),"Í","I"),"Ó","O"),"Ö","O"),"Ő","O"),"Ú","U"),"Ü","U"),"Ű","U")</f>
        <v>PILISVOROSVAR</v>
      </c>
      <c r="H1975" s="5" t="str" cm="1">
        <f t="array" ref="H1975">_xlfn.IFS(E1975=1,LEFT(G1975,1),E1975=2,LEFT(G1975,1)&amp;RIGHT(G1975,1),TRUE,LEFT(G1975,1)&amp;MID(G1975,3,1)&amp;RIGHT(G1975,1))</f>
        <v>PLR</v>
      </c>
      <c r="I1975" s="5" t="str">
        <f>IF(A1975=C1975,"Igen","Nem")</f>
        <v>Nem</v>
      </c>
      <c r="J1975" s="1" t="str">
        <f t="shared" si="30"/>
        <v/>
      </c>
    </row>
    <row r="1976" spans="1:10" x14ac:dyDescent="0.35">
      <c r="A1976" s="4" t="s">
        <v>2233</v>
      </c>
      <c r="B1976" s="5">
        <v>8534</v>
      </c>
      <c r="C1976" s="4" t="s">
        <v>2232</v>
      </c>
      <c r="D1976" s="5">
        <f>INDEX($B$2:$B$3156,MATCH(C1976,$A$2:$A$3156,1))</f>
        <v>689</v>
      </c>
      <c r="E1976" s="5" cm="1">
        <f t="array" ref="E1976">_xlfn.IFS(B1976&gt;=100000,1,B1976&gt;=50000,2,TRUE,3)</f>
        <v>3</v>
      </c>
      <c r="F1976" s="4" t="str">
        <f>UPPER(C1976)</f>
        <v>PILISVÖRÖSVÁR</v>
      </c>
      <c r="G1976" s="4" t="str">
        <f>SUBSTITUTE(SUBSTITUTE(SUBSTITUTE(SUBSTITUTE(SUBSTITUTE(SUBSTITUTE(SUBSTITUTE(SUBSTITUTE(SUBSTITUTE(F1976,"Á","A"),"É","E"),"Í","I"),"Ó","O"),"Ö","O"),"Ő","O"),"Ú","U"),"Ü","U"),"Ű","U")</f>
        <v>PILISVOROSVAR</v>
      </c>
      <c r="H1976" s="5" t="str" cm="1">
        <f t="array" ref="H1976">_xlfn.IFS(E1976=1,LEFT(G1976,1),E1976=2,LEFT(G1976,1)&amp;RIGHT(G1976,1),TRUE,LEFT(G1976,1)&amp;MID(G1976,3,1)&amp;RIGHT(G1976,1))</f>
        <v>PLR</v>
      </c>
      <c r="I1976" s="5" t="str">
        <f>IF(A1976=C1976,"Igen","Nem")</f>
        <v>Nem</v>
      </c>
      <c r="J1976" s="1" t="str">
        <f t="shared" si="30"/>
        <v/>
      </c>
    </row>
    <row r="1977" spans="1:10" x14ac:dyDescent="0.35">
      <c r="A1977" s="4" t="s">
        <v>2235</v>
      </c>
      <c r="B1977" s="5">
        <v>1665</v>
      </c>
      <c r="C1977" s="4" t="s">
        <v>2232</v>
      </c>
      <c r="D1977" s="5">
        <f>INDEX($B$2:$B$3156,MATCH(C1977,$A$2:$A$3156,1))</f>
        <v>689</v>
      </c>
      <c r="E1977" s="5" cm="1">
        <f t="array" ref="E1977">_xlfn.IFS(B1977&gt;=100000,1,B1977&gt;=50000,2,TRUE,3)</f>
        <v>3</v>
      </c>
      <c r="F1977" s="4" t="str">
        <f>UPPER(C1977)</f>
        <v>PILISVÖRÖSVÁR</v>
      </c>
      <c r="G1977" s="4" t="str">
        <f>SUBSTITUTE(SUBSTITUTE(SUBSTITUTE(SUBSTITUTE(SUBSTITUTE(SUBSTITUTE(SUBSTITUTE(SUBSTITUTE(SUBSTITUTE(F1977,"Á","A"),"É","E"),"Í","I"),"Ó","O"),"Ö","O"),"Ő","O"),"Ú","U"),"Ü","U"),"Ű","U")</f>
        <v>PILISVOROSVAR</v>
      </c>
      <c r="H1977" s="5" t="str" cm="1">
        <f t="array" ref="H1977">_xlfn.IFS(E1977=1,LEFT(G1977,1),E1977=2,LEFT(G1977,1)&amp;RIGHT(G1977,1),TRUE,LEFT(G1977,1)&amp;MID(G1977,3,1)&amp;RIGHT(G1977,1))</f>
        <v>PLR</v>
      </c>
      <c r="I1977" s="5" t="str">
        <f>IF(A1977=C1977,"Igen","Nem")</f>
        <v>Nem</v>
      </c>
      <c r="J1977" s="1" t="str">
        <f t="shared" si="30"/>
        <v/>
      </c>
    </row>
    <row r="1978" spans="1:10" x14ac:dyDescent="0.35">
      <c r="A1978" s="4" t="s">
        <v>2237</v>
      </c>
      <c r="B1978" s="5">
        <v>2979</v>
      </c>
      <c r="C1978" s="4" t="s">
        <v>2232</v>
      </c>
      <c r="D1978" s="5">
        <f>INDEX($B$2:$B$3156,MATCH(C1978,$A$2:$A$3156,1))</f>
        <v>689</v>
      </c>
      <c r="E1978" s="5" cm="1">
        <f t="array" ref="E1978">_xlfn.IFS(B1978&gt;=100000,1,B1978&gt;=50000,2,TRUE,3)</f>
        <v>3</v>
      </c>
      <c r="F1978" s="4" t="str">
        <f>UPPER(C1978)</f>
        <v>PILISVÖRÖSVÁR</v>
      </c>
      <c r="G1978" s="4" t="str">
        <f>SUBSTITUTE(SUBSTITUTE(SUBSTITUTE(SUBSTITUTE(SUBSTITUTE(SUBSTITUTE(SUBSTITUTE(SUBSTITUTE(SUBSTITUTE(F1978,"Á","A"),"É","E"),"Í","I"),"Ó","O"),"Ö","O"),"Ő","O"),"Ú","U"),"Ü","U"),"Ű","U")</f>
        <v>PILISVOROSVAR</v>
      </c>
      <c r="H1978" s="5" t="str" cm="1">
        <f t="array" ref="H1978">_xlfn.IFS(E1978=1,LEFT(G1978,1),E1978=2,LEFT(G1978,1)&amp;RIGHT(G1978,1),TRUE,LEFT(G1978,1)&amp;MID(G1978,3,1)&amp;RIGHT(G1978,1))</f>
        <v>PLR</v>
      </c>
      <c r="I1978" s="5" t="str">
        <f>IF(A1978=C1978,"Igen","Nem")</f>
        <v>Nem</v>
      </c>
      <c r="J1978" s="1" t="str">
        <f t="shared" si="30"/>
        <v/>
      </c>
    </row>
    <row r="1979" spans="1:10" x14ac:dyDescent="0.35">
      <c r="A1979" s="4" t="s">
        <v>2238</v>
      </c>
      <c r="B1979" s="5">
        <v>4200</v>
      </c>
      <c r="C1979" s="4" t="s">
        <v>2232</v>
      </c>
      <c r="D1979" s="5">
        <f>INDEX($B$2:$B$3156,MATCH(C1979,$A$2:$A$3156,1))</f>
        <v>689</v>
      </c>
      <c r="E1979" s="5" cm="1">
        <f t="array" ref="E1979">_xlfn.IFS(B1979&gt;=100000,1,B1979&gt;=50000,2,TRUE,3)</f>
        <v>3</v>
      </c>
      <c r="F1979" s="4" t="str">
        <f>UPPER(C1979)</f>
        <v>PILISVÖRÖSVÁR</v>
      </c>
      <c r="G1979" s="4" t="str">
        <f>SUBSTITUTE(SUBSTITUTE(SUBSTITUTE(SUBSTITUTE(SUBSTITUTE(SUBSTITUTE(SUBSTITUTE(SUBSTITUTE(SUBSTITUTE(F1979,"Á","A"),"É","E"),"Í","I"),"Ó","O"),"Ö","O"),"Ő","O"),"Ú","U"),"Ü","U"),"Ű","U")</f>
        <v>PILISVOROSVAR</v>
      </c>
      <c r="H1979" s="5" t="str" cm="1">
        <f t="array" ref="H1979">_xlfn.IFS(E1979=1,LEFT(G1979,1),E1979=2,LEFT(G1979,1)&amp;RIGHT(G1979,1),TRUE,LEFT(G1979,1)&amp;MID(G1979,3,1)&amp;RIGHT(G1979,1))</f>
        <v>PLR</v>
      </c>
      <c r="I1979" s="5" t="str">
        <f>IF(A1979=C1979,"Igen","Nem")</f>
        <v>Nem</v>
      </c>
      <c r="J1979" s="1" t="str">
        <f t="shared" si="30"/>
        <v/>
      </c>
    </row>
    <row r="1980" spans="1:10" x14ac:dyDescent="0.35">
      <c r="A1980" s="4" t="s">
        <v>2470</v>
      </c>
      <c r="B1980" s="5">
        <v>10596</v>
      </c>
      <c r="C1980" s="4" t="s">
        <v>2232</v>
      </c>
      <c r="D1980" s="5">
        <f>INDEX($B$2:$B$3156,MATCH(C1980,$A$2:$A$3156,1))</f>
        <v>689</v>
      </c>
      <c r="E1980" s="5" cm="1">
        <f t="array" ref="E1980">_xlfn.IFS(B1980&gt;=100000,1,B1980&gt;=50000,2,TRUE,3)</f>
        <v>3</v>
      </c>
      <c r="F1980" s="4" t="str">
        <f>UPPER(C1980)</f>
        <v>PILISVÖRÖSVÁR</v>
      </c>
      <c r="G1980" s="4" t="str">
        <f>SUBSTITUTE(SUBSTITUTE(SUBSTITUTE(SUBSTITUTE(SUBSTITUTE(SUBSTITUTE(SUBSTITUTE(SUBSTITUTE(SUBSTITUTE(F1980,"Á","A"),"É","E"),"Í","I"),"Ó","O"),"Ö","O"),"Ő","O"),"Ú","U"),"Ü","U"),"Ű","U")</f>
        <v>PILISVOROSVAR</v>
      </c>
      <c r="H1980" s="5" t="str" cm="1">
        <f t="array" ref="H1980">_xlfn.IFS(E1980=1,LEFT(G1980,1),E1980=2,LEFT(G1980,1)&amp;RIGHT(G1980,1),TRUE,LEFT(G1980,1)&amp;MID(G1980,3,1)&amp;RIGHT(G1980,1))</f>
        <v>PLR</v>
      </c>
      <c r="I1980" s="5" t="str">
        <f>IF(A1980=C1980,"Igen","Nem")</f>
        <v>Nem</v>
      </c>
      <c r="J1980" s="1" t="str">
        <f t="shared" si="30"/>
        <v/>
      </c>
    </row>
    <row r="1981" spans="1:10" x14ac:dyDescent="0.35">
      <c r="A1981" s="4" t="s">
        <v>2796</v>
      </c>
      <c r="B1981" s="5">
        <v>1769</v>
      </c>
      <c r="C1981" s="4" t="s">
        <v>2232</v>
      </c>
      <c r="D1981" s="5">
        <f>INDEX($B$2:$B$3156,MATCH(C1981,$A$2:$A$3156,1))</f>
        <v>689</v>
      </c>
      <c r="E1981" s="5" cm="1">
        <f t="array" ref="E1981">_xlfn.IFS(B1981&gt;=100000,1,B1981&gt;=50000,2,TRUE,3)</f>
        <v>3</v>
      </c>
      <c r="F1981" s="4" t="str">
        <f>UPPER(C1981)</f>
        <v>PILISVÖRÖSVÁR</v>
      </c>
      <c r="G1981" s="4" t="str">
        <f>SUBSTITUTE(SUBSTITUTE(SUBSTITUTE(SUBSTITUTE(SUBSTITUTE(SUBSTITUTE(SUBSTITUTE(SUBSTITUTE(SUBSTITUTE(F1981,"Á","A"),"É","E"),"Í","I"),"Ó","O"),"Ö","O"),"Ő","O"),"Ú","U"),"Ü","U"),"Ű","U")</f>
        <v>PILISVOROSVAR</v>
      </c>
      <c r="H1981" s="5" t="str" cm="1">
        <f t="array" ref="H1981">_xlfn.IFS(E1981=1,LEFT(G1981,1),E1981=2,LEFT(G1981,1)&amp;RIGHT(G1981,1),TRUE,LEFT(G1981,1)&amp;MID(G1981,3,1)&amp;RIGHT(G1981,1))</f>
        <v>PLR</v>
      </c>
      <c r="I1981" s="5" t="str">
        <f>IF(A1981=C1981,"Igen","Nem")</f>
        <v>Nem</v>
      </c>
      <c r="J1981" s="1" t="str">
        <f t="shared" si="30"/>
        <v/>
      </c>
    </row>
    <row r="1982" spans="1:10" x14ac:dyDescent="0.35">
      <c r="A1982" s="4" t="s">
        <v>2951</v>
      </c>
      <c r="B1982" s="5">
        <v>7689</v>
      </c>
      <c r="C1982" s="4" t="s">
        <v>2232</v>
      </c>
      <c r="D1982" s="5">
        <f>INDEX($B$2:$B$3156,MATCH(C1982,$A$2:$A$3156,1))</f>
        <v>689</v>
      </c>
      <c r="E1982" s="5" cm="1">
        <f t="array" ref="E1982">_xlfn.IFS(B1982&gt;=100000,1,B1982&gt;=50000,2,TRUE,3)</f>
        <v>3</v>
      </c>
      <c r="F1982" s="4" t="str">
        <f>UPPER(C1982)</f>
        <v>PILISVÖRÖSVÁR</v>
      </c>
      <c r="G1982" s="4" t="str">
        <f>SUBSTITUTE(SUBSTITUTE(SUBSTITUTE(SUBSTITUTE(SUBSTITUTE(SUBSTITUTE(SUBSTITUTE(SUBSTITUTE(SUBSTITUTE(F1982,"Á","A"),"É","E"),"Í","I"),"Ó","O"),"Ö","O"),"Ő","O"),"Ú","U"),"Ü","U"),"Ű","U")</f>
        <v>PILISVOROSVAR</v>
      </c>
      <c r="H1982" s="5" t="str" cm="1">
        <f t="array" ref="H1982">_xlfn.IFS(E1982=1,LEFT(G1982,1),E1982=2,LEFT(G1982,1)&amp;RIGHT(G1982,1),TRUE,LEFT(G1982,1)&amp;MID(G1982,3,1)&amp;RIGHT(G1982,1))</f>
        <v>PLR</v>
      </c>
      <c r="I1982" s="5" t="str">
        <f>IF(A1982=C1982,"Igen","Nem")</f>
        <v>Nem</v>
      </c>
      <c r="J1982" s="1" t="str">
        <f t="shared" si="30"/>
        <v/>
      </c>
    </row>
    <row r="1983" spans="1:10" x14ac:dyDescent="0.35">
      <c r="A1983" s="4" t="s">
        <v>229</v>
      </c>
      <c r="B1983" s="5">
        <v>146</v>
      </c>
      <c r="C1983" s="4" t="s">
        <v>230</v>
      </c>
      <c r="D1983" s="5">
        <f>INDEX($B$2:$B$3156,MATCH(C1983,$A$2:$A$3156,1))</f>
        <v>689</v>
      </c>
      <c r="E1983" s="5" cm="1">
        <f t="array" ref="E1983">_xlfn.IFS(B1983&gt;=100000,1,B1983&gt;=50000,2,TRUE,3)</f>
        <v>3</v>
      </c>
      <c r="F1983" s="4" t="str">
        <f>UPPER(C1983)</f>
        <v>PANNONHALMA</v>
      </c>
      <c r="G1983" s="4" t="str">
        <f>SUBSTITUTE(SUBSTITUTE(SUBSTITUTE(SUBSTITUTE(SUBSTITUTE(SUBSTITUTE(SUBSTITUTE(SUBSTITUTE(SUBSTITUTE(F1983,"Á","A"),"É","E"),"Í","I"),"Ó","O"),"Ö","O"),"Ő","O"),"Ú","U"),"Ü","U"),"Ű","U")</f>
        <v>PANNONHALMA</v>
      </c>
      <c r="H1983" s="5" t="str" cm="1">
        <f t="array" ref="H1983">_xlfn.IFS(E1983=1,LEFT(G1983,1),E1983=2,LEFT(G1983,1)&amp;RIGHT(G1983,1),TRUE,LEFT(G1983,1)&amp;MID(G1983,3,1)&amp;RIGHT(G1983,1))</f>
        <v>PNA</v>
      </c>
      <c r="I1983" s="5" t="str">
        <f>IF(A1983=C1983,"Igen","Nem")</f>
        <v>Nem</v>
      </c>
      <c r="J1983" s="1" t="str">
        <f t="shared" si="30"/>
        <v/>
      </c>
    </row>
    <row r="1984" spans="1:10" x14ac:dyDescent="0.35">
      <c r="A1984" s="4" t="s">
        <v>236</v>
      </c>
      <c r="B1984" s="5">
        <v>267</v>
      </c>
      <c r="C1984" s="4" t="s">
        <v>230</v>
      </c>
      <c r="D1984" s="5">
        <f>INDEX($B$2:$B$3156,MATCH(C1984,$A$2:$A$3156,1))</f>
        <v>689</v>
      </c>
      <c r="E1984" s="5" cm="1">
        <f t="array" ref="E1984">_xlfn.IFS(B1984&gt;=100000,1,B1984&gt;=50000,2,TRUE,3)</f>
        <v>3</v>
      </c>
      <c r="F1984" s="4" t="str">
        <f>UPPER(C1984)</f>
        <v>PANNONHALMA</v>
      </c>
      <c r="G1984" s="4" t="str">
        <f>SUBSTITUTE(SUBSTITUTE(SUBSTITUTE(SUBSTITUTE(SUBSTITUTE(SUBSTITUTE(SUBSTITUTE(SUBSTITUTE(SUBSTITUTE(F1984,"Á","A"),"É","E"),"Í","I"),"Ó","O"),"Ö","O"),"Ő","O"),"Ú","U"),"Ü","U"),"Ű","U")</f>
        <v>PANNONHALMA</v>
      </c>
      <c r="H1984" s="5" t="str" cm="1">
        <f t="array" ref="H1984">_xlfn.IFS(E1984=1,LEFT(G1984,1),E1984=2,LEFT(G1984,1)&amp;RIGHT(G1984,1),TRUE,LEFT(G1984,1)&amp;MID(G1984,3,1)&amp;RIGHT(G1984,1))</f>
        <v>PNA</v>
      </c>
      <c r="I1984" s="5" t="str">
        <f>IF(A1984=C1984,"Igen","Nem")</f>
        <v>Nem</v>
      </c>
      <c r="J1984" s="1" t="str">
        <f t="shared" si="30"/>
        <v/>
      </c>
    </row>
    <row r="1985" spans="1:10" x14ac:dyDescent="0.35">
      <c r="A1985" s="4" t="s">
        <v>242</v>
      </c>
      <c r="B1985" s="5">
        <v>1682</v>
      </c>
      <c r="C1985" s="4" t="s">
        <v>230</v>
      </c>
      <c r="D1985" s="5">
        <f>INDEX($B$2:$B$3156,MATCH(C1985,$A$2:$A$3156,1))</f>
        <v>689</v>
      </c>
      <c r="E1985" s="5" cm="1">
        <f t="array" ref="E1985">_xlfn.IFS(B1985&gt;=100000,1,B1985&gt;=50000,2,TRUE,3)</f>
        <v>3</v>
      </c>
      <c r="F1985" s="4" t="str">
        <f>UPPER(C1985)</f>
        <v>PANNONHALMA</v>
      </c>
      <c r="G1985" s="4" t="str">
        <f>SUBSTITUTE(SUBSTITUTE(SUBSTITUTE(SUBSTITUTE(SUBSTITUTE(SUBSTITUTE(SUBSTITUTE(SUBSTITUTE(SUBSTITUTE(F1985,"Á","A"),"É","E"),"Í","I"),"Ó","O"),"Ö","O"),"Ő","O"),"Ú","U"),"Ü","U"),"Ű","U")</f>
        <v>PANNONHALMA</v>
      </c>
      <c r="H1985" s="5" t="str" cm="1">
        <f t="array" ref="H1985">_xlfn.IFS(E1985=1,LEFT(G1985,1),E1985=2,LEFT(G1985,1)&amp;RIGHT(G1985,1),TRUE,LEFT(G1985,1)&amp;MID(G1985,3,1)&amp;RIGHT(G1985,1))</f>
        <v>PNA</v>
      </c>
      <c r="I1985" s="5" t="str">
        <f>IF(A1985=C1985,"Igen","Nem")</f>
        <v>Nem</v>
      </c>
      <c r="J1985" s="1" t="str">
        <f t="shared" si="30"/>
        <v/>
      </c>
    </row>
    <row r="1986" spans="1:10" x14ac:dyDescent="0.35">
      <c r="A1986" s="4" t="s">
        <v>783</v>
      </c>
      <c r="B1986" s="5">
        <v>2113</v>
      </c>
      <c r="C1986" s="4" t="s">
        <v>230</v>
      </c>
      <c r="D1986" s="5">
        <f>INDEX($B$2:$B$3156,MATCH(C1986,$A$2:$A$3156,1))</f>
        <v>689</v>
      </c>
      <c r="E1986" s="5" cm="1">
        <f t="array" ref="E1986">_xlfn.IFS(B1986&gt;=100000,1,B1986&gt;=50000,2,TRUE,3)</f>
        <v>3</v>
      </c>
      <c r="F1986" s="4" t="str">
        <f>UPPER(C1986)</f>
        <v>PANNONHALMA</v>
      </c>
      <c r="G1986" s="4" t="str">
        <f>SUBSTITUTE(SUBSTITUTE(SUBSTITUTE(SUBSTITUTE(SUBSTITUTE(SUBSTITUTE(SUBSTITUTE(SUBSTITUTE(SUBSTITUTE(F1986,"Á","A"),"É","E"),"Í","I"),"Ó","O"),"Ö","O"),"Ő","O"),"Ú","U"),"Ü","U"),"Ű","U")</f>
        <v>PANNONHALMA</v>
      </c>
      <c r="H1986" s="5" t="str" cm="1">
        <f t="array" ref="H1986">_xlfn.IFS(E1986=1,LEFT(G1986,1),E1986=2,LEFT(G1986,1)&amp;RIGHT(G1986,1),TRUE,LEFT(G1986,1)&amp;MID(G1986,3,1)&amp;RIGHT(G1986,1))</f>
        <v>PNA</v>
      </c>
      <c r="I1986" s="5" t="str">
        <f>IF(A1986=C1986,"Igen","Nem")</f>
        <v>Nem</v>
      </c>
      <c r="J1986" s="1" t="str">
        <f t="shared" si="30"/>
        <v/>
      </c>
    </row>
    <row r="1987" spans="1:10" x14ac:dyDescent="0.35">
      <c r="A1987" s="4" t="s">
        <v>907</v>
      </c>
      <c r="B1987" s="5">
        <v>104</v>
      </c>
      <c r="C1987" s="4" t="s">
        <v>230</v>
      </c>
      <c r="D1987" s="5">
        <f>INDEX($B$2:$B$3156,MATCH(C1987,$A$2:$A$3156,1))</f>
        <v>689</v>
      </c>
      <c r="E1987" s="5" cm="1">
        <f t="array" ref="E1987">_xlfn.IFS(B1987&gt;=100000,1,B1987&gt;=50000,2,TRUE,3)</f>
        <v>3</v>
      </c>
      <c r="F1987" s="4" t="str">
        <f>UPPER(C1987)</f>
        <v>PANNONHALMA</v>
      </c>
      <c r="G1987" s="4" t="str">
        <f>SUBSTITUTE(SUBSTITUTE(SUBSTITUTE(SUBSTITUTE(SUBSTITUTE(SUBSTITUTE(SUBSTITUTE(SUBSTITUTE(SUBSTITUTE(F1987,"Á","A"),"É","E"),"Í","I"),"Ó","O"),"Ö","O"),"Ő","O"),"Ú","U"),"Ü","U"),"Ű","U")</f>
        <v>PANNONHALMA</v>
      </c>
      <c r="H1987" s="5" t="str" cm="1">
        <f t="array" ref="H1987">_xlfn.IFS(E1987=1,LEFT(G1987,1),E1987=2,LEFT(G1987,1)&amp;RIGHT(G1987,1),TRUE,LEFT(G1987,1)&amp;MID(G1987,3,1)&amp;RIGHT(G1987,1))</f>
        <v>PNA</v>
      </c>
      <c r="I1987" s="5" t="str">
        <f>IF(A1987=C1987,"Igen","Nem")</f>
        <v>Nem</v>
      </c>
      <c r="J1987" s="1" t="str">
        <f t="shared" ref="J1987:J2050" si="31">IF("Igen"=I1987,COUNTIF($H$2:$H$176,"="&amp;H1987),"")</f>
        <v/>
      </c>
    </row>
    <row r="1988" spans="1:10" x14ac:dyDescent="0.35">
      <c r="A1988" s="4" t="s">
        <v>1046</v>
      </c>
      <c r="B1988" s="5">
        <v>485</v>
      </c>
      <c r="C1988" s="4" t="s">
        <v>230</v>
      </c>
      <c r="D1988" s="5">
        <f>INDEX($B$2:$B$3156,MATCH(C1988,$A$2:$A$3156,1))</f>
        <v>689</v>
      </c>
      <c r="E1988" s="5" cm="1">
        <f t="array" ref="E1988">_xlfn.IFS(B1988&gt;=100000,1,B1988&gt;=50000,2,TRUE,3)</f>
        <v>3</v>
      </c>
      <c r="F1988" s="4" t="str">
        <f>UPPER(C1988)</f>
        <v>PANNONHALMA</v>
      </c>
      <c r="G1988" s="4" t="str">
        <f>SUBSTITUTE(SUBSTITUTE(SUBSTITUTE(SUBSTITUTE(SUBSTITUTE(SUBSTITUTE(SUBSTITUTE(SUBSTITUTE(SUBSTITUTE(F1988,"Á","A"),"É","E"),"Í","I"),"Ó","O"),"Ö","O"),"Ő","O"),"Ú","U"),"Ü","U"),"Ű","U")</f>
        <v>PANNONHALMA</v>
      </c>
      <c r="H1988" s="5" t="str" cm="1">
        <f t="array" ref="H1988">_xlfn.IFS(E1988=1,LEFT(G1988,1),E1988=2,LEFT(G1988,1)&amp;RIGHT(G1988,1),TRUE,LEFT(G1988,1)&amp;MID(G1988,3,1)&amp;RIGHT(G1988,1))</f>
        <v>PNA</v>
      </c>
      <c r="I1988" s="5" t="str">
        <f>IF(A1988=C1988,"Igen","Nem")</f>
        <v>Nem</v>
      </c>
      <c r="J1988" s="1" t="str">
        <f t="shared" si="31"/>
        <v/>
      </c>
    </row>
    <row r="1989" spans="1:10" x14ac:dyDescent="0.35">
      <c r="A1989" s="4" t="s">
        <v>1619</v>
      </c>
      <c r="B1989" s="5">
        <v>546</v>
      </c>
      <c r="C1989" s="4" t="s">
        <v>230</v>
      </c>
      <c r="D1989" s="5">
        <f>INDEX($B$2:$B$3156,MATCH(C1989,$A$2:$A$3156,1))</f>
        <v>689</v>
      </c>
      <c r="E1989" s="5" cm="1">
        <f t="array" ref="E1989">_xlfn.IFS(B1989&gt;=100000,1,B1989&gt;=50000,2,TRUE,3)</f>
        <v>3</v>
      </c>
      <c r="F1989" s="4" t="str">
        <f>UPPER(C1989)</f>
        <v>PANNONHALMA</v>
      </c>
      <c r="G1989" s="4" t="str">
        <f>SUBSTITUTE(SUBSTITUTE(SUBSTITUTE(SUBSTITUTE(SUBSTITUTE(SUBSTITUTE(SUBSTITUTE(SUBSTITUTE(SUBSTITUTE(F1989,"Á","A"),"É","E"),"Í","I"),"Ó","O"),"Ö","O"),"Ő","O"),"Ú","U"),"Ü","U"),"Ű","U")</f>
        <v>PANNONHALMA</v>
      </c>
      <c r="H1989" s="5" t="str" cm="1">
        <f t="array" ref="H1989">_xlfn.IFS(E1989=1,LEFT(G1989,1),E1989=2,LEFT(G1989,1)&amp;RIGHT(G1989,1),TRUE,LEFT(G1989,1)&amp;MID(G1989,3,1)&amp;RIGHT(G1989,1))</f>
        <v>PNA</v>
      </c>
      <c r="I1989" s="5" t="str">
        <f>IF(A1989=C1989,"Igen","Nem")</f>
        <v>Nem</v>
      </c>
      <c r="J1989" s="1" t="str">
        <f t="shared" si="31"/>
        <v/>
      </c>
    </row>
    <row r="1990" spans="1:10" x14ac:dyDescent="0.35">
      <c r="A1990" s="4" t="s">
        <v>2024</v>
      </c>
      <c r="B1990" s="5">
        <v>463</v>
      </c>
      <c r="C1990" s="4" t="s">
        <v>230</v>
      </c>
      <c r="D1990" s="5">
        <f>INDEX($B$2:$B$3156,MATCH(C1990,$A$2:$A$3156,1))</f>
        <v>689</v>
      </c>
      <c r="E1990" s="5" cm="1">
        <f t="array" ref="E1990">_xlfn.IFS(B1990&gt;=100000,1,B1990&gt;=50000,2,TRUE,3)</f>
        <v>3</v>
      </c>
      <c r="F1990" s="4" t="str">
        <f>UPPER(C1990)</f>
        <v>PANNONHALMA</v>
      </c>
      <c r="G1990" s="4" t="str">
        <f>SUBSTITUTE(SUBSTITUTE(SUBSTITUTE(SUBSTITUTE(SUBSTITUTE(SUBSTITUTE(SUBSTITUTE(SUBSTITUTE(SUBSTITUTE(F1990,"Á","A"),"É","E"),"Í","I"),"Ó","O"),"Ö","O"),"Ő","O"),"Ú","U"),"Ü","U"),"Ű","U")</f>
        <v>PANNONHALMA</v>
      </c>
      <c r="H1990" s="5" t="str" cm="1">
        <f t="array" ref="H1990">_xlfn.IFS(E1990=1,LEFT(G1990,1),E1990=2,LEFT(G1990,1)&amp;RIGHT(G1990,1),TRUE,LEFT(G1990,1)&amp;MID(G1990,3,1)&amp;RIGHT(G1990,1))</f>
        <v>PNA</v>
      </c>
      <c r="I1990" s="5" t="str">
        <f>IF(A1990=C1990,"Igen","Nem")</f>
        <v>Nem</v>
      </c>
      <c r="J1990" s="1" t="str">
        <f t="shared" si="31"/>
        <v/>
      </c>
    </row>
    <row r="1991" spans="1:10" x14ac:dyDescent="0.35">
      <c r="A1991" s="4" t="s">
        <v>2192</v>
      </c>
      <c r="B1991" s="5">
        <v>1053</v>
      </c>
      <c r="C1991" s="4" t="s">
        <v>230</v>
      </c>
      <c r="D1991" s="5">
        <f>INDEX($B$2:$B$3156,MATCH(C1991,$A$2:$A$3156,1))</f>
        <v>689</v>
      </c>
      <c r="E1991" s="5" cm="1">
        <f t="array" ref="E1991">_xlfn.IFS(B1991&gt;=100000,1,B1991&gt;=50000,2,TRUE,3)</f>
        <v>3</v>
      </c>
      <c r="F1991" s="4" t="str">
        <f>UPPER(C1991)</f>
        <v>PANNONHALMA</v>
      </c>
      <c r="G1991" s="4" t="str">
        <f>SUBSTITUTE(SUBSTITUTE(SUBSTITUTE(SUBSTITUTE(SUBSTITUTE(SUBSTITUTE(SUBSTITUTE(SUBSTITUTE(SUBSTITUTE(F1991,"Á","A"),"É","E"),"Í","I"),"Ó","O"),"Ö","O"),"Ő","O"),"Ú","U"),"Ü","U"),"Ű","U")</f>
        <v>PANNONHALMA</v>
      </c>
      <c r="H1991" s="5" t="str" cm="1">
        <f t="array" ref="H1991">_xlfn.IFS(E1991=1,LEFT(G1991,1),E1991=2,LEFT(G1991,1)&amp;RIGHT(G1991,1),TRUE,LEFT(G1991,1)&amp;MID(G1991,3,1)&amp;RIGHT(G1991,1))</f>
        <v>PNA</v>
      </c>
      <c r="I1991" s="5" t="str">
        <f>IF(A1991=C1991,"Igen","Nem")</f>
        <v>Nem</v>
      </c>
      <c r="J1991" s="1" t="str">
        <f t="shared" si="31"/>
        <v/>
      </c>
    </row>
    <row r="1992" spans="1:10" x14ac:dyDescent="0.35">
      <c r="A1992" s="4" t="s">
        <v>2342</v>
      </c>
      <c r="B1992" s="5">
        <v>1215</v>
      </c>
      <c r="C1992" s="4" t="s">
        <v>230</v>
      </c>
      <c r="D1992" s="5">
        <f>INDEX($B$2:$B$3156,MATCH(C1992,$A$2:$A$3156,1))</f>
        <v>689</v>
      </c>
      <c r="E1992" s="5" cm="1">
        <f t="array" ref="E1992">_xlfn.IFS(B1992&gt;=100000,1,B1992&gt;=50000,2,TRUE,3)</f>
        <v>3</v>
      </c>
      <c r="F1992" s="4" t="str">
        <f>UPPER(C1992)</f>
        <v>PANNONHALMA</v>
      </c>
      <c r="G1992" s="4" t="str">
        <f>SUBSTITUTE(SUBSTITUTE(SUBSTITUTE(SUBSTITUTE(SUBSTITUTE(SUBSTITUTE(SUBSTITUTE(SUBSTITUTE(SUBSTITUTE(F1992,"Á","A"),"É","E"),"Í","I"),"Ó","O"),"Ö","O"),"Ő","O"),"Ú","U"),"Ü","U"),"Ű","U")</f>
        <v>PANNONHALMA</v>
      </c>
      <c r="H1992" s="5" t="str" cm="1">
        <f t="array" ref="H1992">_xlfn.IFS(E1992=1,LEFT(G1992,1),E1992=2,LEFT(G1992,1)&amp;RIGHT(G1992,1),TRUE,LEFT(G1992,1)&amp;MID(G1992,3,1)&amp;RIGHT(G1992,1))</f>
        <v>PNA</v>
      </c>
      <c r="I1992" s="5" t="str">
        <f>IF(A1992=C1992,"Igen","Nem")</f>
        <v>Nem</v>
      </c>
      <c r="J1992" s="1" t="str">
        <f t="shared" si="31"/>
        <v/>
      </c>
    </row>
    <row r="1993" spans="1:10" x14ac:dyDescent="0.35">
      <c r="A1993" s="4" t="s">
        <v>2372</v>
      </c>
      <c r="B1993" s="5">
        <v>295</v>
      </c>
      <c r="C1993" s="4" t="s">
        <v>230</v>
      </c>
      <c r="D1993" s="5">
        <f>INDEX($B$2:$B$3156,MATCH(C1993,$A$2:$A$3156,1))</f>
        <v>689</v>
      </c>
      <c r="E1993" s="5" cm="1">
        <f t="array" ref="E1993">_xlfn.IFS(B1993&gt;=100000,1,B1993&gt;=50000,2,TRUE,3)</f>
        <v>3</v>
      </c>
      <c r="F1993" s="4" t="str">
        <f>UPPER(C1993)</f>
        <v>PANNONHALMA</v>
      </c>
      <c r="G1993" s="4" t="str">
        <f>SUBSTITUTE(SUBSTITUTE(SUBSTITUTE(SUBSTITUTE(SUBSTITUTE(SUBSTITUTE(SUBSTITUTE(SUBSTITUTE(SUBSTITUTE(F1993,"Á","A"),"É","E"),"Í","I"),"Ó","O"),"Ö","O"),"Ő","O"),"Ú","U"),"Ü","U"),"Ű","U")</f>
        <v>PANNONHALMA</v>
      </c>
      <c r="H1993" s="5" t="str" cm="1">
        <f t="array" ref="H1993">_xlfn.IFS(E1993=1,LEFT(G1993,1),E1993=2,LEFT(G1993,1)&amp;RIGHT(G1993,1),TRUE,LEFT(G1993,1)&amp;MID(G1993,3,1)&amp;RIGHT(G1993,1))</f>
        <v>PNA</v>
      </c>
      <c r="I1993" s="5" t="str">
        <f>IF(A1993=C1993,"Igen","Nem")</f>
        <v>Nem</v>
      </c>
      <c r="J1993" s="1" t="str">
        <f t="shared" si="31"/>
        <v/>
      </c>
    </row>
    <row r="1994" spans="1:10" x14ac:dyDescent="0.35">
      <c r="A1994" s="4" t="s">
        <v>2453</v>
      </c>
      <c r="B1994" s="5">
        <v>316</v>
      </c>
      <c r="C1994" s="4" t="s">
        <v>230</v>
      </c>
      <c r="D1994" s="5">
        <f>INDEX($B$2:$B$3156,MATCH(C1994,$A$2:$A$3156,1))</f>
        <v>689</v>
      </c>
      <c r="E1994" s="5" cm="1">
        <f t="array" ref="E1994">_xlfn.IFS(B1994&gt;=100000,1,B1994&gt;=50000,2,TRUE,3)</f>
        <v>3</v>
      </c>
      <c r="F1994" s="4" t="str">
        <f>UPPER(C1994)</f>
        <v>PANNONHALMA</v>
      </c>
      <c r="G1994" s="4" t="str">
        <f>SUBSTITUTE(SUBSTITUTE(SUBSTITUTE(SUBSTITUTE(SUBSTITUTE(SUBSTITUTE(SUBSTITUTE(SUBSTITUTE(SUBSTITUTE(F1994,"Á","A"),"É","E"),"Í","I"),"Ó","O"),"Ö","O"),"Ő","O"),"Ú","U"),"Ü","U"),"Ű","U")</f>
        <v>PANNONHALMA</v>
      </c>
      <c r="H1994" s="5" t="str" cm="1">
        <f t="array" ref="H1994">_xlfn.IFS(E1994=1,LEFT(G1994,1),E1994=2,LEFT(G1994,1)&amp;RIGHT(G1994,1),TRUE,LEFT(G1994,1)&amp;MID(G1994,3,1)&amp;RIGHT(G1994,1))</f>
        <v>PNA</v>
      </c>
      <c r="I1994" s="5" t="str">
        <f>IF(A1994=C1994,"Igen","Nem")</f>
        <v>Nem</v>
      </c>
      <c r="J1994" s="1" t="str">
        <f t="shared" si="31"/>
        <v/>
      </c>
    </row>
    <row r="1995" spans="1:10" x14ac:dyDescent="0.35">
      <c r="A1995" s="4" t="s">
        <v>2724</v>
      </c>
      <c r="B1995" s="5">
        <v>746</v>
      </c>
      <c r="C1995" s="4" t="s">
        <v>230</v>
      </c>
      <c r="D1995" s="5">
        <f>INDEX($B$2:$B$3156,MATCH(C1995,$A$2:$A$3156,1))</f>
        <v>689</v>
      </c>
      <c r="E1995" s="5" cm="1">
        <f t="array" ref="E1995">_xlfn.IFS(B1995&gt;=100000,1,B1995&gt;=50000,2,TRUE,3)</f>
        <v>3</v>
      </c>
      <c r="F1995" s="4" t="str">
        <f>UPPER(C1995)</f>
        <v>PANNONHALMA</v>
      </c>
      <c r="G1995" s="4" t="str">
        <f>SUBSTITUTE(SUBSTITUTE(SUBSTITUTE(SUBSTITUTE(SUBSTITUTE(SUBSTITUTE(SUBSTITUTE(SUBSTITUTE(SUBSTITUTE(F1995,"Á","A"),"É","E"),"Í","I"),"Ó","O"),"Ö","O"),"Ő","O"),"Ú","U"),"Ü","U"),"Ű","U")</f>
        <v>PANNONHALMA</v>
      </c>
      <c r="H1995" s="5" t="str" cm="1">
        <f t="array" ref="H1995">_xlfn.IFS(E1995=1,LEFT(G1995,1),E1995=2,LEFT(G1995,1)&amp;RIGHT(G1995,1),TRUE,LEFT(G1995,1)&amp;MID(G1995,3,1)&amp;RIGHT(G1995,1))</f>
        <v>PNA</v>
      </c>
      <c r="I1995" s="5" t="str">
        <f>IF(A1995=C1995,"Igen","Nem")</f>
        <v>Nem</v>
      </c>
      <c r="J1995" s="1" t="str">
        <f t="shared" si="31"/>
        <v/>
      </c>
    </row>
    <row r="1996" spans="1:10" x14ac:dyDescent="0.35">
      <c r="A1996" s="4" t="s">
        <v>2734</v>
      </c>
      <c r="B1996" s="5">
        <v>938</v>
      </c>
      <c r="C1996" s="4" t="s">
        <v>230</v>
      </c>
      <c r="D1996" s="5">
        <f>INDEX($B$2:$B$3156,MATCH(C1996,$A$2:$A$3156,1))</f>
        <v>689</v>
      </c>
      <c r="E1996" s="5" cm="1">
        <f t="array" ref="E1996">_xlfn.IFS(B1996&gt;=100000,1,B1996&gt;=50000,2,TRUE,3)</f>
        <v>3</v>
      </c>
      <c r="F1996" s="4" t="str">
        <f>UPPER(C1996)</f>
        <v>PANNONHALMA</v>
      </c>
      <c r="G1996" s="4" t="str">
        <f>SUBSTITUTE(SUBSTITUTE(SUBSTITUTE(SUBSTITUTE(SUBSTITUTE(SUBSTITUTE(SUBSTITUTE(SUBSTITUTE(SUBSTITUTE(F1996,"Á","A"),"É","E"),"Í","I"),"Ó","O"),"Ö","O"),"Ő","O"),"Ú","U"),"Ü","U"),"Ű","U")</f>
        <v>PANNONHALMA</v>
      </c>
      <c r="H1996" s="5" t="str" cm="1">
        <f t="array" ref="H1996">_xlfn.IFS(E1996=1,LEFT(G1996,1),E1996=2,LEFT(G1996,1)&amp;RIGHT(G1996,1),TRUE,LEFT(G1996,1)&amp;MID(G1996,3,1)&amp;RIGHT(G1996,1))</f>
        <v>PNA</v>
      </c>
      <c r="I1996" s="5" t="str">
        <f>IF(A1996=C1996,"Igen","Nem")</f>
        <v>Nem</v>
      </c>
      <c r="J1996" s="1" t="str">
        <f t="shared" si="31"/>
        <v/>
      </c>
    </row>
    <row r="1997" spans="1:10" x14ac:dyDescent="0.35">
      <c r="A1997" s="4" t="s">
        <v>2743</v>
      </c>
      <c r="B1997" s="5">
        <v>396</v>
      </c>
      <c r="C1997" s="4" t="s">
        <v>230</v>
      </c>
      <c r="D1997" s="5">
        <f>INDEX($B$2:$B$3156,MATCH(C1997,$A$2:$A$3156,1))</f>
        <v>689</v>
      </c>
      <c r="E1997" s="5" cm="1">
        <f t="array" ref="E1997">_xlfn.IFS(B1997&gt;=100000,1,B1997&gt;=50000,2,TRUE,3)</f>
        <v>3</v>
      </c>
      <c r="F1997" s="4" t="str">
        <f>UPPER(C1997)</f>
        <v>PANNONHALMA</v>
      </c>
      <c r="G1997" s="4" t="str">
        <f>SUBSTITUTE(SUBSTITUTE(SUBSTITUTE(SUBSTITUTE(SUBSTITUTE(SUBSTITUTE(SUBSTITUTE(SUBSTITUTE(SUBSTITUTE(F1997,"Á","A"),"É","E"),"Í","I"),"Ó","O"),"Ö","O"),"Ő","O"),"Ú","U"),"Ü","U"),"Ű","U")</f>
        <v>PANNONHALMA</v>
      </c>
      <c r="H1997" s="5" t="str" cm="1">
        <f t="array" ref="H1997">_xlfn.IFS(E1997=1,LEFT(G1997,1),E1997=2,LEFT(G1997,1)&amp;RIGHT(G1997,1),TRUE,LEFT(G1997,1)&amp;MID(G1997,3,1)&amp;RIGHT(G1997,1))</f>
        <v>PNA</v>
      </c>
      <c r="I1997" s="5" t="str">
        <f>IF(A1997=C1997,"Igen","Nem")</f>
        <v>Nem</v>
      </c>
      <c r="J1997" s="1" t="str">
        <f t="shared" si="31"/>
        <v/>
      </c>
    </row>
    <row r="1998" spans="1:10" x14ac:dyDescent="0.35">
      <c r="A1998" s="4" t="s">
        <v>3052</v>
      </c>
      <c r="B1998" s="5">
        <v>1049</v>
      </c>
      <c r="C1998" s="4" t="s">
        <v>230</v>
      </c>
      <c r="D1998" s="5">
        <f>INDEX($B$2:$B$3156,MATCH(C1998,$A$2:$A$3156,1))</f>
        <v>689</v>
      </c>
      <c r="E1998" s="5" cm="1">
        <f t="array" ref="E1998">_xlfn.IFS(B1998&gt;=100000,1,B1998&gt;=50000,2,TRUE,3)</f>
        <v>3</v>
      </c>
      <c r="F1998" s="4" t="str">
        <f>UPPER(C1998)</f>
        <v>PANNONHALMA</v>
      </c>
      <c r="G1998" s="4" t="str">
        <f>SUBSTITUTE(SUBSTITUTE(SUBSTITUTE(SUBSTITUTE(SUBSTITUTE(SUBSTITUTE(SUBSTITUTE(SUBSTITUTE(SUBSTITUTE(F1998,"Á","A"),"É","E"),"Í","I"),"Ó","O"),"Ö","O"),"Ő","O"),"Ú","U"),"Ü","U"),"Ű","U")</f>
        <v>PANNONHALMA</v>
      </c>
      <c r="H1998" s="5" t="str" cm="1">
        <f t="array" ref="H1998">_xlfn.IFS(E1998=1,LEFT(G1998,1),E1998=2,LEFT(G1998,1)&amp;RIGHT(G1998,1),TRUE,LEFT(G1998,1)&amp;MID(G1998,3,1)&amp;RIGHT(G1998,1))</f>
        <v>PNA</v>
      </c>
      <c r="I1998" s="5" t="str">
        <f>IF(A1998=C1998,"Igen","Nem")</f>
        <v>Nem</v>
      </c>
      <c r="J1998" s="1" t="str">
        <f t="shared" si="31"/>
        <v/>
      </c>
    </row>
    <row r="1999" spans="1:10" x14ac:dyDescent="0.35">
      <c r="A1999" s="4" t="s">
        <v>47</v>
      </c>
      <c r="B1999" s="5">
        <v>759</v>
      </c>
      <c r="C1999" s="4" t="s">
        <v>48</v>
      </c>
      <c r="D1999" s="5">
        <f>INDEX($B$2:$B$3156,MATCH(C1999,$A$2:$A$3156,1))</f>
        <v>689</v>
      </c>
      <c r="E1999" s="5" cm="1">
        <f t="array" ref="E1999">_xlfn.IFS(B1999&gt;=100000,1,B1999&gt;=50000,2,TRUE,3)</f>
        <v>3</v>
      </c>
      <c r="F1999" s="4" t="str">
        <f>UPPER(C1999)</f>
        <v>PÁPA</v>
      </c>
      <c r="G1999" s="4" t="str">
        <f>SUBSTITUTE(SUBSTITUTE(SUBSTITUTE(SUBSTITUTE(SUBSTITUTE(SUBSTITUTE(SUBSTITUTE(SUBSTITUTE(SUBSTITUTE(F1999,"Á","A"),"É","E"),"Í","I"),"Ó","O"),"Ö","O"),"Ő","O"),"Ú","U"),"Ü","U"),"Ű","U")</f>
        <v>PAPA</v>
      </c>
      <c r="H1999" s="5" t="str" cm="1">
        <f t="array" ref="H1999">_xlfn.IFS(E1999=1,LEFT(G1999,1),E1999=2,LEFT(G1999,1)&amp;RIGHT(G1999,1),TRUE,LEFT(G1999,1)&amp;MID(G1999,3,1)&amp;RIGHT(G1999,1))</f>
        <v>PPA</v>
      </c>
      <c r="I1999" s="5" t="str">
        <f>IF(A1999=C1999,"Igen","Nem")</f>
        <v>Nem</v>
      </c>
      <c r="J1999" s="1" t="str">
        <f t="shared" si="31"/>
        <v/>
      </c>
    </row>
    <row r="2000" spans="1:10" x14ac:dyDescent="0.35">
      <c r="A2000" s="4" t="s">
        <v>231</v>
      </c>
      <c r="B2000" s="5">
        <v>686</v>
      </c>
      <c r="C2000" s="4" t="s">
        <v>48</v>
      </c>
      <c r="D2000" s="5">
        <f>INDEX($B$2:$B$3156,MATCH(C2000,$A$2:$A$3156,1))</f>
        <v>689</v>
      </c>
      <c r="E2000" s="5" cm="1">
        <f t="array" ref="E2000">_xlfn.IFS(B2000&gt;=100000,1,B2000&gt;=50000,2,TRUE,3)</f>
        <v>3</v>
      </c>
      <c r="F2000" s="4" t="str">
        <f>UPPER(C2000)</f>
        <v>PÁPA</v>
      </c>
      <c r="G2000" s="4" t="str">
        <f>SUBSTITUTE(SUBSTITUTE(SUBSTITUTE(SUBSTITUTE(SUBSTITUTE(SUBSTITUTE(SUBSTITUTE(SUBSTITUTE(SUBSTITUTE(F2000,"Á","A"),"É","E"),"Í","I"),"Ó","O"),"Ö","O"),"Ő","O"),"Ú","U"),"Ü","U"),"Ű","U")</f>
        <v>PAPA</v>
      </c>
      <c r="H2000" s="5" t="str" cm="1">
        <f t="array" ref="H2000">_xlfn.IFS(E2000=1,LEFT(G2000,1),E2000=2,LEFT(G2000,1)&amp;RIGHT(G2000,1),TRUE,LEFT(G2000,1)&amp;MID(G2000,3,1)&amp;RIGHT(G2000,1))</f>
        <v>PPA</v>
      </c>
      <c r="I2000" s="5" t="str">
        <f>IF(A2000=C2000,"Igen","Nem")</f>
        <v>Nem</v>
      </c>
      <c r="J2000" s="1" t="str">
        <f t="shared" si="31"/>
        <v/>
      </c>
    </row>
    <row r="2001" spans="1:10" x14ac:dyDescent="0.35">
      <c r="A2001" s="4" t="s">
        <v>232</v>
      </c>
      <c r="B2001" s="5">
        <v>207</v>
      </c>
      <c r="C2001" s="4" t="s">
        <v>48</v>
      </c>
      <c r="D2001" s="5">
        <f>INDEX($B$2:$B$3156,MATCH(C2001,$A$2:$A$3156,1))</f>
        <v>689</v>
      </c>
      <c r="E2001" s="5" cm="1">
        <f t="array" ref="E2001">_xlfn.IFS(B2001&gt;=100000,1,B2001&gt;=50000,2,TRUE,3)</f>
        <v>3</v>
      </c>
      <c r="F2001" s="4" t="str">
        <f>UPPER(C2001)</f>
        <v>PÁPA</v>
      </c>
      <c r="G2001" s="4" t="str">
        <f>SUBSTITUTE(SUBSTITUTE(SUBSTITUTE(SUBSTITUTE(SUBSTITUTE(SUBSTITUTE(SUBSTITUTE(SUBSTITUTE(SUBSTITUTE(F2001,"Á","A"),"É","E"),"Í","I"),"Ó","O"),"Ö","O"),"Ő","O"),"Ú","U"),"Ü","U"),"Ű","U")</f>
        <v>PAPA</v>
      </c>
      <c r="H2001" s="5" t="str" cm="1">
        <f t="array" ref="H2001">_xlfn.IFS(E2001=1,LEFT(G2001,1),E2001=2,LEFT(G2001,1)&amp;RIGHT(G2001,1),TRUE,LEFT(G2001,1)&amp;MID(G2001,3,1)&amp;RIGHT(G2001,1))</f>
        <v>PPA</v>
      </c>
      <c r="I2001" s="5" t="str">
        <f>IF(A2001=C2001,"Igen","Nem")</f>
        <v>Nem</v>
      </c>
      <c r="J2001" s="1" t="str">
        <f t="shared" si="31"/>
        <v/>
      </c>
    </row>
    <row r="2002" spans="1:10" x14ac:dyDescent="0.35">
      <c r="A2002" s="4" t="s">
        <v>237</v>
      </c>
      <c r="B2002" s="5">
        <v>386</v>
      </c>
      <c r="C2002" s="4" t="s">
        <v>48</v>
      </c>
      <c r="D2002" s="5">
        <f>INDEX($B$2:$B$3156,MATCH(C2002,$A$2:$A$3156,1))</f>
        <v>689</v>
      </c>
      <c r="E2002" s="5" cm="1">
        <f t="array" ref="E2002">_xlfn.IFS(B2002&gt;=100000,1,B2002&gt;=50000,2,TRUE,3)</f>
        <v>3</v>
      </c>
      <c r="F2002" s="4" t="str">
        <f>UPPER(C2002)</f>
        <v>PÁPA</v>
      </c>
      <c r="G2002" s="4" t="str">
        <f>SUBSTITUTE(SUBSTITUTE(SUBSTITUTE(SUBSTITUTE(SUBSTITUTE(SUBSTITUTE(SUBSTITUTE(SUBSTITUTE(SUBSTITUTE(F2002,"Á","A"),"É","E"),"Í","I"),"Ó","O"),"Ö","O"),"Ő","O"),"Ú","U"),"Ü","U"),"Ű","U")</f>
        <v>PAPA</v>
      </c>
      <c r="H2002" s="5" t="str" cm="1">
        <f t="array" ref="H2002">_xlfn.IFS(E2002=1,LEFT(G2002,1),E2002=2,LEFT(G2002,1)&amp;RIGHT(G2002,1),TRUE,LEFT(G2002,1)&amp;MID(G2002,3,1)&amp;RIGHT(G2002,1))</f>
        <v>PPA</v>
      </c>
      <c r="I2002" s="5" t="str">
        <f>IF(A2002=C2002,"Igen","Nem")</f>
        <v>Nem</v>
      </c>
      <c r="J2002" s="1" t="str">
        <f t="shared" si="31"/>
        <v/>
      </c>
    </row>
    <row r="2003" spans="1:10" x14ac:dyDescent="0.35">
      <c r="A2003" s="4" t="s">
        <v>238</v>
      </c>
      <c r="B2003" s="5">
        <v>51</v>
      </c>
      <c r="C2003" s="4" t="s">
        <v>48</v>
      </c>
      <c r="D2003" s="5">
        <f>INDEX($B$2:$B$3156,MATCH(C2003,$A$2:$A$3156,1))</f>
        <v>689</v>
      </c>
      <c r="E2003" s="5" cm="1">
        <f t="array" ref="E2003">_xlfn.IFS(B2003&gt;=100000,1,B2003&gt;=50000,2,TRUE,3)</f>
        <v>3</v>
      </c>
      <c r="F2003" s="4" t="str">
        <f>UPPER(C2003)</f>
        <v>PÁPA</v>
      </c>
      <c r="G2003" s="4" t="str">
        <f>SUBSTITUTE(SUBSTITUTE(SUBSTITUTE(SUBSTITUTE(SUBSTITUTE(SUBSTITUTE(SUBSTITUTE(SUBSTITUTE(SUBSTITUTE(F2003,"Á","A"),"É","E"),"Í","I"),"Ó","O"),"Ö","O"),"Ő","O"),"Ú","U"),"Ü","U"),"Ű","U")</f>
        <v>PAPA</v>
      </c>
      <c r="H2003" s="5" t="str" cm="1">
        <f t="array" ref="H2003">_xlfn.IFS(E2003=1,LEFT(G2003,1),E2003=2,LEFT(G2003,1)&amp;RIGHT(G2003,1),TRUE,LEFT(G2003,1)&amp;MID(G2003,3,1)&amp;RIGHT(G2003,1))</f>
        <v>PPA</v>
      </c>
      <c r="I2003" s="5" t="str">
        <f>IF(A2003=C2003,"Igen","Nem")</f>
        <v>Nem</v>
      </c>
      <c r="J2003" s="1" t="str">
        <f t="shared" si="31"/>
        <v/>
      </c>
    </row>
    <row r="2004" spans="1:10" x14ac:dyDescent="0.35">
      <c r="A2004" s="4" t="s">
        <v>240</v>
      </c>
      <c r="B2004" s="5">
        <v>217</v>
      </c>
      <c r="C2004" s="4" t="s">
        <v>48</v>
      </c>
      <c r="D2004" s="5">
        <f>INDEX($B$2:$B$3156,MATCH(C2004,$A$2:$A$3156,1))</f>
        <v>689</v>
      </c>
      <c r="E2004" s="5" cm="1">
        <f t="array" ref="E2004">_xlfn.IFS(B2004&gt;=100000,1,B2004&gt;=50000,2,TRUE,3)</f>
        <v>3</v>
      </c>
      <c r="F2004" s="4" t="str">
        <f>UPPER(C2004)</f>
        <v>PÁPA</v>
      </c>
      <c r="G2004" s="4" t="str">
        <f>SUBSTITUTE(SUBSTITUTE(SUBSTITUTE(SUBSTITUTE(SUBSTITUTE(SUBSTITUTE(SUBSTITUTE(SUBSTITUTE(SUBSTITUTE(F2004,"Á","A"),"É","E"),"Í","I"),"Ó","O"),"Ö","O"),"Ő","O"),"Ú","U"),"Ü","U"),"Ű","U")</f>
        <v>PAPA</v>
      </c>
      <c r="H2004" s="5" t="str" cm="1">
        <f t="array" ref="H2004">_xlfn.IFS(E2004=1,LEFT(G2004,1),E2004=2,LEFT(G2004,1)&amp;RIGHT(G2004,1),TRUE,LEFT(G2004,1)&amp;MID(G2004,3,1)&amp;RIGHT(G2004,1))</f>
        <v>PPA</v>
      </c>
      <c r="I2004" s="5" t="str">
        <f>IF(A2004=C2004,"Igen","Nem")</f>
        <v>Nem</v>
      </c>
      <c r="J2004" s="1" t="str">
        <f t="shared" si="31"/>
        <v/>
      </c>
    </row>
    <row r="2005" spans="1:10" x14ac:dyDescent="0.35">
      <c r="A2005" s="4" t="s">
        <v>244</v>
      </c>
      <c r="B2005" s="5">
        <v>278</v>
      </c>
      <c r="C2005" s="4" t="s">
        <v>48</v>
      </c>
      <c r="D2005" s="5">
        <f>INDEX($B$2:$B$3156,MATCH(C2005,$A$2:$A$3156,1))</f>
        <v>689</v>
      </c>
      <c r="E2005" s="5" cm="1">
        <f t="array" ref="E2005">_xlfn.IFS(B2005&gt;=100000,1,B2005&gt;=50000,2,TRUE,3)</f>
        <v>3</v>
      </c>
      <c r="F2005" s="4" t="str">
        <f>UPPER(C2005)</f>
        <v>PÁPA</v>
      </c>
      <c r="G2005" s="4" t="str">
        <f>SUBSTITUTE(SUBSTITUTE(SUBSTITUTE(SUBSTITUTE(SUBSTITUTE(SUBSTITUTE(SUBSTITUTE(SUBSTITUTE(SUBSTITUTE(F2005,"Á","A"),"É","E"),"Í","I"),"Ó","O"),"Ö","O"),"Ő","O"),"Ú","U"),"Ü","U"),"Ű","U")</f>
        <v>PAPA</v>
      </c>
      <c r="H2005" s="5" t="str" cm="1">
        <f t="array" ref="H2005">_xlfn.IFS(E2005=1,LEFT(G2005,1),E2005=2,LEFT(G2005,1)&amp;RIGHT(G2005,1),TRUE,LEFT(G2005,1)&amp;MID(G2005,3,1)&amp;RIGHT(G2005,1))</f>
        <v>PPA</v>
      </c>
      <c r="I2005" s="5" t="str">
        <f>IF(A2005=C2005,"Igen","Nem")</f>
        <v>Nem</v>
      </c>
      <c r="J2005" s="1" t="str">
        <f t="shared" si="31"/>
        <v/>
      </c>
    </row>
    <row r="2006" spans="1:10" x14ac:dyDescent="0.35">
      <c r="A2006" s="4" t="s">
        <v>245</v>
      </c>
      <c r="B2006" s="5">
        <v>562</v>
      </c>
      <c r="C2006" s="4" t="s">
        <v>48</v>
      </c>
      <c r="D2006" s="5">
        <f>INDEX($B$2:$B$3156,MATCH(C2006,$A$2:$A$3156,1))</f>
        <v>689</v>
      </c>
      <c r="E2006" s="5" cm="1">
        <f t="array" ref="E2006">_xlfn.IFS(B2006&gt;=100000,1,B2006&gt;=50000,2,TRUE,3)</f>
        <v>3</v>
      </c>
      <c r="F2006" s="4" t="str">
        <f>UPPER(C2006)</f>
        <v>PÁPA</v>
      </c>
      <c r="G2006" s="4" t="str">
        <f>SUBSTITUTE(SUBSTITUTE(SUBSTITUTE(SUBSTITUTE(SUBSTITUTE(SUBSTITUTE(SUBSTITUTE(SUBSTITUTE(SUBSTITUTE(F2006,"Á","A"),"É","E"),"Í","I"),"Ó","O"),"Ö","O"),"Ő","O"),"Ú","U"),"Ü","U"),"Ű","U")</f>
        <v>PAPA</v>
      </c>
      <c r="H2006" s="5" t="str" cm="1">
        <f t="array" ref="H2006">_xlfn.IFS(E2006=1,LEFT(G2006,1),E2006=2,LEFT(G2006,1)&amp;RIGHT(G2006,1),TRUE,LEFT(G2006,1)&amp;MID(G2006,3,1)&amp;RIGHT(G2006,1))</f>
        <v>PPA</v>
      </c>
      <c r="I2006" s="5" t="str">
        <f>IF(A2006=C2006,"Igen","Nem")</f>
        <v>Nem</v>
      </c>
      <c r="J2006" s="1" t="str">
        <f t="shared" si="31"/>
        <v/>
      </c>
    </row>
    <row r="2007" spans="1:10" x14ac:dyDescent="0.35">
      <c r="A2007" s="4" t="s">
        <v>346</v>
      </c>
      <c r="B2007" s="5">
        <v>258</v>
      </c>
      <c r="C2007" s="4" t="s">
        <v>48</v>
      </c>
      <c r="D2007" s="5">
        <f>INDEX($B$2:$B$3156,MATCH(C2007,$A$2:$A$3156,1))</f>
        <v>689</v>
      </c>
      <c r="E2007" s="5" cm="1">
        <f t="array" ref="E2007">_xlfn.IFS(B2007&gt;=100000,1,B2007&gt;=50000,2,TRUE,3)</f>
        <v>3</v>
      </c>
      <c r="F2007" s="4" t="str">
        <f>UPPER(C2007)</f>
        <v>PÁPA</v>
      </c>
      <c r="G2007" s="4" t="str">
        <f>SUBSTITUTE(SUBSTITUTE(SUBSTITUTE(SUBSTITUTE(SUBSTITUTE(SUBSTITUTE(SUBSTITUTE(SUBSTITUTE(SUBSTITUTE(F2007,"Á","A"),"É","E"),"Í","I"),"Ó","O"),"Ö","O"),"Ő","O"),"Ú","U"),"Ü","U"),"Ű","U")</f>
        <v>PAPA</v>
      </c>
      <c r="H2007" s="5" t="str" cm="1">
        <f t="array" ref="H2007">_xlfn.IFS(E2007=1,LEFT(G2007,1),E2007=2,LEFT(G2007,1)&amp;RIGHT(G2007,1),TRUE,LEFT(G2007,1)&amp;MID(G2007,3,1)&amp;RIGHT(G2007,1))</f>
        <v>PPA</v>
      </c>
      <c r="I2007" s="5" t="str">
        <f>IF(A2007=C2007,"Igen","Nem")</f>
        <v>Nem</v>
      </c>
      <c r="J2007" s="1" t="str">
        <f t="shared" si="31"/>
        <v/>
      </c>
    </row>
    <row r="2008" spans="1:10" x14ac:dyDescent="0.35">
      <c r="A2008" s="4" t="s">
        <v>355</v>
      </c>
      <c r="B2008" s="5">
        <v>187</v>
      </c>
      <c r="C2008" s="4" t="s">
        <v>48</v>
      </c>
      <c r="D2008" s="5">
        <f>INDEX($B$2:$B$3156,MATCH(C2008,$A$2:$A$3156,1))</f>
        <v>689</v>
      </c>
      <c r="E2008" s="5" cm="1">
        <f t="array" ref="E2008">_xlfn.IFS(B2008&gt;=100000,1,B2008&gt;=50000,2,TRUE,3)</f>
        <v>3</v>
      </c>
      <c r="F2008" s="4" t="str">
        <f>UPPER(C2008)</f>
        <v>PÁPA</v>
      </c>
      <c r="G2008" s="4" t="str">
        <f>SUBSTITUTE(SUBSTITUTE(SUBSTITUTE(SUBSTITUTE(SUBSTITUTE(SUBSTITUTE(SUBSTITUTE(SUBSTITUTE(SUBSTITUTE(F2008,"Á","A"),"É","E"),"Í","I"),"Ó","O"),"Ö","O"),"Ő","O"),"Ú","U"),"Ü","U"),"Ű","U")</f>
        <v>PAPA</v>
      </c>
      <c r="H2008" s="5" t="str" cm="1">
        <f t="array" ref="H2008">_xlfn.IFS(E2008=1,LEFT(G2008,1),E2008=2,LEFT(G2008,1)&amp;RIGHT(G2008,1),TRUE,LEFT(G2008,1)&amp;MID(G2008,3,1)&amp;RIGHT(G2008,1))</f>
        <v>PPA</v>
      </c>
      <c r="I2008" s="5" t="str">
        <f>IF(A2008=C2008,"Igen","Nem")</f>
        <v>Nem</v>
      </c>
      <c r="J2008" s="1" t="str">
        <f t="shared" si="31"/>
        <v/>
      </c>
    </row>
    <row r="2009" spans="1:10" x14ac:dyDescent="0.35">
      <c r="A2009" s="4" t="s">
        <v>654</v>
      </c>
      <c r="B2009" s="5">
        <v>910</v>
      </c>
      <c r="C2009" s="4" t="s">
        <v>48</v>
      </c>
      <c r="D2009" s="5">
        <f>INDEX($B$2:$B$3156,MATCH(C2009,$A$2:$A$3156,1))</f>
        <v>689</v>
      </c>
      <c r="E2009" s="5" cm="1">
        <f t="array" ref="E2009">_xlfn.IFS(B2009&gt;=100000,1,B2009&gt;=50000,2,TRUE,3)</f>
        <v>3</v>
      </c>
      <c r="F2009" s="4" t="str">
        <f>UPPER(C2009)</f>
        <v>PÁPA</v>
      </c>
      <c r="G2009" s="4" t="str">
        <f>SUBSTITUTE(SUBSTITUTE(SUBSTITUTE(SUBSTITUTE(SUBSTITUTE(SUBSTITUTE(SUBSTITUTE(SUBSTITUTE(SUBSTITUTE(F2009,"Á","A"),"É","E"),"Í","I"),"Ó","O"),"Ö","O"),"Ő","O"),"Ú","U"),"Ü","U"),"Ű","U")</f>
        <v>PAPA</v>
      </c>
      <c r="H2009" s="5" t="str" cm="1">
        <f t="array" ref="H2009">_xlfn.IFS(E2009=1,LEFT(G2009,1),E2009=2,LEFT(G2009,1)&amp;RIGHT(G2009,1),TRUE,LEFT(G2009,1)&amp;MID(G2009,3,1)&amp;RIGHT(G2009,1))</f>
        <v>PPA</v>
      </c>
      <c r="I2009" s="5" t="str">
        <f>IF(A2009=C2009,"Igen","Nem")</f>
        <v>Nem</v>
      </c>
      <c r="J2009" s="1" t="str">
        <f t="shared" si="31"/>
        <v/>
      </c>
    </row>
    <row r="2010" spans="1:10" x14ac:dyDescent="0.35">
      <c r="A2010" s="4" t="s">
        <v>674</v>
      </c>
      <c r="B2010" s="5">
        <v>621</v>
      </c>
      <c r="C2010" s="4" t="s">
        <v>48</v>
      </c>
      <c r="D2010" s="5">
        <f>INDEX($B$2:$B$3156,MATCH(C2010,$A$2:$A$3156,1))</f>
        <v>689</v>
      </c>
      <c r="E2010" s="5" cm="1">
        <f t="array" ref="E2010">_xlfn.IFS(B2010&gt;=100000,1,B2010&gt;=50000,2,TRUE,3)</f>
        <v>3</v>
      </c>
      <c r="F2010" s="4" t="str">
        <f>UPPER(C2010)</f>
        <v>PÁPA</v>
      </c>
      <c r="G2010" s="4" t="str">
        <f>SUBSTITUTE(SUBSTITUTE(SUBSTITUTE(SUBSTITUTE(SUBSTITUTE(SUBSTITUTE(SUBSTITUTE(SUBSTITUTE(SUBSTITUTE(F2010,"Á","A"),"É","E"),"Í","I"),"Ó","O"),"Ö","O"),"Ő","O"),"Ú","U"),"Ü","U"),"Ű","U")</f>
        <v>PAPA</v>
      </c>
      <c r="H2010" s="5" t="str" cm="1">
        <f t="array" ref="H2010">_xlfn.IFS(E2010=1,LEFT(G2010,1),E2010=2,LEFT(G2010,1)&amp;RIGHT(G2010,1),TRUE,LEFT(G2010,1)&amp;MID(G2010,3,1)&amp;RIGHT(G2010,1))</f>
        <v>PPA</v>
      </c>
      <c r="I2010" s="5" t="str">
        <f>IF(A2010=C2010,"Igen","Nem")</f>
        <v>Nem</v>
      </c>
      <c r="J2010" s="1" t="str">
        <f t="shared" si="31"/>
        <v/>
      </c>
    </row>
    <row r="2011" spans="1:10" x14ac:dyDescent="0.35">
      <c r="A2011" s="4" t="s">
        <v>733</v>
      </c>
      <c r="B2011" s="5">
        <v>243</v>
      </c>
      <c r="C2011" s="4" t="s">
        <v>48</v>
      </c>
      <c r="D2011" s="5">
        <f>INDEX($B$2:$B$3156,MATCH(C2011,$A$2:$A$3156,1))</f>
        <v>689</v>
      </c>
      <c r="E2011" s="5" cm="1">
        <f t="array" ref="E2011">_xlfn.IFS(B2011&gt;=100000,1,B2011&gt;=50000,2,TRUE,3)</f>
        <v>3</v>
      </c>
      <c r="F2011" s="4" t="str">
        <f>UPPER(C2011)</f>
        <v>PÁPA</v>
      </c>
      <c r="G2011" s="4" t="str">
        <f>SUBSTITUTE(SUBSTITUTE(SUBSTITUTE(SUBSTITUTE(SUBSTITUTE(SUBSTITUTE(SUBSTITUTE(SUBSTITUTE(SUBSTITUTE(F2011,"Á","A"),"É","E"),"Í","I"),"Ó","O"),"Ö","O"),"Ő","O"),"Ú","U"),"Ü","U"),"Ű","U")</f>
        <v>PAPA</v>
      </c>
      <c r="H2011" s="5" t="str" cm="1">
        <f t="array" ref="H2011">_xlfn.IFS(E2011=1,LEFT(G2011,1),E2011=2,LEFT(G2011,1)&amp;RIGHT(G2011,1),TRUE,LEFT(G2011,1)&amp;MID(G2011,3,1)&amp;RIGHT(G2011,1))</f>
        <v>PPA</v>
      </c>
      <c r="I2011" s="5" t="str">
        <f>IF(A2011=C2011,"Igen","Nem")</f>
        <v>Nem</v>
      </c>
      <c r="J2011" s="1" t="str">
        <f t="shared" si="31"/>
        <v/>
      </c>
    </row>
    <row r="2012" spans="1:10" x14ac:dyDescent="0.35">
      <c r="A2012" s="4" t="s">
        <v>813</v>
      </c>
      <c r="B2012" s="5">
        <v>532</v>
      </c>
      <c r="C2012" s="4" t="s">
        <v>48</v>
      </c>
      <c r="D2012" s="5">
        <f>INDEX($B$2:$B$3156,MATCH(C2012,$A$2:$A$3156,1))</f>
        <v>689</v>
      </c>
      <c r="E2012" s="5" cm="1">
        <f t="array" ref="E2012">_xlfn.IFS(B2012&gt;=100000,1,B2012&gt;=50000,2,TRUE,3)</f>
        <v>3</v>
      </c>
      <c r="F2012" s="4" t="str">
        <f>UPPER(C2012)</f>
        <v>PÁPA</v>
      </c>
      <c r="G2012" s="4" t="str">
        <f>SUBSTITUTE(SUBSTITUTE(SUBSTITUTE(SUBSTITUTE(SUBSTITUTE(SUBSTITUTE(SUBSTITUTE(SUBSTITUTE(SUBSTITUTE(F2012,"Á","A"),"É","E"),"Í","I"),"Ó","O"),"Ö","O"),"Ő","O"),"Ú","U"),"Ü","U"),"Ű","U")</f>
        <v>PAPA</v>
      </c>
      <c r="H2012" s="5" t="str" cm="1">
        <f t="array" ref="H2012">_xlfn.IFS(E2012=1,LEFT(G2012,1),E2012=2,LEFT(G2012,1)&amp;RIGHT(G2012,1),TRUE,LEFT(G2012,1)&amp;MID(G2012,3,1)&amp;RIGHT(G2012,1))</f>
        <v>PPA</v>
      </c>
      <c r="I2012" s="5" t="str">
        <f>IF(A2012=C2012,"Igen","Nem")</f>
        <v>Nem</v>
      </c>
      <c r="J2012" s="1" t="str">
        <f t="shared" si="31"/>
        <v/>
      </c>
    </row>
    <row r="2013" spans="1:10" x14ac:dyDescent="0.35">
      <c r="A2013" s="4" t="s">
        <v>964</v>
      </c>
      <c r="B2013" s="5">
        <v>202</v>
      </c>
      <c r="C2013" s="4" t="s">
        <v>48</v>
      </c>
      <c r="D2013" s="5">
        <f>INDEX($B$2:$B$3156,MATCH(C2013,$A$2:$A$3156,1))</f>
        <v>689</v>
      </c>
      <c r="E2013" s="5" cm="1">
        <f t="array" ref="E2013">_xlfn.IFS(B2013&gt;=100000,1,B2013&gt;=50000,2,TRUE,3)</f>
        <v>3</v>
      </c>
      <c r="F2013" s="4" t="str">
        <f>UPPER(C2013)</f>
        <v>PÁPA</v>
      </c>
      <c r="G2013" s="4" t="str">
        <f>SUBSTITUTE(SUBSTITUTE(SUBSTITUTE(SUBSTITUTE(SUBSTITUTE(SUBSTITUTE(SUBSTITUTE(SUBSTITUTE(SUBSTITUTE(F2013,"Á","A"),"É","E"),"Í","I"),"Ó","O"),"Ö","O"),"Ő","O"),"Ú","U"),"Ü","U"),"Ű","U")</f>
        <v>PAPA</v>
      </c>
      <c r="H2013" s="5" t="str" cm="1">
        <f t="array" ref="H2013">_xlfn.IFS(E2013=1,LEFT(G2013,1),E2013=2,LEFT(G2013,1)&amp;RIGHT(G2013,1),TRUE,LEFT(G2013,1)&amp;MID(G2013,3,1)&amp;RIGHT(G2013,1))</f>
        <v>PPA</v>
      </c>
      <c r="I2013" s="5" t="str">
        <f>IF(A2013=C2013,"Igen","Nem")</f>
        <v>Nem</v>
      </c>
      <c r="J2013" s="1" t="str">
        <f t="shared" si="31"/>
        <v/>
      </c>
    </row>
    <row r="2014" spans="1:10" x14ac:dyDescent="0.35">
      <c r="A2014" s="4" t="s">
        <v>977</v>
      </c>
      <c r="B2014" s="5">
        <v>422</v>
      </c>
      <c r="C2014" s="4" t="s">
        <v>48</v>
      </c>
      <c r="D2014" s="5">
        <f>INDEX($B$2:$B$3156,MATCH(C2014,$A$2:$A$3156,1))</f>
        <v>689</v>
      </c>
      <c r="E2014" s="5" cm="1">
        <f t="array" ref="E2014">_xlfn.IFS(B2014&gt;=100000,1,B2014&gt;=50000,2,TRUE,3)</f>
        <v>3</v>
      </c>
      <c r="F2014" s="4" t="str">
        <f>UPPER(C2014)</f>
        <v>PÁPA</v>
      </c>
      <c r="G2014" s="4" t="str">
        <f>SUBSTITUTE(SUBSTITUTE(SUBSTITUTE(SUBSTITUTE(SUBSTITUTE(SUBSTITUTE(SUBSTITUTE(SUBSTITUTE(SUBSTITUTE(F2014,"Á","A"),"É","E"),"Í","I"),"Ó","O"),"Ö","O"),"Ő","O"),"Ú","U"),"Ü","U"),"Ű","U")</f>
        <v>PAPA</v>
      </c>
      <c r="H2014" s="5" t="str" cm="1">
        <f t="array" ref="H2014">_xlfn.IFS(E2014=1,LEFT(G2014,1),E2014=2,LEFT(G2014,1)&amp;RIGHT(G2014,1),TRUE,LEFT(G2014,1)&amp;MID(G2014,3,1)&amp;RIGHT(G2014,1))</f>
        <v>PPA</v>
      </c>
      <c r="I2014" s="5" t="str">
        <f>IF(A2014=C2014,"Igen","Nem")</f>
        <v>Nem</v>
      </c>
      <c r="J2014" s="1" t="str">
        <f t="shared" si="31"/>
        <v/>
      </c>
    </row>
    <row r="2015" spans="1:10" x14ac:dyDescent="0.35">
      <c r="A2015" s="4" t="s">
        <v>999</v>
      </c>
      <c r="B2015" s="5">
        <v>360</v>
      </c>
      <c r="C2015" s="4" t="s">
        <v>48</v>
      </c>
      <c r="D2015" s="5">
        <f>INDEX($B$2:$B$3156,MATCH(C2015,$A$2:$A$3156,1))</f>
        <v>689</v>
      </c>
      <c r="E2015" s="5" cm="1">
        <f t="array" ref="E2015">_xlfn.IFS(B2015&gt;=100000,1,B2015&gt;=50000,2,TRUE,3)</f>
        <v>3</v>
      </c>
      <c r="F2015" s="4" t="str">
        <f>UPPER(C2015)</f>
        <v>PÁPA</v>
      </c>
      <c r="G2015" s="4" t="str">
        <f>SUBSTITUTE(SUBSTITUTE(SUBSTITUTE(SUBSTITUTE(SUBSTITUTE(SUBSTITUTE(SUBSTITUTE(SUBSTITUTE(SUBSTITUTE(F2015,"Á","A"),"É","E"),"Í","I"),"Ó","O"),"Ö","O"),"Ő","O"),"Ú","U"),"Ü","U"),"Ű","U")</f>
        <v>PAPA</v>
      </c>
      <c r="H2015" s="5" t="str" cm="1">
        <f t="array" ref="H2015">_xlfn.IFS(E2015=1,LEFT(G2015,1),E2015=2,LEFT(G2015,1)&amp;RIGHT(G2015,1),TRUE,LEFT(G2015,1)&amp;MID(G2015,3,1)&amp;RIGHT(G2015,1))</f>
        <v>PPA</v>
      </c>
      <c r="I2015" s="5" t="str">
        <f>IF(A2015=C2015,"Igen","Nem")</f>
        <v>Nem</v>
      </c>
      <c r="J2015" s="1" t="str">
        <f t="shared" si="31"/>
        <v/>
      </c>
    </row>
    <row r="2016" spans="1:10" x14ac:dyDescent="0.35">
      <c r="A2016" s="4" t="s">
        <v>1169</v>
      </c>
      <c r="B2016" s="5">
        <v>633</v>
      </c>
      <c r="C2016" s="4" t="s">
        <v>48</v>
      </c>
      <c r="D2016" s="5">
        <f>INDEX($B$2:$B$3156,MATCH(C2016,$A$2:$A$3156,1))</f>
        <v>689</v>
      </c>
      <c r="E2016" s="5" cm="1">
        <f t="array" ref="E2016">_xlfn.IFS(B2016&gt;=100000,1,B2016&gt;=50000,2,TRUE,3)</f>
        <v>3</v>
      </c>
      <c r="F2016" s="4" t="str">
        <f>UPPER(C2016)</f>
        <v>PÁPA</v>
      </c>
      <c r="G2016" s="4" t="str">
        <f>SUBSTITUTE(SUBSTITUTE(SUBSTITUTE(SUBSTITUTE(SUBSTITUTE(SUBSTITUTE(SUBSTITUTE(SUBSTITUTE(SUBSTITUTE(F2016,"Á","A"),"É","E"),"Í","I"),"Ó","O"),"Ö","O"),"Ő","O"),"Ú","U"),"Ü","U"),"Ű","U")</f>
        <v>PAPA</v>
      </c>
      <c r="H2016" s="5" t="str" cm="1">
        <f t="array" ref="H2016">_xlfn.IFS(E2016=1,LEFT(G2016,1),E2016=2,LEFT(G2016,1)&amp;RIGHT(G2016,1),TRUE,LEFT(G2016,1)&amp;MID(G2016,3,1)&amp;RIGHT(G2016,1))</f>
        <v>PPA</v>
      </c>
      <c r="I2016" s="5" t="str">
        <f>IF(A2016=C2016,"Igen","Nem")</f>
        <v>Nem</v>
      </c>
      <c r="J2016" s="1" t="str">
        <f t="shared" si="31"/>
        <v/>
      </c>
    </row>
    <row r="2017" spans="1:10" x14ac:dyDescent="0.35">
      <c r="A2017" s="4" t="s">
        <v>1366</v>
      </c>
      <c r="B2017" s="5">
        <v>477</v>
      </c>
      <c r="C2017" s="4" t="s">
        <v>48</v>
      </c>
      <c r="D2017" s="5">
        <f>INDEX($B$2:$B$3156,MATCH(C2017,$A$2:$A$3156,1))</f>
        <v>689</v>
      </c>
      <c r="E2017" s="5" cm="1">
        <f t="array" ref="E2017">_xlfn.IFS(B2017&gt;=100000,1,B2017&gt;=50000,2,TRUE,3)</f>
        <v>3</v>
      </c>
      <c r="F2017" s="4" t="str">
        <f>UPPER(C2017)</f>
        <v>PÁPA</v>
      </c>
      <c r="G2017" s="4" t="str">
        <f>SUBSTITUTE(SUBSTITUTE(SUBSTITUTE(SUBSTITUTE(SUBSTITUTE(SUBSTITUTE(SUBSTITUTE(SUBSTITUTE(SUBSTITUTE(F2017,"Á","A"),"É","E"),"Í","I"),"Ó","O"),"Ö","O"),"Ő","O"),"Ú","U"),"Ü","U"),"Ű","U")</f>
        <v>PAPA</v>
      </c>
      <c r="H2017" s="5" t="str" cm="1">
        <f t="array" ref="H2017">_xlfn.IFS(E2017=1,LEFT(G2017,1),E2017=2,LEFT(G2017,1)&amp;RIGHT(G2017,1),TRUE,LEFT(G2017,1)&amp;MID(G2017,3,1)&amp;RIGHT(G2017,1))</f>
        <v>PPA</v>
      </c>
      <c r="I2017" s="5" t="str">
        <f>IF(A2017=C2017,"Igen","Nem")</f>
        <v>Nem</v>
      </c>
      <c r="J2017" s="1" t="str">
        <f t="shared" si="31"/>
        <v/>
      </c>
    </row>
    <row r="2018" spans="1:10" x14ac:dyDescent="0.35">
      <c r="A2018" s="4" t="s">
        <v>1373</v>
      </c>
      <c r="B2018" s="5">
        <v>587</v>
      </c>
      <c r="C2018" s="4" t="s">
        <v>48</v>
      </c>
      <c r="D2018" s="5">
        <f>INDEX($B$2:$B$3156,MATCH(C2018,$A$2:$A$3156,1))</f>
        <v>689</v>
      </c>
      <c r="E2018" s="5" cm="1">
        <f t="array" ref="E2018">_xlfn.IFS(B2018&gt;=100000,1,B2018&gt;=50000,2,TRUE,3)</f>
        <v>3</v>
      </c>
      <c r="F2018" s="4" t="str">
        <f>UPPER(C2018)</f>
        <v>PÁPA</v>
      </c>
      <c r="G2018" s="4" t="str">
        <f>SUBSTITUTE(SUBSTITUTE(SUBSTITUTE(SUBSTITUTE(SUBSTITUTE(SUBSTITUTE(SUBSTITUTE(SUBSTITUTE(SUBSTITUTE(F2018,"Á","A"),"É","E"),"Í","I"),"Ó","O"),"Ö","O"),"Ő","O"),"Ú","U"),"Ü","U"),"Ű","U")</f>
        <v>PAPA</v>
      </c>
      <c r="H2018" s="5" t="str" cm="1">
        <f t="array" ref="H2018">_xlfn.IFS(E2018=1,LEFT(G2018,1),E2018=2,LEFT(G2018,1)&amp;RIGHT(G2018,1),TRUE,LEFT(G2018,1)&amp;MID(G2018,3,1)&amp;RIGHT(G2018,1))</f>
        <v>PPA</v>
      </c>
      <c r="I2018" s="5" t="str">
        <f>IF(A2018=C2018,"Igen","Nem")</f>
        <v>Nem</v>
      </c>
      <c r="J2018" s="1" t="str">
        <f t="shared" si="31"/>
        <v/>
      </c>
    </row>
    <row r="2019" spans="1:10" x14ac:dyDescent="0.35">
      <c r="A2019" s="4" t="s">
        <v>1589</v>
      </c>
      <c r="B2019" s="5">
        <v>425</v>
      </c>
      <c r="C2019" s="4" t="s">
        <v>48</v>
      </c>
      <c r="D2019" s="5">
        <f>INDEX($B$2:$B$3156,MATCH(C2019,$A$2:$A$3156,1))</f>
        <v>689</v>
      </c>
      <c r="E2019" s="5" cm="1">
        <f t="array" ref="E2019">_xlfn.IFS(B2019&gt;=100000,1,B2019&gt;=50000,2,TRUE,3)</f>
        <v>3</v>
      </c>
      <c r="F2019" s="4" t="str">
        <f>UPPER(C2019)</f>
        <v>PÁPA</v>
      </c>
      <c r="G2019" s="4" t="str">
        <f>SUBSTITUTE(SUBSTITUTE(SUBSTITUTE(SUBSTITUTE(SUBSTITUTE(SUBSTITUTE(SUBSTITUTE(SUBSTITUTE(SUBSTITUTE(F2019,"Á","A"),"É","E"),"Í","I"),"Ó","O"),"Ö","O"),"Ő","O"),"Ú","U"),"Ü","U"),"Ű","U")</f>
        <v>PAPA</v>
      </c>
      <c r="H2019" s="5" t="str" cm="1">
        <f t="array" ref="H2019">_xlfn.IFS(E2019=1,LEFT(G2019,1),E2019=2,LEFT(G2019,1)&amp;RIGHT(G2019,1),TRUE,LEFT(G2019,1)&amp;MID(G2019,3,1)&amp;RIGHT(G2019,1))</f>
        <v>PPA</v>
      </c>
      <c r="I2019" s="5" t="str">
        <f>IF(A2019=C2019,"Igen","Nem")</f>
        <v>Nem</v>
      </c>
      <c r="J2019" s="1" t="str">
        <f t="shared" si="31"/>
        <v/>
      </c>
    </row>
    <row r="2020" spans="1:10" x14ac:dyDescent="0.35">
      <c r="A2020" s="4" t="s">
        <v>1598</v>
      </c>
      <c r="B2020" s="5">
        <v>904</v>
      </c>
      <c r="C2020" s="4" t="s">
        <v>48</v>
      </c>
      <c r="D2020" s="5">
        <f>INDEX($B$2:$B$3156,MATCH(C2020,$A$2:$A$3156,1))</f>
        <v>689</v>
      </c>
      <c r="E2020" s="5" cm="1">
        <f t="array" ref="E2020">_xlfn.IFS(B2020&gt;=100000,1,B2020&gt;=50000,2,TRUE,3)</f>
        <v>3</v>
      </c>
      <c r="F2020" s="4" t="str">
        <f>UPPER(C2020)</f>
        <v>PÁPA</v>
      </c>
      <c r="G2020" s="4" t="str">
        <f>SUBSTITUTE(SUBSTITUTE(SUBSTITUTE(SUBSTITUTE(SUBSTITUTE(SUBSTITUTE(SUBSTITUTE(SUBSTITUTE(SUBSTITUTE(F2020,"Á","A"),"É","E"),"Í","I"),"Ó","O"),"Ö","O"),"Ő","O"),"Ú","U"),"Ü","U"),"Ű","U")</f>
        <v>PAPA</v>
      </c>
      <c r="H2020" s="5" t="str" cm="1">
        <f t="array" ref="H2020">_xlfn.IFS(E2020=1,LEFT(G2020,1),E2020=2,LEFT(G2020,1)&amp;RIGHT(G2020,1),TRUE,LEFT(G2020,1)&amp;MID(G2020,3,1)&amp;RIGHT(G2020,1))</f>
        <v>PPA</v>
      </c>
      <c r="I2020" s="5" t="str">
        <f>IF(A2020=C2020,"Igen","Nem")</f>
        <v>Nem</v>
      </c>
      <c r="J2020" s="1" t="str">
        <f t="shared" si="31"/>
        <v/>
      </c>
    </row>
    <row r="2021" spans="1:10" x14ac:dyDescent="0.35">
      <c r="A2021" s="4" t="s">
        <v>1660</v>
      </c>
      <c r="B2021" s="5">
        <v>1068</v>
      </c>
      <c r="C2021" s="4" t="s">
        <v>48</v>
      </c>
      <c r="D2021" s="5">
        <f>INDEX($B$2:$B$3156,MATCH(C2021,$A$2:$A$3156,1))</f>
        <v>689</v>
      </c>
      <c r="E2021" s="5" cm="1">
        <f t="array" ref="E2021">_xlfn.IFS(B2021&gt;=100000,1,B2021&gt;=50000,2,TRUE,3)</f>
        <v>3</v>
      </c>
      <c r="F2021" s="4" t="str">
        <f>UPPER(C2021)</f>
        <v>PÁPA</v>
      </c>
      <c r="G2021" s="4" t="str">
        <f>SUBSTITUTE(SUBSTITUTE(SUBSTITUTE(SUBSTITUTE(SUBSTITUTE(SUBSTITUTE(SUBSTITUTE(SUBSTITUTE(SUBSTITUTE(F2021,"Á","A"),"É","E"),"Í","I"),"Ó","O"),"Ö","O"),"Ő","O"),"Ú","U"),"Ü","U"),"Ű","U")</f>
        <v>PAPA</v>
      </c>
      <c r="H2021" s="5" t="str" cm="1">
        <f t="array" ref="H2021">_xlfn.IFS(E2021=1,LEFT(G2021,1),E2021=2,LEFT(G2021,1)&amp;RIGHT(G2021,1),TRUE,LEFT(G2021,1)&amp;MID(G2021,3,1)&amp;RIGHT(G2021,1))</f>
        <v>PPA</v>
      </c>
      <c r="I2021" s="5" t="str">
        <f>IF(A2021=C2021,"Igen","Nem")</f>
        <v>Nem</v>
      </c>
      <c r="J2021" s="1" t="str">
        <f t="shared" si="31"/>
        <v/>
      </c>
    </row>
    <row r="2022" spans="1:10" x14ac:dyDescent="0.35">
      <c r="A2022" s="4" t="s">
        <v>1689</v>
      </c>
      <c r="B2022" s="5">
        <v>456</v>
      </c>
      <c r="C2022" s="4" t="s">
        <v>48</v>
      </c>
      <c r="D2022" s="5">
        <f>INDEX($B$2:$B$3156,MATCH(C2022,$A$2:$A$3156,1))</f>
        <v>689</v>
      </c>
      <c r="E2022" s="5" cm="1">
        <f t="array" ref="E2022">_xlfn.IFS(B2022&gt;=100000,1,B2022&gt;=50000,2,TRUE,3)</f>
        <v>3</v>
      </c>
      <c r="F2022" s="4" t="str">
        <f>UPPER(C2022)</f>
        <v>PÁPA</v>
      </c>
      <c r="G2022" s="4" t="str">
        <f>SUBSTITUTE(SUBSTITUTE(SUBSTITUTE(SUBSTITUTE(SUBSTITUTE(SUBSTITUTE(SUBSTITUTE(SUBSTITUTE(SUBSTITUTE(F2022,"Á","A"),"É","E"),"Í","I"),"Ó","O"),"Ö","O"),"Ő","O"),"Ú","U"),"Ü","U"),"Ű","U")</f>
        <v>PAPA</v>
      </c>
      <c r="H2022" s="5" t="str" cm="1">
        <f t="array" ref="H2022">_xlfn.IFS(E2022=1,LEFT(G2022,1),E2022=2,LEFT(G2022,1)&amp;RIGHT(G2022,1),TRUE,LEFT(G2022,1)&amp;MID(G2022,3,1)&amp;RIGHT(G2022,1))</f>
        <v>PPA</v>
      </c>
      <c r="I2022" s="5" t="str">
        <f>IF(A2022=C2022,"Igen","Nem")</f>
        <v>Nem</v>
      </c>
      <c r="J2022" s="1" t="str">
        <f t="shared" si="31"/>
        <v/>
      </c>
    </row>
    <row r="2023" spans="1:10" x14ac:dyDescent="0.35">
      <c r="A2023" s="4" t="s">
        <v>1712</v>
      </c>
      <c r="B2023" s="5">
        <v>478</v>
      </c>
      <c r="C2023" s="4" t="s">
        <v>48</v>
      </c>
      <c r="D2023" s="5">
        <f>INDEX($B$2:$B$3156,MATCH(C2023,$A$2:$A$3156,1))</f>
        <v>689</v>
      </c>
      <c r="E2023" s="5" cm="1">
        <f t="array" ref="E2023">_xlfn.IFS(B2023&gt;=100000,1,B2023&gt;=50000,2,TRUE,3)</f>
        <v>3</v>
      </c>
      <c r="F2023" s="4" t="str">
        <f>UPPER(C2023)</f>
        <v>PÁPA</v>
      </c>
      <c r="G2023" s="4" t="str">
        <f>SUBSTITUTE(SUBSTITUTE(SUBSTITUTE(SUBSTITUTE(SUBSTITUTE(SUBSTITUTE(SUBSTITUTE(SUBSTITUTE(SUBSTITUTE(F2023,"Á","A"),"É","E"),"Í","I"),"Ó","O"),"Ö","O"),"Ő","O"),"Ú","U"),"Ü","U"),"Ű","U")</f>
        <v>PAPA</v>
      </c>
      <c r="H2023" s="5" t="str" cm="1">
        <f t="array" ref="H2023">_xlfn.IFS(E2023=1,LEFT(G2023,1),E2023=2,LEFT(G2023,1)&amp;RIGHT(G2023,1),TRUE,LEFT(G2023,1)&amp;MID(G2023,3,1)&amp;RIGHT(G2023,1))</f>
        <v>PPA</v>
      </c>
      <c r="I2023" s="5" t="str">
        <f>IF(A2023=C2023,"Igen","Nem")</f>
        <v>Nem</v>
      </c>
      <c r="J2023" s="1" t="str">
        <f t="shared" si="31"/>
        <v/>
      </c>
    </row>
    <row r="2024" spans="1:10" x14ac:dyDescent="0.35">
      <c r="A2024" s="4" t="s">
        <v>1720</v>
      </c>
      <c r="B2024" s="5">
        <v>320</v>
      </c>
      <c r="C2024" s="4" t="s">
        <v>48</v>
      </c>
      <c r="D2024" s="5">
        <f>INDEX($B$2:$B$3156,MATCH(C2024,$A$2:$A$3156,1))</f>
        <v>689</v>
      </c>
      <c r="E2024" s="5" cm="1">
        <f t="array" ref="E2024">_xlfn.IFS(B2024&gt;=100000,1,B2024&gt;=50000,2,TRUE,3)</f>
        <v>3</v>
      </c>
      <c r="F2024" s="4" t="str">
        <f>UPPER(C2024)</f>
        <v>PÁPA</v>
      </c>
      <c r="G2024" s="4" t="str">
        <f>SUBSTITUTE(SUBSTITUTE(SUBSTITUTE(SUBSTITUTE(SUBSTITUTE(SUBSTITUTE(SUBSTITUTE(SUBSTITUTE(SUBSTITUTE(F2024,"Á","A"),"É","E"),"Í","I"),"Ó","O"),"Ö","O"),"Ő","O"),"Ú","U"),"Ü","U"),"Ű","U")</f>
        <v>PAPA</v>
      </c>
      <c r="H2024" s="5" t="str" cm="1">
        <f t="array" ref="H2024">_xlfn.IFS(E2024=1,LEFT(G2024,1),E2024=2,LEFT(G2024,1)&amp;RIGHT(G2024,1),TRUE,LEFT(G2024,1)&amp;MID(G2024,3,1)&amp;RIGHT(G2024,1))</f>
        <v>PPA</v>
      </c>
      <c r="I2024" s="5" t="str">
        <f>IF(A2024=C2024,"Igen","Nem")</f>
        <v>Nem</v>
      </c>
      <c r="J2024" s="1" t="str">
        <f t="shared" si="31"/>
        <v/>
      </c>
    </row>
    <row r="2025" spans="1:10" x14ac:dyDescent="0.35">
      <c r="A2025" s="4" t="s">
        <v>1721</v>
      </c>
      <c r="B2025" s="5">
        <v>727</v>
      </c>
      <c r="C2025" s="4" t="s">
        <v>48</v>
      </c>
      <c r="D2025" s="5">
        <f>INDEX($B$2:$B$3156,MATCH(C2025,$A$2:$A$3156,1))</f>
        <v>689</v>
      </c>
      <c r="E2025" s="5" cm="1">
        <f t="array" ref="E2025">_xlfn.IFS(B2025&gt;=100000,1,B2025&gt;=50000,2,TRUE,3)</f>
        <v>3</v>
      </c>
      <c r="F2025" s="4" t="str">
        <f>UPPER(C2025)</f>
        <v>PÁPA</v>
      </c>
      <c r="G2025" s="4" t="str">
        <f>SUBSTITUTE(SUBSTITUTE(SUBSTITUTE(SUBSTITUTE(SUBSTITUTE(SUBSTITUTE(SUBSTITUTE(SUBSTITUTE(SUBSTITUTE(F2025,"Á","A"),"É","E"),"Í","I"),"Ó","O"),"Ö","O"),"Ő","O"),"Ú","U"),"Ü","U"),"Ű","U")</f>
        <v>PAPA</v>
      </c>
      <c r="H2025" s="5" t="str" cm="1">
        <f t="array" ref="H2025">_xlfn.IFS(E2025=1,LEFT(G2025,1),E2025=2,LEFT(G2025,1)&amp;RIGHT(G2025,1),TRUE,LEFT(G2025,1)&amp;MID(G2025,3,1)&amp;RIGHT(G2025,1))</f>
        <v>PPA</v>
      </c>
      <c r="I2025" s="5" t="str">
        <f>IF(A2025=C2025,"Igen","Nem")</f>
        <v>Nem</v>
      </c>
      <c r="J2025" s="1" t="str">
        <f t="shared" si="31"/>
        <v/>
      </c>
    </row>
    <row r="2026" spans="1:10" x14ac:dyDescent="0.35">
      <c r="A2026" s="4" t="s">
        <v>1795</v>
      </c>
      <c r="B2026" s="5">
        <v>987</v>
      </c>
      <c r="C2026" s="4" t="s">
        <v>48</v>
      </c>
      <c r="D2026" s="5">
        <f>INDEX($B$2:$B$3156,MATCH(C2026,$A$2:$A$3156,1))</f>
        <v>689</v>
      </c>
      <c r="E2026" s="5" cm="1">
        <f t="array" ref="E2026">_xlfn.IFS(B2026&gt;=100000,1,B2026&gt;=50000,2,TRUE,3)</f>
        <v>3</v>
      </c>
      <c r="F2026" s="4" t="str">
        <f>UPPER(C2026)</f>
        <v>PÁPA</v>
      </c>
      <c r="G2026" s="4" t="str">
        <f>SUBSTITUTE(SUBSTITUTE(SUBSTITUTE(SUBSTITUTE(SUBSTITUTE(SUBSTITUTE(SUBSTITUTE(SUBSTITUTE(SUBSTITUTE(F2026,"Á","A"),"É","E"),"Í","I"),"Ó","O"),"Ö","O"),"Ő","O"),"Ú","U"),"Ü","U"),"Ű","U")</f>
        <v>PAPA</v>
      </c>
      <c r="H2026" s="5" t="str" cm="1">
        <f t="array" ref="H2026">_xlfn.IFS(E2026=1,LEFT(G2026,1),E2026=2,LEFT(G2026,1)&amp;RIGHT(G2026,1),TRUE,LEFT(G2026,1)&amp;MID(G2026,3,1)&amp;RIGHT(G2026,1))</f>
        <v>PPA</v>
      </c>
      <c r="I2026" s="5" t="str">
        <f>IF(A2026=C2026,"Igen","Nem")</f>
        <v>Nem</v>
      </c>
      <c r="J2026" s="1" t="str">
        <f t="shared" si="31"/>
        <v/>
      </c>
    </row>
    <row r="2027" spans="1:10" x14ac:dyDescent="0.35">
      <c r="A2027" s="4" t="s">
        <v>1809</v>
      </c>
      <c r="B2027" s="5">
        <v>761</v>
      </c>
      <c r="C2027" s="4" t="s">
        <v>48</v>
      </c>
      <c r="D2027" s="5">
        <f>INDEX($B$2:$B$3156,MATCH(C2027,$A$2:$A$3156,1))</f>
        <v>689</v>
      </c>
      <c r="E2027" s="5" cm="1">
        <f t="array" ref="E2027">_xlfn.IFS(B2027&gt;=100000,1,B2027&gt;=50000,2,TRUE,3)</f>
        <v>3</v>
      </c>
      <c r="F2027" s="4" t="str">
        <f>UPPER(C2027)</f>
        <v>PÁPA</v>
      </c>
      <c r="G2027" s="4" t="str">
        <f>SUBSTITUTE(SUBSTITUTE(SUBSTITUTE(SUBSTITUTE(SUBSTITUTE(SUBSTITUTE(SUBSTITUTE(SUBSTITUTE(SUBSTITUTE(F2027,"Á","A"),"É","E"),"Í","I"),"Ó","O"),"Ö","O"),"Ő","O"),"Ú","U"),"Ü","U"),"Ű","U")</f>
        <v>PAPA</v>
      </c>
      <c r="H2027" s="5" t="str" cm="1">
        <f t="array" ref="H2027">_xlfn.IFS(E2027=1,LEFT(G2027,1),E2027=2,LEFT(G2027,1)&amp;RIGHT(G2027,1),TRUE,LEFT(G2027,1)&amp;MID(G2027,3,1)&amp;RIGHT(G2027,1))</f>
        <v>PPA</v>
      </c>
      <c r="I2027" s="5" t="str">
        <f>IF(A2027=C2027,"Igen","Nem")</f>
        <v>Nem</v>
      </c>
      <c r="J2027" s="1" t="str">
        <f t="shared" si="31"/>
        <v/>
      </c>
    </row>
    <row r="2028" spans="1:10" x14ac:dyDescent="0.35">
      <c r="A2028" s="4" t="s">
        <v>1868</v>
      </c>
      <c r="B2028" s="5">
        <v>622</v>
      </c>
      <c r="C2028" s="4" t="s">
        <v>48</v>
      </c>
      <c r="D2028" s="5">
        <f>INDEX($B$2:$B$3156,MATCH(C2028,$A$2:$A$3156,1))</f>
        <v>689</v>
      </c>
      <c r="E2028" s="5" cm="1">
        <f t="array" ref="E2028">_xlfn.IFS(B2028&gt;=100000,1,B2028&gt;=50000,2,TRUE,3)</f>
        <v>3</v>
      </c>
      <c r="F2028" s="4" t="str">
        <f>UPPER(C2028)</f>
        <v>PÁPA</v>
      </c>
      <c r="G2028" s="4" t="str">
        <f>SUBSTITUTE(SUBSTITUTE(SUBSTITUTE(SUBSTITUTE(SUBSTITUTE(SUBSTITUTE(SUBSTITUTE(SUBSTITUTE(SUBSTITUTE(F2028,"Á","A"),"É","E"),"Í","I"),"Ó","O"),"Ö","O"),"Ő","O"),"Ú","U"),"Ü","U"),"Ű","U")</f>
        <v>PAPA</v>
      </c>
      <c r="H2028" s="5" t="str" cm="1">
        <f t="array" ref="H2028">_xlfn.IFS(E2028=1,LEFT(G2028,1),E2028=2,LEFT(G2028,1)&amp;RIGHT(G2028,1),TRUE,LEFT(G2028,1)&amp;MID(G2028,3,1)&amp;RIGHT(G2028,1))</f>
        <v>PPA</v>
      </c>
      <c r="I2028" s="5" t="str">
        <f>IF(A2028=C2028,"Igen","Nem")</f>
        <v>Nem</v>
      </c>
      <c r="J2028" s="1" t="str">
        <f t="shared" si="31"/>
        <v/>
      </c>
    </row>
    <row r="2029" spans="1:10" x14ac:dyDescent="0.35">
      <c r="A2029" s="4" t="s">
        <v>1887</v>
      </c>
      <c r="B2029" s="5">
        <v>329</v>
      </c>
      <c r="C2029" s="4" t="s">
        <v>48</v>
      </c>
      <c r="D2029" s="5">
        <f>INDEX($B$2:$B$3156,MATCH(C2029,$A$2:$A$3156,1))</f>
        <v>689</v>
      </c>
      <c r="E2029" s="5" cm="1">
        <f t="array" ref="E2029">_xlfn.IFS(B2029&gt;=100000,1,B2029&gt;=50000,2,TRUE,3)</f>
        <v>3</v>
      </c>
      <c r="F2029" s="4" t="str">
        <f>UPPER(C2029)</f>
        <v>PÁPA</v>
      </c>
      <c r="G2029" s="4" t="str">
        <f>SUBSTITUTE(SUBSTITUTE(SUBSTITUTE(SUBSTITUTE(SUBSTITUTE(SUBSTITUTE(SUBSTITUTE(SUBSTITUTE(SUBSTITUTE(F2029,"Á","A"),"É","E"),"Í","I"),"Ó","O"),"Ö","O"),"Ő","O"),"Ú","U"),"Ü","U"),"Ű","U")</f>
        <v>PAPA</v>
      </c>
      <c r="H2029" s="5" t="str" cm="1">
        <f t="array" ref="H2029">_xlfn.IFS(E2029=1,LEFT(G2029,1),E2029=2,LEFT(G2029,1)&amp;RIGHT(G2029,1),TRUE,LEFT(G2029,1)&amp;MID(G2029,3,1)&amp;RIGHT(G2029,1))</f>
        <v>PPA</v>
      </c>
      <c r="I2029" s="5" t="str">
        <f>IF(A2029=C2029,"Igen","Nem")</f>
        <v>Nem</v>
      </c>
      <c r="J2029" s="1" t="str">
        <f t="shared" si="31"/>
        <v/>
      </c>
    </row>
    <row r="2030" spans="1:10" x14ac:dyDescent="0.35">
      <c r="A2030" s="4" t="s">
        <v>1897</v>
      </c>
      <c r="B2030" s="5">
        <v>557</v>
      </c>
      <c r="C2030" s="4" t="s">
        <v>48</v>
      </c>
      <c r="D2030" s="5">
        <f>INDEX($B$2:$B$3156,MATCH(C2030,$A$2:$A$3156,1))</f>
        <v>689</v>
      </c>
      <c r="E2030" s="5" cm="1">
        <f t="array" ref="E2030">_xlfn.IFS(B2030&gt;=100000,1,B2030&gt;=50000,2,TRUE,3)</f>
        <v>3</v>
      </c>
      <c r="F2030" s="4" t="str">
        <f>UPPER(C2030)</f>
        <v>PÁPA</v>
      </c>
      <c r="G2030" s="4" t="str">
        <f>SUBSTITUTE(SUBSTITUTE(SUBSTITUTE(SUBSTITUTE(SUBSTITUTE(SUBSTITUTE(SUBSTITUTE(SUBSTITUTE(SUBSTITUTE(F2030,"Á","A"),"É","E"),"Í","I"),"Ó","O"),"Ö","O"),"Ő","O"),"Ú","U"),"Ü","U"),"Ű","U")</f>
        <v>PAPA</v>
      </c>
      <c r="H2030" s="5" t="str" cm="1">
        <f t="array" ref="H2030">_xlfn.IFS(E2030=1,LEFT(G2030,1),E2030=2,LEFT(G2030,1)&amp;RIGHT(G2030,1),TRUE,LEFT(G2030,1)&amp;MID(G2030,3,1)&amp;RIGHT(G2030,1))</f>
        <v>PPA</v>
      </c>
      <c r="I2030" s="5" t="str">
        <f>IF(A2030=C2030,"Igen","Nem")</f>
        <v>Nem</v>
      </c>
      <c r="J2030" s="1" t="str">
        <f t="shared" si="31"/>
        <v/>
      </c>
    </row>
    <row r="2031" spans="1:10" x14ac:dyDescent="0.35">
      <c r="A2031" s="4" t="s">
        <v>1953</v>
      </c>
      <c r="B2031" s="5">
        <v>512</v>
      </c>
      <c r="C2031" s="4" t="s">
        <v>48</v>
      </c>
      <c r="D2031" s="5">
        <f>INDEX($B$2:$B$3156,MATCH(C2031,$A$2:$A$3156,1))</f>
        <v>689</v>
      </c>
      <c r="E2031" s="5" cm="1">
        <f t="array" ref="E2031">_xlfn.IFS(B2031&gt;=100000,1,B2031&gt;=50000,2,TRUE,3)</f>
        <v>3</v>
      </c>
      <c r="F2031" s="4" t="str">
        <f>UPPER(C2031)</f>
        <v>PÁPA</v>
      </c>
      <c r="G2031" s="4" t="str">
        <f>SUBSTITUTE(SUBSTITUTE(SUBSTITUTE(SUBSTITUTE(SUBSTITUTE(SUBSTITUTE(SUBSTITUTE(SUBSTITUTE(SUBSTITUTE(F2031,"Á","A"),"É","E"),"Í","I"),"Ó","O"),"Ö","O"),"Ő","O"),"Ú","U"),"Ü","U"),"Ű","U")</f>
        <v>PAPA</v>
      </c>
      <c r="H2031" s="5" t="str" cm="1">
        <f t="array" ref="H2031">_xlfn.IFS(E2031=1,LEFT(G2031,1),E2031=2,LEFT(G2031,1)&amp;RIGHT(G2031,1),TRUE,LEFT(G2031,1)&amp;MID(G2031,3,1)&amp;RIGHT(G2031,1))</f>
        <v>PPA</v>
      </c>
      <c r="I2031" s="5" t="str">
        <f>IF(A2031=C2031,"Igen","Nem")</f>
        <v>Nem</v>
      </c>
      <c r="J2031" s="1" t="str">
        <f t="shared" si="31"/>
        <v/>
      </c>
    </row>
    <row r="2032" spans="1:10" x14ac:dyDescent="0.35">
      <c r="A2032" s="4" t="s">
        <v>1979</v>
      </c>
      <c r="B2032" s="5">
        <v>639</v>
      </c>
      <c r="C2032" s="4" t="s">
        <v>48</v>
      </c>
      <c r="D2032" s="5">
        <f>INDEX($B$2:$B$3156,MATCH(C2032,$A$2:$A$3156,1))</f>
        <v>689</v>
      </c>
      <c r="E2032" s="5" cm="1">
        <f t="array" ref="E2032">_xlfn.IFS(B2032&gt;=100000,1,B2032&gt;=50000,2,TRUE,3)</f>
        <v>3</v>
      </c>
      <c r="F2032" s="4" t="str">
        <f>UPPER(C2032)</f>
        <v>PÁPA</v>
      </c>
      <c r="G2032" s="4" t="str">
        <f>SUBSTITUTE(SUBSTITUTE(SUBSTITUTE(SUBSTITUTE(SUBSTITUTE(SUBSTITUTE(SUBSTITUTE(SUBSTITUTE(SUBSTITUTE(F2032,"Á","A"),"É","E"),"Í","I"),"Ó","O"),"Ö","O"),"Ő","O"),"Ú","U"),"Ü","U"),"Ű","U")</f>
        <v>PAPA</v>
      </c>
      <c r="H2032" s="5" t="str" cm="1">
        <f t="array" ref="H2032">_xlfn.IFS(E2032=1,LEFT(G2032,1),E2032=2,LEFT(G2032,1)&amp;RIGHT(G2032,1),TRUE,LEFT(G2032,1)&amp;MID(G2032,3,1)&amp;RIGHT(G2032,1))</f>
        <v>PPA</v>
      </c>
      <c r="I2032" s="5" t="str">
        <f>IF(A2032=C2032,"Igen","Nem")</f>
        <v>Nem</v>
      </c>
      <c r="J2032" s="1" t="str">
        <f t="shared" si="31"/>
        <v/>
      </c>
    </row>
    <row r="2033" spans="1:10" x14ac:dyDescent="0.35">
      <c r="A2033" s="4" t="s">
        <v>2000</v>
      </c>
      <c r="B2033" s="5">
        <v>834</v>
      </c>
      <c r="C2033" s="4" t="s">
        <v>48</v>
      </c>
      <c r="D2033" s="5">
        <f>INDEX($B$2:$B$3156,MATCH(C2033,$A$2:$A$3156,1))</f>
        <v>689</v>
      </c>
      <c r="E2033" s="5" cm="1">
        <f t="array" ref="E2033">_xlfn.IFS(B2033&gt;=100000,1,B2033&gt;=50000,2,TRUE,3)</f>
        <v>3</v>
      </c>
      <c r="F2033" s="4" t="str">
        <f>UPPER(C2033)</f>
        <v>PÁPA</v>
      </c>
      <c r="G2033" s="4" t="str">
        <f>SUBSTITUTE(SUBSTITUTE(SUBSTITUTE(SUBSTITUTE(SUBSTITUTE(SUBSTITUTE(SUBSTITUTE(SUBSTITUTE(SUBSTITUTE(F2033,"Á","A"),"É","E"),"Í","I"),"Ó","O"),"Ö","O"),"Ő","O"),"Ú","U"),"Ü","U"),"Ű","U")</f>
        <v>PAPA</v>
      </c>
      <c r="H2033" s="5" t="str" cm="1">
        <f t="array" ref="H2033">_xlfn.IFS(E2033=1,LEFT(G2033,1),E2033=2,LEFT(G2033,1)&amp;RIGHT(G2033,1),TRUE,LEFT(G2033,1)&amp;MID(G2033,3,1)&amp;RIGHT(G2033,1))</f>
        <v>PPA</v>
      </c>
      <c r="I2033" s="5" t="str">
        <f>IF(A2033=C2033,"Igen","Nem")</f>
        <v>Nem</v>
      </c>
      <c r="J2033" s="1" t="str">
        <f t="shared" si="31"/>
        <v/>
      </c>
    </row>
    <row r="2034" spans="1:10" x14ac:dyDescent="0.35">
      <c r="A2034" s="4" t="s">
        <v>2002</v>
      </c>
      <c r="B2034" s="5">
        <v>109</v>
      </c>
      <c r="C2034" s="4" t="s">
        <v>48</v>
      </c>
      <c r="D2034" s="5">
        <f>INDEX($B$2:$B$3156,MATCH(C2034,$A$2:$A$3156,1))</f>
        <v>689</v>
      </c>
      <c r="E2034" s="5" cm="1">
        <f t="array" ref="E2034">_xlfn.IFS(B2034&gt;=100000,1,B2034&gt;=50000,2,TRUE,3)</f>
        <v>3</v>
      </c>
      <c r="F2034" s="4" t="str">
        <f>UPPER(C2034)</f>
        <v>PÁPA</v>
      </c>
      <c r="G2034" s="4" t="str">
        <f>SUBSTITUTE(SUBSTITUTE(SUBSTITUTE(SUBSTITUTE(SUBSTITUTE(SUBSTITUTE(SUBSTITUTE(SUBSTITUTE(SUBSTITUTE(F2034,"Á","A"),"É","E"),"Í","I"),"Ó","O"),"Ö","O"),"Ő","O"),"Ú","U"),"Ü","U"),"Ű","U")</f>
        <v>PAPA</v>
      </c>
      <c r="H2034" s="5" t="str" cm="1">
        <f t="array" ref="H2034">_xlfn.IFS(E2034=1,LEFT(G2034,1),E2034=2,LEFT(G2034,1)&amp;RIGHT(G2034,1),TRUE,LEFT(G2034,1)&amp;MID(G2034,3,1)&amp;RIGHT(G2034,1))</f>
        <v>PPA</v>
      </c>
      <c r="I2034" s="5" t="str">
        <f>IF(A2034=C2034,"Igen","Nem")</f>
        <v>Nem</v>
      </c>
      <c r="J2034" s="1" t="str">
        <f t="shared" si="31"/>
        <v/>
      </c>
    </row>
    <row r="2035" spans="1:10" x14ac:dyDescent="0.35">
      <c r="A2035" s="4" t="s">
        <v>2017</v>
      </c>
      <c r="B2035" s="5">
        <v>199</v>
      </c>
      <c r="C2035" s="4" t="s">
        <v>48</v>
      </c>
      <c r="D2035" s="5">
        <f>INDEX($B$2:$B$3156,MATCH(C2035,$A$2:$A$3156,1))</f>
        <v>689</v>
      </c>
      <c r="E2035" s="5" cm="1">
        <f t="array" ref="E2035">_xlfn.IFS(B2035&gt;=100000,1,B2035&gt;=50000,2,TRUE,3)</f>
        <v>3</v>
      </c>
      <c r="F2035" s="4" t="str">
        <f>UPPER(C2035)</f>
        <v>PÁPA</v>
      </c>
      <c r="G2035" s="4" t="str">
        <f>SUBSTITUTE(SUBSTITUTE(SUBSTITUTE(SUBSTITUTE(SUBSTITUTE(SUBSTITUTE(SUBSTITUTE(SUBSTITUTE(SUBSTITUTE(F2035,"Á","A"),"É","E"),"Í","I"),"Ó","O"),"Ö","O"),"Ő","O"),"Ú","U"),"Ü","U"),"Ű","U")</f>
        <v>PAPA</v>
      </c>
      <c r="H2035" s="5" t="str" cm="1">
        <f t="array" ref="H2035">_xlfn.IFS(E2035=1,LEFT(G2035,1),E2035=2,LEFT(G2035,1)&amp;RIGHT(G2035,1),TRUE,LEFT(G2035,1)&amp;MID(G2035,3,1)&amp;RIGHT(G2035,1))</f>
        <v>PPA</v>
      </c>
      <c r="I2035" s="5" t="str">
        <f>IF(A2035=C2035,"Igen","Nem")</f>
        <v>Nem</v>
      </c>
      <c r="J2035" s="1" t="str">
        <f t="shared" si="31"/>
        <v/>
      </c>
    </row>
    <row r="2036" spans="1:10" x14ac:dyDescent="0.35">
      <c r="A2036" s="4" t="s">
        <v>2025</v>
      </c>
      <c r="B2036" s="5">
        <v>863</v>
      </c>
      <c r="C2036" s="4" t="s">
        <v>48</v>
      </c>
      <c r="D2036" s="5">
        <f>INDEX($B$2:$B$3156,MATCH(C2036,$A$2:$A$3156,1))</f>
        <v>689</v>
      </c>
      <c r="E2036" s="5" cm="1">
        <f t="array" ref="E2036">_xlfn.IFS(B2036&gt;=100000,1,B2036&gt;=50000,2,TRUE,3)</f>
        <v>3</v>
      </c>
      <c r="F2036" s="4" t="str">
        <f>UPPER(C2036)</f>
        <v>PÁPA</v>
      </c>
      <c r="G2036" s="4" t="str">
        <f>SUBSTITUTE(SUBSTITUTE(SUBSTITUTE(SUBSTITUTE(SUBSTITUTE(SUBSTITUTE(SUBSTITUTE(SUBSTITUTE(SUBSTITUTE(F2036,"Á","A"),"É","E"),"Í","I"),"Ó","O"),"Ö","O"),"Ő","O"),"Ú","U"),"Ü","U"),"Ű","U")</f>
        <v>PAPA</v>
      </c>
      <c r="H2036" s="5" t="str" cm="1">
        <f t="array" ref="H2036">_xlfn.IFS(E2036=1,LEFT(G2036,1),E2036=2,LEFT(G2036,1)&amp;RIGHT(G2036,1),TRUE,LEFT(G2036,1)&amp;MID(G2036,3,1)&amp;RIGHT(G2036,1))</f>
        <v>PPA</v>
      </c>
      <c r="I2036" s="5" t="str">
        <f>IF(A2036=C2036,"Igen","Nem")</f>
        <v>Nem</v>
      </c>
      <c r="J2036" s="1" t="str">
        <f t="shared" si="31"/>
        <v/>
      </c>
    </row>
    <row r="2037" spans="1:10" x14ac:dyDescent="0.35">
      <c r="A2037" s="4" t="s">
        <v>2166</v>
      </c>
      <c r="B2037" s="5">
        <v>266</v>
      </c>
      <c r="C2037" s="4" t="s">
        <v>48</v>
      </c>
      <c r="D2037" s="5">
        <f>INDEX($B$2:$B$3156,MATCH(C2037,$A$2:$A$3156,1))</f>
        <v>689</v>
      </c>
      <c r="E2037" s="5" cm="1">
        <f t="array" ref="E2037">_xlfn.IFS(B2037&gt;=100000,1,B2037&gt;=50000,2,TRUE,3)</f>
        <v>3</v>
      </c>
      <c r="F2037" s="4" t="str">
        <f>UPPER(C2037)</f>
        <v>PÁPA</v>
      </c>
      <c r="G2037" s="4" t="str">
        <f>SUBSTITUTE(SUBSTITUTE(SUBSTITUTE(SUBSTITUTE(SUBSTITUTE(SUBSTITUTE(SUBSTITUTE(SUBSTITUTE(SUBSTITUTE(F2037,"Á","A"),"É","E"),"Í","I"),"Ó","O"),"Ö","O"),"Ő","O"),"Ú","U"),"Ü","U"),"Ű","U")</f>
        <v>PAPA</v>
      </c>
      <c r="H2037" s="5" t="str" cm="1">
        <f t="array" ref="H2037">_xlfn.IFS(E2037=1,LEFT(G2037,1),E2037=2,LEFT(G2037,1)&amp;RIGHT(G2037,1),TRUE,LEFT(G2037,1)&amp;MID(G2037,3,1)&amp;RIGHT(G2037,1))</f>
        <v>PPA</v>
      </c>
      <c r="I2037" s="5" t="str">
        <f>IF(A2037=C2037,"Igen","Nem")</f>
        <v>Nem</v>
      </c>
      <c r="J2037" s="1" t="str">
        <f t="shared" si="31"/>
        <v/>
      </c>
    </row>
    <row r="2038" spans="1:10" x14ac:dyDescent="0.35">
      <c r="A2038" s="4" t="s">
        <v>2167</v>
      </c>
      <c r="B2038" s="5">
        <v>556</v>
      </c>
      <c r="C2038" s="4" t="s">
        <v>48</v>
      </c>
      <c r="D2038" s="5">
        <f>INDEX($B$2:$B$3156,MATCH(C2038,$A$2:$A$3156,1))</f>
        <v>689</v>
      </c>
      <c r="E2038" s="5" cm="1">
        <f t="array" ref="E2038">_xlfn.IFS(B2038&gt;=100000,1,B2038&gt;=50000,2,TRUE,3)</f>
        <v>3</v>
      </c>
      <c r="F2038" s="4" t="str">
        <f>UPPER(C2038)</f>
        <v>PÁPA</v>
      </c>
      <c r="G2038" s="4" t="str">
        <f>SUBSTITUTE(SUBSTITUTE(SUBSTITUTE(SUBSTITUTE(SUBSTITUTE(SUBSTITUTE(SUBSTITUTE(SUBSTITUTE(SUBSTITUTE(F2038,"Á","A"),"É","E"),"Í","I"),"Ó","O"),"Ö","O"),"Ő","O"),"Ú","U"),"Ü","U"),"Ű","U")</f>
        <v>PAPA</v>
      </c>
      <c r="H2038" s="5" t="str" cm="1">
        <f t="array" ref="H2038">_xlfn.IFS(E2038=1,LEFT(G2038,1),E2038=2,LEFT(G2038,1)&amp;RIGHT(G2038,1),TRUE,LEFT(G2038,1)&amp;MID(G2038,3,1)&amp;RIGHT(G2038,1))</f>
        <v>PPA</v>
      </c>
      <c r="I2038" s="5" t="str">
        <f>IF(A2038=C2038,"Igen","Nem")</f>
        <v>Nem</v>
      </c>
      <c r="J2038" s="1" t="str">
        <f t="shared" si="31"/>
        <v/>
      </c>
    </row>
    <row r="2039" spans="1:10" x14ac:dyDescent="0.35">
      <c r="A2039" s="4" t="s">
        <v>2168</v>
      </c>
      <c r="B2039" s="5">
        <v>344</v>
      </c>
      <c r="C2039" s="4" t="s">
        <v>48</v>
      </c>
      <c r="D2039" s="5">
        <f>INDEX($B$2:$B$3156,MATCH(C2039,$A$2:$A$3156,1))</f>
        <v>689</v>
      </c>
      <c r="E2039" s="5" cm="1">
        <f t="array" ref="E2039">_xlfn.IFS(B2039&gt;=100000,1,B2039&gt;=50000,2,TRUE,3)</f>
        <v>3</v>
      </c>
      <c r="F2039" s="4" t="str">
        <f>UPPER(C2039)</f>
        <v>PÁPA</v>
      </c>
      <c r="G2039" s="4" t="str">
        <f>SUBSTITUTE(SUBSTITUTE(SUBSTITUTE(SUBSTITUTE(SUBSTITUTE(SUBSTITUTE(SUBSTITUTE(SUBSTITUTE(SUBSTITUTE(F2039,"Á","A"),"É","E"),"Í","I"),"Ó","O"),"Ö","O"),"Ő","O"),"Ú","U"),"Ü","U"),"Ű","U")</f>
        <v>PAPA</v>
      </c>
      <c r="H2039" s="5" t="str" cm="1">
        <f t="array" ref="H2039">_xlfn.IFS(E2039=1,LEFT(G2039,1),E2039=2,LEFT(G2039,1)&amp;RIGHT(G2039,1),TRUE,LEFT(G2039,1)&amp;MID(G2039,3,1)&amp;RIGHT(G2039,1))</f>
        <v>PPA</v>
      </c>
      <c r="I2039" s="5" t="str">
        <f>IF(A2039=C2039,"Igen","Nem")</f>
        <v>Nem</v>
      </c>
      <c r="J2039" s="1" t="str">
        <f t="shared" si="31"/>
        <v/>
      </c>
    </row>
    <row r="2040" spans="1:10" x14ac:dyDescent="0.35">
      <c r="A2040" s="4" t="s">
        <v>2169</v>
      </c>
      <c r="B2040" s="5">
        <v>1143</v>
      </c>
      <c r="C2040" s="4" t="s">
        <v>48</v>
      </c>
      <c r="D2040" s="5">
        <f>INDEX($B$2:$B$3156,MATCH(C2040,$A$2:$A$3156,1))</f>
        <v>689</v>
      </c>
      <c r="E2040" s="5" cm="1">
        <f t="array" ref="E2040">_xlfn.IFS(B2040&gt;=100000,1,B2040&gt;=50000,2,TRUE,3)</f>
        <v>3</v>
      </c>
      <c r="F2040" s="4" t="str">
        <f>UPPER(C2040)</f>
        <v>PÁPA</v>
      </c>
      <c r="G2040" s="4" t="str">
        <f>SUBSTITUTE(SUBSTITUTE(SUBSTITUTE(SUBSTITUTE(SUBSTITUTE(SUBSTITUTE(SUBSTITUTE(SUBSTITUTE(SUBSTITUTE(F2040,"Á","A"),"É","E"),"Í","I"),"Ó","O"),"Ö","O"),"Ő","O"),"Ú","U"),"Ü","U"),"Ű","U")</f>
        <v>PAPA</v>
      </c>
      <c r="H2040" s="5" t="str" cm="1">
        <f t="array" ref="H2040">_xlfn.IFS(E2040=1,LEFT(G2040,1),E2040=2,LEFT(G2040,1)&amp;RIGHT(G2040,1),TRUE,LEFT(G2040,1)&amp;MID(G2040,3,1)&amp;RIGHT(G2040,1))</f>
        <v>PPA</v>
      </c>
      <c r="I2040" s="5" t="str">
        <f>IF(A2040=C2040,"Igen","Nem")</f>
        <v>Nem</v>
      </c>
      <c r="J2040" s="1" t="str">
        <f t="shared" si="31"/>
        <v/>
      </c>
    </row>
    <row r="2041" spans="1:10" x14ac:dyDescent="0.35">
      <c r="A2041" s="4" t="s">
        <v>2714</v>
      </c>
      <c r="B2041" s="5">
        <v>857</v>
      </c>
      <c r="C2041" s="4" t="s">
        <v>48</v>
      </c>
      <c r="D2041" s="5">
        <f>INDEX($B$2:$B$3156,MATCH(C2041,$A$2:$A$3156,1))</f>
        <v>689</v>
      </c>
      <c r="E2041" s="5" cm="1">
        <f t="array" ref="E2041">_xlfn.IFS(B2041&gt;=100000,1,B2041&gt;=50000,2,TRUE,3)</f>
        <v>3</v>
      </c>
      <c r="F2041" s="4" t="str">
        <f>UPPER(C2041)</f>
        <v>PÁPA</v>
      </c>
      <c r="G2041" s="4" t="str">
        <f>SUBSTITUTE(SUBSTITUTE(SUBSTITUTE(SUBSTITUTE(SUBSTITUTE(SUBSTITUTE(SUBSTITUTE(SUBSTITUTE(SUBSTITUTE(F2041,"Á","A"),"É","E"),"Í","I"),"Ó","O"),"Ö","O"),"Ő","O"),"Ú","U"),"Ü","U"),"Ű","U")</f>
        <v>PAPA</v>
      </c>
      <c r="H2041" s="5" t="str" cm="1">
        <f t="array" ref="H2041">_xlfn.IFS(E2041=1,LEFT(G2041,1),E2041=2,LEFT(G2041,1)&amp;RIGHT(G2041,1),TRUE,LEFT(G2041,1)&amp;MID(G2041,3,1)&amp;RIGHT(G2041,1))</f>
        <v>PPA</v>
      </c>
      <c r="I2041" s="5" t="str">
        <f>IF(A2041=C2041,"Igen","Nem")</f>
        <v>Nem</v>
      </c>
      <c r="J2041" s="1" t="str">
        <f t="shared" si="31"/>
        <v/>
      </c>
    </row>
    <row r="2042" spans="1:10" x14ac:dyDescent="0.35">
      <c r="A2042" s="4" t="s">
        <v>2911</v>
      </c>
      <c r="B2042" s="5">
        <v>1340</v>
      </c>
      <c r="C2042" s="4" t="s">
        <v>48</v>
      </c>
      <c r="D2042" s="5">
        <f>INDEX($B$2:$B$3156,MATCH(C2042,$A$2:$A$3156,1))</f>
        <v>689</v>
      </c>
      <c r="E2042" s="5" cm="1">
        <f t="array" ref="E2042">_xlfn.IFS(B2042&gt;=100000,1,B2042&gt;=50000,2,TRUE,3)</f>
        <v>3</v>
      </c>
      <c r="F2042" s="4" t="str">
        <f>UPPER(C2042)</f>
        <v>PÁPA</v>
      </c>
      <c r="G2042" s="4" t="str">
        <f>SUBSTITUTE(SUBSTITUTE(SUBSTITUTE(SUBSTITUTE(SUBSTITUTE(SUBSTITUTE(SUBSTITUTE(SUBSTITUTE(SUBSTITUTE(F2042,"Á","A"),"É","E"),"Í","I"),"Ó","O"),"Ö","O"),"Ő","O"),"Ú","U"),"Ü","U"),"Ű","U")</f>
        <v>PAPA</v>
      </c>
      <c r="H2042" s="5" t="str" cm="1">
        <f t="array" ref="H2042">_xlfn.IFS(E2042=1,LEFT(G2042,1),E2042=2,LEFT(G2042,1)&amp;RIGHT(G2042,1),TRUE,LEFT(G2042,1)&amp;MID(G2042,3,1)&amp;RIGHT(G2042,1))</f>
        <v>PPA</v>
      </c>
      <c r="I2042" s="5" t="str">
        <f>IF(A2042=C2042,"Igen","Nem")</f>
        <v>Nem</v>
      </c>
      <c r="J2042" s="1" t="str">
        <f t="shared" si="31"/>
        <v/>
      </c>
    </row>
    <row r="2043" spans="1:10" x14ac:dyDescent="0.35">
      <c r="A2043" s="4" t="s">
        <v>2981</v>
      </c>
      <c r="B2043" s="5">
        <v>520</v>
      </c>
      <c r="C2043" s="4" t="s">
        <v>48</v>
      </c>
      <c r="D2043" s="5">
        <f>INDEX($B$2:$B$3156,MATCH(C2043,$A$2:$A$3156,1))</f>
        <v>689</v>
      </c>
      <c r="E2043" s="5" cm="1">
        <f t="array" ref="E2043">_xlfn.IFS(B2043&gt;=100000,1,B2043&gt;=50000,2,TRUE,3)</f>
        <v>3</v>
      </c>
      <c r="F2043" s="4" t="str">
        <f>UPPER(C2043)</f>
        <v>PÁPA</v>
      </c>
      <c r="G2043" s="4" t="str">
        <f>SUBSTITUTE(SUBSTITUTE(SUBSTITUTE(SUBSTITUTE(SUBSTITUTE(SUBSTITUTE(SUBSTITUTE(SUBSTITUTE(SUBSTITUTE(F2043,"Á","A"),"É","E"),"Í","I"),"Ó","O"),"Ö","O"),"Ő","O"),"Ú","U"),"Ü","U"),"Ű","U")</f>
        <v>PAPA</v>
      </c>
      <c r="H2043" s="5" t="str" cm="1">
        <f t="array" ref="H2043">_xlfn.IFS(E2043=1,LEFT(G2043,1),E2043=2,LEFT(G2043,1)&amp;RIGHT(G2043,1),TRUE,LEFT(G2043,1)&amp;MID(G2043,3,1)&amp;RIGHT(G2043,1))</f>
        <v>PPA</v>
      </c>
      <c r="I2043" s="5" t="str">
        <f>IF(A2043=C2043,"Igen","Nem")</f>
        <v>Nem</v>
      </c>
      <c r="J2043" s="1" t="str">
        <f t="shared" si="31"/>
        <v/>
      </c>
    </row>
    <row r="2044" spans="1:10" x14ac:dyDescent="0.35">
      <c r="A2044" s="4" t="s">
        <v>2994</v>
      </c>
      <c r="B2044" s="5">
        <v>150</v>
      </c>
      <c r="C2044" s="4" t="s">
        <v>48</v>
      </c>
      <c r="D2044" s="5">
        <f>INDEX($B$2:$B$3156,MATCH(C2044,$A$2:$A$3156,1))</f>
        <v>689</v>
      </c>
      <c r="E2044" s="5" cm="1">
        <f t="array" ref="E2044">_xlfn.IFS(B2044&gt;=100000,1,B2044&gt;=50000,2,TRUE,3)</f>
        <v>3</v>
      </c>
      <c r="F2044" s="4" t="str">
        <f>UPPER(C2044)</f>
        <v>PÁPA</v>
      </c>
      <c r="G2044" s="4" t="str">
        <f>SUBSTITUTE(SUBSTITUTE(SUBSTITUTE(SUBSTITUTE(SUBSTITUTE(SUBSTITUTE(SUBSTITUTE(SUBSTITUTE(SUBSTITUTE(F2044,"Á","A"),"É","E"),"Í","I"),"Ó","O"),"Ö","O"),"Ő","O"),"Ú","U"),"Ü","U"),"Ű","U")</f>
        <v>PAPA</v>
      </c>
      <c r="H2044" s="5" t="str" cm="1">
        <f t="array" ref="H2044">_xlfn.IFS(E2044=1,LEFT(G2044,1),E2044=2,LEFT(G2044,1)&amp;RIGHT(G2044,1),TRUE,LEFT(G2044,1)&amp;MID(G2044,3,1)&amp;RIGHT(G2044,1))</f>
        <v>PPA</v>
      </c>
      <c r="I2044" s="5" t="str">
        <f>IF(A2044=C2044,"Igen","Nem")</f>
        <v>Nem</v>
      </c>
      <c r="J2044" s="1" t="str">
        <f t="shared" si="31"/>
        <v/>
      </c>
    </row>
    <row r="2045" spans="1:10" x14ac:dyDescent="0.35">
      <c r="A2045" s="4" t="s">
        <v>3016</v>
      </c>
      <c r="B2045" s="5">
        <v>1447</v>
      </c>
      <c r="C2045" s="4" t="s">
        <v>48</v>
      </c>
      <c r="D2045" s="5">
        <f>INDEX($B$2:$B$3156,MATCH(C2045,$A$2:$A$3156,1))</f>
        <v>689</v>
      </c>
      <c r="E2045" s="5" cm="1">
        <f t="array" ref="E2045">_xlfn.IFS(B2045&gt;=100000,1,B2045&gt;=50000,2,TRUE,3)</f>
        <v>3</v>
      </c>
      <c r="F2045" s="4" t="str">
        <f>UPPER(C2045)</f>
        <v>PÁPA</v>
      </c>
      <c r="G2045" s="4" t="str">
        <f>SUBSTITUTE(SUBSTITUTE(SUBSTITUTE(SUBSTITUTE(SUBSTITUTE(SUBSTITUTE(SUBSTITUTE(SUBSTITUTE(SUBSTITUTE(F2045,"Á","A"),"É","E"),"Í","I"),"Ó","O"),"Ö","O"),"Ő","O"),"Ú","U"),"Ü","U"),"Ű","U")</f>
        <v>PAPA</v>
      </c>
      <c r="H2045" s="5" t="str" cm="1">
        <f t="array" ref="H2045">_xlfn.IFS(E2045=1,LEFT(G2045,1),E2045=2,LEFT(G2045,1)&amp;RIGHT(G2045,1),TRUE,LEFT(G2045,1)&amp;MID(G2045,3,1)&amp;RIGHT(G2045,1))</f>
        <v>PPA</v>
      </c>
      <c r="I2045" s="5" t="str">
        <f>IF(A2045=C2045,"Igen","Nem")</f>
        <v>Nem</v>
      </c>
      <c r="J2045" s="1" t="str">
        <f t="shared" si="31"/>
        <v/>
      </c>
    </row>
    <row r="2046" spans="1:10" x14ac:dyDescent="0.35">
      <c r="A2046" s="4" t="s">
        <v>3062</v>
      </c>
      <c r="B2046" s="5">
        <v>223</v>
      </c>
      <c r="C2046" s="4" t="s">
        <v>48</v>
      </c>
      <c r="D2046" s="5">
        <f>INDEX($B$2:$B$3156,MATCH(C2046,$A$2:$A$3156,1))</f>
        <v>689</v>
      </c>
      <c r="E2046" s="5" cm="1">
        <f t="array" ref="E2046">_xlfn.IFS(B2046&gt;=100000,1,B2046&gt;=50000,2,TRUE,3)</f>
        <v>3</v>
      </c>
      <c r="F2046" s="4" t="str">
        <f>UPPER(C2046)</f>
        <v>PÁPA</v>
      </c>
      <c r="G2046" s="4" t="str">
        <f>SUBSTITUTE(SUBSTITUTE(SUBSTITUTE(SUBSTITUTE(SUBSTITUTE(SUBSTITUTE(SUBSTITUTE(SUBSTITUTE(SUBSTITUTE(F2046,"Á","A"),"É","E"),"Í","I"),"Ó","O"),"Ö","O"),"Ő","O"),"Ú","U"),"Ü","U"),"Ű","U")</f>
        <v>PAPA</v>
      </c>
      <c r="H2046" s="5" t="str" cm="1">
        <f t="array" ref="H2046">_xlfn.IFS(E2046=1,LEFT(G2046,1),E2046=2,LEFT(G2046,1)&amp;RIGHT(G2046,1),TRUE,LEFT(G2046,1)&amp;MID(G2046,3,1)&amp;RIGHT(G2046,1))</f>
        <v>PPA</v>
      </c>
      <c r="I2046" s="5" t="str">
        <f>IF(A2046=C2046,"Igen","Nem")</f>
        <v>Nem</v>
      </c>
      <c r="J2046" s="1" t="str">
        <f t="shared" si="31"/>
        <v/>
      </c>
    </row>
    <row r="2047" spans="1:10" x14ac:dyDescent="0.35">
      <c r="A2047" s="4" t="s">
        <v>128</v>
      </c>
      <c r="B2047" s="5">
        <v>231</v>
      </c>
      <c r="C2047" s="4" t="s">
        <v>129</v>
      </c>
      <c r="D2047" s="5">
        <f>INDEX($B$2:$B$3156,MATCH(C2047,$A$2:$A$3156,1))</f>
        <v>689</v>
      </c>
      <c r="E2047" s="5" cm="1">
        <f t="array" ref="E2047">_xlfn.IFS(B2047&gt;=100000,1,B2047&gt;=50000,2,TRUE,3)</f>
        <v>3</v>
      </c>
      <c r="F2047" s="4" t="str">
        <f>UPPER(C2047)</f>
        <v>PÁSZTÓ</v>
      </c>
      <c r="G2047" s="4" t="str">
        <f>SUBSTITUTE(SUBSTITUTE(SUBSTITUTE(SUBSTITUTE(SUBSTITUTE(SUBSTITUTE(SUBSTITUTE(SUBSTITUTE(SUBSTITUTE(F2047,"Á","A"),"É","E"),"Í","I"),"Ó","O"),"Ö","O"),"Ő","O"),"Ú","U"),"Ü","U"),"Ű","U")</f>
        <v>PASZTO</v>
      </c>
      <c r="H2047" s="5" t="str" cm="1">
        <f t="array" ref="H2047">_xlfn.IFS(E2047=1,LEFT(G2047,1),E2047=2,LEFT(G2047,1)&amp;RIGHT(G2047,1),TRUE,LEFT(G2047,1)&amp;MID(G2047,3,1)&amp;RIGHT(G2047,1))</f>
        <v>PSO</v>
      </c>
      <c r="I2047" s="5" t="str">
        <f>IF(A2047=C2047,"Igen","Nem")</f>
        <v>Nem</v>
      </c>
      <c r="J2047" s="1" t="str">
        <f t="shared" si="31"/>
        <v/>
      </c>
    </row>
    <row r="2048" spans="1:10" x14ac:dyDescent="0.35">
      <c r="A2048" s="4" t="s">
        <v>378</v>
      </c>
      <c r="B2048" s="5">
        <v>344</v>
      </c>
      <c r="C2048" s="4" t="s">
        <v>129</v>
      </c>
      <c r="D2048" s="5">
        <f>INDEX($B$2:$B$3156,MATCH(C2048,$A$2:$A$3156,1))</f>
        <v>689</v>
      </c>
      <c r="E2048" s="5" cm="1">
        <f t="array" ref="E2048">_xlfn.IFS(B2048&gt;=100000,1,B2048&gt;=50000,2,TRUE,3)</f>
        <v>3</v>
      </c>
      <c r="F2048" s="4" t="str">
        <f>UPPER(C2048)</f>
        <v>PÁSZTÓ</v>
      </c>
      <c r="G2048" s="4" t="str">
        <f>SUBSTITUTE(SUBSTITUTE(SUBSTITUTE(SUBSTITUTE(SUBSTITUTE(SUBSTITUTE(SUBSTITUTE(SUBSTITUTE(SUBSTITUTE(F2048,"Á","A"),"É","E"),"Í","I"),"Ó","O"),"Ö","O"),"Ő","O"),"Ú","U"),"Ü","U"),"Ű","U")</f>
        <v>PASZTO</v>
      </c>
      <c r="H2048" s="5" t="str" cm="1">
        <f t="array" ref="H2048">_xlfn.IFS(E2048=1,LEFT(G2048,1),E2048=2,LEFT(G2048,1)&amp;RIGHT(G2048,1),TRUE,LEFT(G2048,1)&amp;MID(G2048,3,1)&amp;RIGHT(G2048,1))</f>
        <v>PSO</v>
      </c>
      <c r="I2048" s="5" t="str">
        <f>IF(A2048=C2048,"Igen","Nem")</f>
        <v>Nem</v>
      </c>
      <c r="J2048" s="1" t="str">
        <f t="shared" si="31"/>
        <v/>
      </c>
    </row>
    <row r="2049" spans="1:10" x14ac:dyDescent="0.35">
      <c r="A2049" s="4" t="s">
        <v>467</v>
      </c>
      <c r="B2049" s="5">
        <v>97</v>
      </c>
      <c r="C2049" s="4" t="s">
        <v>129</v>
      </c>
      <c r="D2049" s="5">
        <f>INDEX($B$2:$B$3156,MATCH(C2049,$A$2:$A$3156,1))</f>
        <v>689</v>
      </c>
      <c r="E2049" s="5" cm="1">
        <f t="array" ref="E2049">_xlfn.IFS(B2049&gt;=100000,1,B2049&gt;=50000,2,TRUE,3)</f>
        <v>3</v>
      </c>
      <c r="F2049" s="4" t="str">
        <f>UPPER(C2049)</f>
        <v>PÁSZTÓ</v>
      </c>
      <c r="G2049" s="4" t="str">
        <f>SUBSTITUTE(SUBSTITUTE(SUBSTITUTE(SUBSTITUTE(SUBSTITUTE(SUBSTITUTE(SUBSTITUTE(SUBSTITUTE(SUBSTITUTE(F2049,"Á","A"),"É","E"),"Í","I"),"Ó","O"),"Ö","O"),"Ő","O"),"Ú","U"),"Ü","U"),"Ű","U")</f>
        <v>PASZTO</v>
      </c>
      <c r="H2049" s="5" t="str" cm="1">
        <f t="array" ref="H2049">_xlfn.IFS(E2049=1,LEFT(G2049,1),E2049=2,LEFT(G2049,1)&amp;RIGHT(G2049,1),TRUE,LEFT(G2049,1)&amp;MID(G2049,3,1)&amp;RIGHT(G2049,1))</f>
        <v>PSO</v>
      </c>
      <c r="I2049" s="5" t="str">
        <f>IF(A2049=C2049,"Igen","Nem")</f>
        <v>Nem</v>
      </c>
      <c r="J2049" s="1" t="str">
        <f t="shared" si="31"/>
        <v/>
      </c>
    </row>
    <row r="2050" spans="1:10" x14ac:dyDescent="0.35">
      <c r="A2050" s="4" t="s">
        <v>531</v>
      </c>
      <c r="B2050" s="5">
        <v>2132</v>
      </c>
      <c r="C2050" s="4" t="s">
        <v>129</v>
      </c>
      <c r="D2050" s="5">
        <f>INDEX($B$2:$B$3156,MATCH(C2050,$A$2:$A$3156,1))</f>
        <v>689</v>
      </c>
      <c r="E2050" s="5" cm="1">
        <f t="array" ref="E2050">_xlfn.IFS(B2050&gt;=100000,1,B2050&gt;=50000,2,TRUE,3)</f>
        <v>3</v>
      </c>
      <c r="F2050" s="4" t="str">
        <f>UPPER(C2050)</f>
        <v>PÁSZTÓ</v>
      </c>
      <c r="G2050" s="4" t="str">
        <f>SUBSTITUTE(SUBSTITUTE(SUBSTITUTE(SUBSTITUTE(SUBSTITUTE(SUBSTITUTE(SUBSTITUTE(SUBSTITUTE(SUBSTITUTE(F2050,"Á","A"),"É","E"),"Í","I"),"Ó","O"),"Ö","O"),"Ő","O"),"Ú","U"),"Ü","U"),"Ű","U")</f>
        <v>PASZTO</v>
      </c>
      <c r="H2050" s="5" t="str" cm="1">
        <f t="array" ref="H2050">_xlfn.IFS(E2050=1,LEFT(G2050,1),E2050=2,LEFT(G2050,1)&amp;RIGHT(G2050,1),TRUE,LEFT(G2050,1)&amp;MID(G2050,3,1)&amp;RIGHT(G2050,1))</f>
        <v>PSO</v>
      </c>
      <c r="I2050" s="5" t="str">
        <f>IF(A2050=C2050,"Igen","Nem")</f>
        <v>Nem</v>
      </c>
      <c r="J2050" s="1" t="str">
        <f t="shared" si="31"/>
        <v/>
      </c>
    </row>
    <row r="2051" spans="1:10" x14ac:dyDescent="0.35">
      <c r="A2051" s="4" t="s">
        <v>592</v>
      </c>
      <c r="B2051" s="5">
        <v>882</v>
      </c>
      <c r="C2051" s="4" t="s">
        <v>129</v>
      </c>
      <c r="D2051" s="5">
        <f>INDEX($B$2:$B$3156,MATCH(C2051,$A$2:$A$3156,1))</f>
        <v>689</v>
      </c>
      <c r="E2051" s="5" cm="1">
        <f t="array" ref="E2051">_xlfn.IFS(B2051&gt;=100000,1,B2051&gt;=50000,2,TRUE,3)</f>
        <v>3</v>
      </c>
      <c r="F2051" s="4" t="str">
        <f>UPPER(C2051)</f>
        <v>PÁSZTÓ</v>
      </c>
      <c r="G2051" s="4" t="str">
        <f>SUBSTITUTE(SUBSTITUTE(SUBSTITUTE(SUBSTITUTE(SUBSTITUTE(SUBSTITUTE(SUBSTITUTE(SUBSTITUTE(SUBSTITUTE(F2051,"Á","A"),"É","E"),"Í","I"),"Ó","O"),"Ö","O"),"Ő","O"),"Ú","U"),"Ü","U"),"Ű","U")</f>
        <v>PASZTO</v>
      </c>
      <c r="H2051" s="5" t="str" cm="1">
        <f t="array" ref="H2051">_xlfn.IFS(E2051=1,LEFT(G2051,1),E2051=2,LEFT(G2051,1)&amp;RIGHT(G2051,1),TRUE,LEFT(G2051,1)&amp;MID(G2051,3,1)&amp;RIGHT(G2051,1))</f>
        <v>PSO</v>
      </c>
      <c r="I2051" s="5" t="str">
        <f>IF(A2051=C2051,"Igen","Nem")</f>
        <v>Nem</v>
      </c>
      <c r="J2051" s="1" t="str">
        <f t="shared" ref="J2051:J2114" si="32">IF("Igen"=I2051,COUNTIF($H$2:$H$176,"="&amp;H2051),"")</f>
        <v/>
      </c>
    </row>
    <row r="2052" spans="1:10" x14ac:dyDescent="0.35">
      <c r="A2052" s="4" t="s">
        <v>617</v>
      </c>
      <c r="B2052" s="5">
        <v>95</v>
      </c>
      <c r="C2052" s="4" t="s">
        <v>129</v>
      </c>
      <c r="D2052" s="5">
        <f>INDEX($B$2:$B$3156,MATCH(C2052,$A$2:$A$3156,1))</f>
        <v>689</v>
      </c>
      <c r="E2052" s="5" cm="1">
        <f t="array" ref="E2052">_xlfn.IFS(B2052&gt;=100000,1,B2052&gt;=50000,2,TRUE,3)</f>
        <v>3</v>
      </c>
      <c r="F2052" s="4" t="str">
        <f>UPPER(C2052)</f>
        <v>PÁSZTÓ</v>
      </c>
      <c r="G2052" s="4" t="str">
        <f>SUBSTITUTE(SUBSTITUTE(SUBSTITUTE(SUBSTITUTE(SUBSTITUTE(SUBSTITUTE(SUBSTITUTE(SUBSTITUTE(SUBSTITUTE(F2052,"Á","A"),"É","E"),"Í","I"),"Ó","O"),"Ö","O"),"Ő","O"),"Ú","U"),"Ü","U"),"Ű","U")</f>
        <v>PASZTO</v>
      </c>
      <c r="H2052" s="5" t="str" cm="1">
        <f t="array" ref="H2052">_xlfn.IFS(E2052=1,LEFT(G2052,1),E2052=2,LEFT(G2052,1)&amp;RIGHT(G2052,1),TRUE,LEFT(G2052,1)&amp;MID(G2052,3,1)&amp;RIGHT(G2052,1))</f>
        <v>PSO</v>
      </c>
      <c r="I2052" s="5" t="str">
        <f>IF(A2052=C2052,"Igen","Nem")</f>
        <v>Nem</v>
      </c>
      <c r="J2052" s="1" t="str">
        <f t="shared" si="32"/>
        <v/>
      </c>
    </row>
    <row r="2053" spans="1:10" x14ac:dyDescent="0.35">
      <c r="A2053" s="4" t="s">
        <v>785</v>
      </c>
      <c r="B2053" s="5">
        <v>1165</v>
      </c>
      <c r="C2053" s="4" t="s">
        <v>129</v>
      </c>
      <c r="D2053" s="5">
        <f>INDEX($B$2:$B$3156,MATCH(C2053,$A$2:$A$3156,1))</f>
        <v>689</v>
      </c>
      <c r="E2053" s="5" cm="1">
        <f t="array" ref="E2053">_xlfn.IFS(B2053&gt;=100000,1,B2053&gt;=50000,2,TRUE,3)</f>
        <v>3</v>
      </c>
      <c r="F2053" s="4" t="str">
        <f>UPPER(C2053)</f>
        <v>PÁSZTÓ</v>
      </c>
      <c r="G2053" s="4" t="str">
        <f>SUBSTITUTE(SUBSTITUTE(SUBSTITUTE(SUBSTITUTE(SUBSTITUTE(SUBSTITUTE(SUBSTITUTE(SUBSTITUTE(SUBSTITUTE(F2053,"Á","A"),"É","E"),"Í","I"),"Ó","O"),"Ö","O"),"Ő","O"),"Ú","U"),"Ü","U"),"Ű","U")</f>
        <v>PASZTO</v>
      </c>
      <c r="H2053" s="5" t="str" cm="1">
        <f t="array" ref="H2053">_xlfn.IFS(E2053=1,LEFT(G2053,1),E2053=2,LEFT(G2053,1)&amp;RIGHT(G2053,1),TRUE,LEFT(G2053,1)&amp;MID(G2053,3,1)&amp;RIGHT(G2053,1))</f>
        <v>PSO</v>
      </c>
      <c r="I2053" s="5" t="str">
        <f>IF(A2053=C2053,"Igen","Nem")</f>
        <v>Nem</v>
      </c>
      <c r="J2053" s="1" t="str">
        <f t="shared" si="32"/>
        <v/>
      </c>
    </row>
    <row r="2054" spans="1:10" x14ac:dyDescent="0.35">
      <c r="A2054" s="4" t="s">
        <v>807</v>
      </c>
      <c r="B2054" s="5">
        <v>407</v>
      </c>
      <c r="C2054" s="4" t="s">
        <v>129</v>
      </c>
      <c r="D2054" s="5">
        <f>INDEX($B$2:$B$3156,MATCH(C2054,$A$2:$A$3156,1))</f>
        <v>689</v>
      </c>
      <c r="E2054" s="5" cm="1">
        <f t="array" ref="E2054">_xlfn.IFS(B2054&gt;=100000,1,B2054&gt;=50000,2,TRUE,3)</f>
        <v>3</v>
      </c>
      <c r="F2054" s="4" t="str">
        <f>UPPER(C2054)</f>
        <v>PÁSZTÓ</v>
      </c>
      <c r="G2054" s="4" t="str">
        <f>SUBSTITUTE(SUBSTITUTE(SUBSTITUTE(SUBSTITUTE(SUBSTITUTE(SUBSTITUTE(SUBSTITUTE(SUBSTITUTE(SUBSTITUTE(F2054,"Á","A"),"É","E"),"Í","I"),"Ó","O"),"Ö","O"),"Ő","O"),"Ú","U"),"Ü","U"),"Ű","U")</f>
        <v>PASZTO</v>
      </c>
      <c r="H2054" s="5" t="str" cm="1">
        <f t="array" ref="H2054">_xlfn.IFS(E2054=1,LEFT(G2054,1),E2054=2,LEFT(G2054,1)&amp;RIGHT(G2054,1),TRUE,LEFT(G2054,1)&amp;MID(G2054,3,1)&amp;RIGHT(G2054,1))</f>
        <v>PSO</v>
      </c>
      <c r="I2054" s="5" t="str">
        <f>IF(A2054=C2054,"Igen","Nem")</f>
        <v>Nem</v>
      </c>
      <c r="J2054" s="1" t="str">
        <f t="shared" si="32"/>
        <v/>
      </c>
    </row>
    <row r="2055" spans="1:10" x14ac:dyDescent="0.35">
      <c r="A2055" s="4" t="s">
        <v>835</v>
      </c>
      <c r="B2055" s="5">
        <v>494</v>
      </c>
      <c r="C2055" s="4" t="s">
        <v>129</v>
      </c>
      <c r="D2055" s="5">
        <f>INDEX($B$2:$B$3156,MATCH(C2055,$A$2:$A$3156,1))</f>
        <v>689</v>
      </c>
      <c r="E2055" s="5" cm="1">
        <f t="array" ref="E2055">_xlfn.IFS(B2055&gt;=100000,1,B2055&gt;=50000,2,TRUE,3)</f>
        <v>3</v>
      </c>
      <c r="F2055" s="4" t="str">
        <f>UPPER(C2055)</f>
        <v>PÁSZTÓ</v>
      </c>
      <c r="G2055" s="4" t="str">
        <f>SUBSTITUTE(SUBSTITUTE(SUBSTITUTE(SUBSTITUTE(SUBSTITUTE(SUBSTITUTE(SUBSTITUTE(SUBSTITUTE(SUBSTITUTE(F2055,"Á","A"),"É","E"),"Í","I"),"Ó","O"),"Ö","O"),"Ő","O"),"Ú","U"),"Ü","U"),"Ű","U")</f>
        <v>PASZTO</v>
      </c>
      <c r="H2055" s="5" t="str" cm="1">
        <f t="array" ref="H2055">_xlfn.IFS(E2055=1,LEFT(G2055,1),E2055=2,LEFT(G2055,1)&amp;RIGHT(G2055,1),TRUE,LEFT(G2055,1)&amp;MID(G2055,3,1)&amp;RIGHT(G2055,1))</f>
        <v>PSO</v>
      </c>
      <c r="I2055" s="5" t="str">
        <f>IF(A2055=C2055,"Igen","Nem")</f>
        <v>Nem</v>
      </c>
      <c r="J2055" s="1" t="str">
        <f t="shared" si="32"/>
        <v/>
      </c>
    </row>
    <row r="2056" spans="1:10" x14ac:dyDescent="0.35">
      <c r="A2056" s="4" t="s">
        <v>838</v>
      </c>
      <c r="B2056" s="5">
        <v>460</v>
      </c>
      <c r="C2056" s="4" t="s">
        <v>129</v>
      </c>
      <c r="D2056" s="5">
        <f>INDEX($B$2:$B$3156,MATCH(C2056,$A$2:$A$3156,1))</f>
        <v>689</v>
      </c>
      <c r="E2056" s="5" cm="1">
        <f t="array" ref="E2056">_xlfn.IFS(B2056&gt;=100000,1,B2056&gt;=50000,2,TRUE,3)</f>
        <v>3</v>
      </c>
      <c r="F2056" s="4" t="str">
        <f>UPPER(C2056)</f>
        <v>PÁSZTÓ</v>
      </c>
      <c r="G2056" s="4" t="str">
        <f>SUBSTITUTE(SUBSTITUTE(SUBSTITUTE(SUBSTITUTE(SUBSTITUTE(SUBSTITUTE(SUBSTITUTE(SUBSTITUTE(SUBSTITUTE(F2056,"Á","A"),"É","E"),"Í","I"),"Ó","O"),"Ö","O"),"Ő","O"),"Ú","U"),"Ü","U"),"Ű","U")</f>
        <v>PASZTO</v>
      </c>
      <c r="H2056" s="5" t="str" cm="1">
        <f t="array" ref="H2056">_xlfn.IFS(E2056=1,LEFT(G2056,1),E2056=2,LEFT(G2056,1)&amp;RIGHT(G2056,1),TRUE,LEFT(G2056,1)&amp;MID(G2056,3,1)&amp;RIGHT(G2056,1))</f>
        <v>PSO</v>
      </c>
      <c r="I2056" s="5" t="str">
        <f>IF(A2056=C2056,"Igen","Nem")</f>
        <v>Nem</v>
      </c>
      <c r="J2056" s="1" t="str">
        <f t="shared" si="32"/>
        <v/>
      </c>
    </row>
    <row r="2057" spans="1:10" x14ac:dyDescent="0.35">
      <c r="A2057" s="4" t="s">
        <v>903</v>
      </c>
      <c r="B2057" s="5">
        <v>115</v>
      </c>
      <c r="C2057" s="4" t="s">
        <v>129</v>
      </c>
      <c r="D2057" s="5">
        <f>INDEX($B$2:$B$3156,MATCH(C2057,$A$2:$A$3156,1))</f>
        <v>689</v>
      </c>
      <c r="E2057" s="5" cm="1">
        <f t="array" ref="E2057">_xlfn.IFS(B2057&gt;=100000,1,B2057&gt;=50000,2,TRUE,3)</f>
        <v>3</v>
      </c>
      <c r="F2057" s="4" t="str">
        <f>UPPER(C2057)</f>
        <v>PÁSZTÓ</v>
      </c>
      <c r="G2057" s="4" t="str">
        <f>SUBSTITUTE(SUBSTITUTE(SUBSTITUTE(SUBSTITUTE(SUBSTITUTE(SUBSTITUTE(SUBSTITUTE(SUBSTITUTE(SUBSTITUTE(F2057,"Á","A"),"É","E"),"Í","I"),"Ó","O"),"Ö","O"),"Ő","O"),"Ú","U"),"Ü","U"),"Ű","U")</f>
        <v>PASZTO</v>
      </c>
      <c r="H2057" s="5" t="str" cm="1">
        <f t="array" ref="H2057">_xlfn.IFS(E2057=1,LEFT(G2057,1),E2057=2,LEFT(G2057,1)&amp;RIGHT(G2057,1),TRUE,LEFT(G2057,1)&amp;MID(G2057,3,1)&amp;RIGHT(G2057,1))</f>
        <v>PSO</v>
      </c>
      <c r="I2057" s="5" t="str">
        <f>IF(A2057=C2057,"Igen","Nem")</f>
        <v>Nem</v>
      </c>
      <c r="J2057" s="1" t="str">
        <f t="shared" si="32"/>
        <v/>
      </c>
    </row>
    <row r="2058" spans="1:10" x14ac:dyDescent="0.35">
      <c r="A2058" s="4" t="s">
        <v>967</v>
      </c>
      <c r="B2058" s="5">
        <v>47</v>
      </c>
      <c r="C2058" s="4" t="s">
        <v>129</v>
      </c>
      <c r="D2058" s="5">
        <f>INDEX($B$2:$B$3156,MATCH(C2058,$A$2:$A$3156,1))</f>
        <v>689</v>
      </c>
      <c r="E2058" s="5" cm="1">
        <f t="array" ref="E2058">_xlfn.IFS(B2058&gt;=100000,1,B2058&gt;=50000,2,TRUE,3)</f>
        <v>3</v>
      </c>
      <c r="F2058" s="4" t="str">
        <f>UPPER(C2058)</f>
        <v>PÁSZTÓ</v>
      </c>
      <c r="G2058" s="4" t="str">
        <f>SUBSTITUTE(SUBSTITUTE(SUBSTITUTE(SUBSTITUTE(SUBSTITUTE(SUBSTITUTE(SUBSTITUTE(SUBSTITUTE(SUBSTITUTE(F2058,"Á","A"),"É","E"),"Í","I"),"Ó","O"),"Ö","O"),"Ő","O"),"Ú","U"),"Ü","U"),"Ű","U")</f>
        <v>PASZTO</v>
      </c>
      <c r="H2058" s="5" t="str" cm="1">
        <f t="array" ref="H2058">_xlfn.IFS(E2058=1,LEFT(G2058,1),E2058=2,LEFT(G2058,1)&amp;RIGHT(G2058,1),TRUE,LEFT(G2058,1)&amp;MID(G2058,3,1)&amp;RIGHT(G2058,1))</f>
        <v>PSO</v>
      </c>
      <c r="I2058" s="5" t="str">
        <f>IF(A2058=C2058,"Igen","Nem")</f>
        <v>Nem</v>
      </c>
      <c r="J2058" s="1" t="str">
        <f t="shared" si="32"/>
        <v/>
      </c>
    </row>
    <row r="2059" spans="1:10" x14ac:dyDescent="0.35">
      <c r="A2059" s="4" t="s">
        <v>1115</v>
      </c>
      <c r="B2059" s="5">
        <v>989</v>
      </c>
      <c r="C2059" s="4" t="s">
        <v>129</v>
      </c>
      <c r="D2059" s="5">
        <f>INDEX($B$2:$B$3156,MATCH(C2059,$A$2:$A$3156,1))</f>
        <v>689</v>
      </c>
      <c r="E2059" s="5" cm="1">
        <f t="array" ref="E2059">_xlfn.IFS(B2059&gt;=100000,1,B2059&gt;=50000,2,TRUE,3)</f>
        <v>3</v>
      </c>
      <c r="F2059" s="4" t="str">
        <f>UPPER(C2059)</f>
        <v>PÁSZTÓ</v>
      </c>
      <c r="G2059" s="4" t="str">
        <f>SUBSTITUTE(SUBSTITUTE(SUBSTITUTE(SUBSTITUTE(SUBSTITUTE(SUBSTITUTE(SUBSTITUTE(SUBSTITUTE(SUBSTITUTE(F2059,"Á","A"),"É","E"),"Í","I"),"Ó","O"),"Ö","O"),"Ő","O"),"Ú","U"),"Ü","U"),"Ű","U")</f>
        <v>PASZTO</v>
      </c>
      <c r="H2059" s="5" t="str" cm="1">
        <f t="array" ref="H2059">_xlfn.IFS(E2059=1,LEFT(G2059,1),E2059=2,LEFT(G2059,1)&amp;RIGHT(G2059,1),TRUE,LEFT(G2059,1)&amp;MID(G2059,3,1)&amp;RIGHT(G2059,1))</f>
        <v>PSO</v>
      </c>
      <c r="I2059" s="5" t="str">
        <f>IF(A2059=C2059,"Igen","Nem")</f>
        <v>Nem</v>
      </c>
      <c r="J2059" s="1" t="str">
        <f t="shared" si="32"/>
        <v/>
      </c>
    </row>
    <row r="2060" spans="1:10" x14ac:dyDescent="0.35">
      <c r="A2060" s="4" t="s">
        <v>1272</v>
      </c>
      <c r="B2060" s="5">
        <v>1987</v>
      </c>
      <c r="C2060" s="4" t="s">
        <v>129</v>
      </c>
      <c r="D2060" s="5">
        <f>INDEX($B$2:$B$3156,MATCH(C2060,$A$2:$A$3156,1))</f>
        <v>689</v>
      </c>
      <c r="E2060" s="5" cm="1">
        <f t="array" ref="E2060">_xlfn.IFS(B2060&gt;=100000,1,B2060&gt;=50000,2,TRUE,3)</f>
        <v>3</v>
      </c>
      <c r="F2060" s="4" t="str">
        <f>UPPER(C2060)</f>
        <v>PÁSZTÓ</v>
      </c>
      <c r="G2060" s="4" t="str">
        <f>SUBSTITUTE(SUBSTITUTE(SUBSTITUTE(SUBSTITUTE(SUBSTITUTE(SUBSTITUTE(SUBSTITUTE(SUBSTITUTE(SUBSTITUTE(F2060,"Á","A"),"É","E"),"Í","I"),"Ó","O"),"Ö","O"),"Ő","O"),"Ú","U"),"Ü","U"),"Ű","U")</f>
        <v>PASZTO</v>
      </c>
      <c r="H2060" s="5" t="str" cm="1">
        <f t="array" ref="H2060">_xlfn.IFS(E2060=1,LEFT(G2060,1),E2060=2,LEFT(G2060,1)&amp;RIGHT(G2060,1),TRUE,LEFT(G2060,1)&amp;MID(G2060,3,1)&amp;RIGHT(G2060,1))</f>
        <v>PSO</v>
      </c>
      <c r="I2060" s="5" t="str">
        <f>IF(A2060=C2060,"Igen","Nem")</f>
        <v>Nem</v>
      </c>
      <c r="J2060" s="1" t="str">
        <f t="shared" si="32"/>
        <v/>
      </c>
    </row>
    <row r="2061" spans="1:10" x14ac:dyDescent="0.35">
      <c r="A2061" s="4" t="s">
        <v>1289</v>
      </c>
      <c r="B2061" s="5">
        <v>1551</v>
      </c>
      <c r="C2061" s="4" t="s">
        <v>129</v>
      </c>
      <c r="D2061" s="5">
        <f>INDEX($B$2:$B$3156,MATCH(C2061,$A$2:$A$3156,1))</f>
        <v>689</v>
      </c>
      <c r="E2061" s="5" cm="1">
        <f t="array" ref="E2061">_xlfn.IFS(B2061&gt;=100000,1,B2061&gt;=50000,2,TRUE,3)</f>
        <v>3</v>
      </c>
      <c r="F2061" s="4" t="str">
        <f>UPPER(C2061)</f>
        <v>PÁSZTÓ</v>
      </c>
      <c r="G2061" s="4" t="str">
        <f>SUBSTITUTE(SUBSTITUTE(SUBSTITUTE(SUBSTITUTE(SUBSTITUTE(SUBSTITUTE(SUBSTITUTE(SUBSTITUTE(SUBSTITUTE(F2061,"Á","A"),"É","E"),"Í","I"),"Ó","O"),"Ö","O"),"Ő","O"),"Ú","U"),"Ü","U"),"Ű","U")</f>
        <v>PASZTO</v>
      </c>
      <c r="H2061" s="5" t="str" cm="1">
        <f t="array" ref="H2061">_xlfn.IFS(E2061=1,LEFT(G2061,1),E2061=2,LEFT(G2061,1)&amp;RIGHT(G2061,1),TRUE,LEFT(G2061,1)&amp;MID(G2061,3,1)&amp;RIGHT(G2061,1))</f>
        <v>PSO</v>
      </c>
      <c r="I2061" s="5" t="str">
        <f>IF(A2061=C2061,"Igen","Nem")</f>
        <v>Nem</v>
      </c>
      <c r="J2061" s="1" t="str">
        <f t="shared" si="32"/>
        <v/>
      </c>
    </row>
    <row r="2062" spans="1:10" x14ac:dyDescent="0.35">
      <c r="A2062" s="4" t="s">
        <v>1430</v>
      </c>
      <c r="B2062" s="5">
        <v>411</v>
      </c>
      <c r="C2062" s="4" t="s">
        <v>129</v>
      </c>
      <c r="D2062" s="5">
        <f>INDEX($B$2:$B$3156,MATCH(C2062,$A$2:$A$3156,1))</f>
        <v>689</v>
      </c>
      <c r="E2062" s="5" cm="1">
        <f t="array" ref="E2062">_xlfn.IFS(B2062&gt;=100000,1,B2062&gt;=50000,2,TRUE,3)</f>
        <v>3</v>
      </c>
      <c r="F2062" s="4" t="str">
        <f>UPPER(C2062)</f>
        <v>PÁSZTÓ</v>
      </c>
      <c r="G2062" s="4" t="str">
        <f>SUBSTITUTE(SUBSTITUTE(SUBSTITUTE(SUBSTITUTE(SUBSTITUTE(SUBSTITUTE(SUBSTITUTE(SUBSTITUTE(SUBSTITUTE(F2062,"Á","A"),"É","E"),"Í","I"),"Ó","O"),"Ö","O"),"Ő","O"),"Ú","U"),"Ü","U"),"Ű","U")</f>
        <v>PASZTO</v>
      </c>
      <c r="H2062" s="5" t="str" cm="1">
        <f t="array" ref="H2062">_xlfn.IFS(E2062=1,LEFT(G2062,1),E2062=2,LEFT(G2062,1)&amp;RIGHT(G2062,1),TRUE,LEFT(G2062,1)&amp;MID(G2062,3,1)&amp;RIGHT(G2062,1))</f>
        <v>PSO</v>
      </c>
      <c r="I2062" s="5" t="str">
        <f>IF(A2062=C2062,"Igen","Nem")</f>
        <v>Nem</v>
      </c>
      <c r="J2062" s="1" t="str">
        <f t="shared" si="32"/>
        <v/>
      </c>
    </row>
    <row r="2063" spans="1:10" x14ac:dyDescent="0.35">
      <c r="A2063" s="4" t="s">
        <v>1541</v>
      </c>
      <c r="B2063" s="5">
        <v>168</v>
      </c>
      <c r="C2063" s="4" t="s">
        <v>129</v>
      </c>
      <c r="D2063" s="5">
        <f>INDEX($B$2:$B$3156,MATCH(C2063,$A$2:$A$3156,1))</f>
        <v>689</v>
      </c>
      <c r="E2063" s="5" cm="1">
        <f t="array" ref="E2063">_xlfn.IFS(B2063&gt;=100000,1,B2063&gt;=50000,2,TRUE,3)</f>
        <v>3</v>
      </c>
      <c r="F2063" s="4" t="str">
        <f>UPPER(C2063)</f>
        <v>PÁSZTÓ</v>
      </c>
      <c r="G2063" s="4" t="str">
        <f>SUBSTITUTE(SUBSTITUTE(SUBSTITUTE(SUBSTITUTE(SUBSTITUTE(SUBSTITUTE(SUBSTITUTE(SUBSTITUTE(SUBSTITUTE(F2063,"Á","A"),"É","E"),"Í","I"),"Ó","O"),"Ö","O"),"Ő","O"),"Ú","U"),"Ü","U"),"Ű","U")</f>
        <v>PASZTO</v>
      </c>
      <c r="H2063" s="5" t="str" cm="1">
        <f t="array" ref="H2063">_xlfn.IFS(E2063=1,LEFT(G2063,1),E2063=2,LEFT(G2063,1)&amp;RIGHT(G2063,1),TRUE,LEFT(G2063,1)&amp;MID(G2063,3,1)&amp;RIGHT(G2063,1))</f>
        <v>PSO</v>
      </c>
      <c r="I2063" s="5" t="str">
        <f>IF(A2063=C2063,"Igen","Nem")</f>
        <v>Nem</v>
      </c>
      <c r="J2063" s="1" t="str">
        <f t="shared" si="32"/>
        <v/>
      </c>
    </row>
    <row r="2064" spans="1:10" x14ac:dyDescent="0.35">
      <c r="A2064" s="4" t="s">
        <v>1595</v>
      </c>
      <c r="B2064" s="5">
        <v>96</v>
      </c>
      <c r="C2064" s="4" t="s">
        <v>129</v>
      </c>
      <c r="D2064" s="5">
        <f>INDEX($B$2:$B$3156,MATCH(C2064,$A$2:$A$3156,1))</f>
        <v>689</v>
      </c>
      <c r="E2064" s="5" cm="1">
        <f t="array" ref="E2064">_xlfn.IFS(B2064&gt;=100000,1,B2064&gt;=50000,2,TRUE,3)</f>
        <v>3</v>
      </c>
      <c r="F2064" s="4" t="str">
        <f>UPPER(C2064)</f>
        <v>PÁSZTÓ</v>
      </c>
      <c r="G2064" s="4" t="str">
        <f>SUBSTITUTE(SUBSTITUTE(SUBSTITUTE(SUBSTITUTE(SUBSTITUTE(SUBSTITUTE(SUBSTITUTE(SUBSTITUTE(SUBSTITUTE(F2064,"Á","A"),"É","E"),"Í","I"),"Ó","O"),"Ö","O"),"Ő","O"),"Ú","U"),"Ü","U"),"Ű","U")</f>
        <v>PASZTO</v>
      </c>
      <c r="H2064" s="5" t="str" cm="1">
        <f t="array" ref="H2064">_xlfn.IFS(E2064=1,LEFT(G2064,1),E2064=2,LEFT(G2064,1)&amp;RIGHT(G2064,1),TRUE,LEFT(G2064,1)&amp;MID(G2064,3,1)&amp;RIGHT(G2064,1))</f>
        <v>PSO</v>
      </c>
      <c r="I2064" s="5" t="str">
        <f>IF(A2064=C2064,"Igen","Nem")</f>
        <v>Nem</v>
      </c>
      <c r="J2064" s="1" t="str">
        <f t="shared" si="32"/>
        <v/>
      </c>
    </row>
    <row r="2065" spans="1:10" x14ac:dyDescent="0.35">
      <c r="A2065" s="4" t="s">
        <v>1750</v>
      </c>
      <c r="B2065" s="5">
        <v>1490</v>
      </c>
      <c r="C2065" s="4" t="s">
        <v>129</v>
      </c>
      <c r="D2065" s="5">
        <f>INDEX($B$2:$B$3156,MATCH(C2065,$A$2:$A$3156,1))</f>
        <v>689</v>
      </c>
      <c r="E2065" s="5" cm="1">
        <f t="array" ref="E2065">_xlfn.IFS(B2065&gt;=100000,1,B2065&gt;=50000,2,TRUE,3)</f>
        <v>3</v>
      </c>
      <c r="F2065" s="4" t="str">
        <f>UPPER(C2065)</f>
        <v>PÁSZTÓ</v>
      </c>
      <c r="G2065" s="4" t="str">
        <f>SUBSTITUTE(SUBSTITUTE(SUBSTITUTE(SUBSTITUTE(SUBSTITUTE(SUBSTITUTE(SUBSTITUTE(SUBSTITUTE(SUBSTITUTE(F2065,"Á","A"),"É","E"),"Í","I"),"Ó","O"),"Ö","O"),"Ő","O"),"Ú","U"),"Ü","U"),"Ű","U")</f>
        <v>PASZTO</v>
      </c>
      <c r="H2065" s="5" t="str" cm="1">
        <f t="array" ref="H2065">_xlfn.IFS(E2065=1,LEFT(G2065,1),E2065=2,LEFT(G2065,1)&amp;RIGHT(G2065,1),TRUE,LEFT(G2065,1)&amp;MID(G2065,3,1)&amp;RIGHT(G2065,1))</f>
        <v>PSO</v>
      </c>
      <c r="I2065" s="5" t="str">
        <f>IF(A2065=C2065,"Igen","Nem")</f>
        <v>Nem</v>
      </c>
      <c r="J2065" s="1" t="str">
        <f t="shared" si="32"/>
        <v/>
      </c>
    </row>
    <row r="2066" spans="1:10" x14ac:dyDescent="0.35">
      <c r="A2066" s="4" t="s">
        <v>2157</v>
      </c>
      <c r="B2066" s="5">
        <v>1575</v>
      </c>
      <c r="C2066" s="4" t="s">
        <v>129</v>
      </c>
      <c r="D2066" s="5">
        <f>INDEX($B$2:$B$3156,MATCH(C2066,$A$2:$A$3156,1))</f>
        <v>689</v>
      </c>
      <c r="E2066" s="5" cm="1">
        <f t="array" ref="E2066">_xlfn.IFS(B2066&gt;=100000,1,B2066&gt;=50000,2,TRUE,3)</f>
        <v>3</v>
      </c>
      <c r="F2066" s="4" t="str">
        <f>UPPER(C2066)</f>
        <v>PÁSZTÓ</v>
      </c>
      <c r="G2066" s="4" t="str">
        <f>SUBSTITUTE(SUBSTITUTE(SUBSTITUTE(SUBSTITUTE(SUBSTITUTE(SUBSTITUTE(SUBSTITUTE(SUBSTITUTE(SUBSTITUTE(F2066,"Á","A"),"É","E"),"Í","I"),"Ó","O"),"Ö","O"),"Ő","O"),"Ú","U"),"Ü","U"),"Ű","U")</f>
        <v>PASZTO</v>
      </c>
      <c r="H2066" s="5" t="str" cm="1">
        <f t="array" ref="H2066">_xlfn.IFS(E2066=1,LEFT(G2066,1),E2066=2,LEFT(G2066,1)&amp;RIGHT(G2066,1),TRUE,LEFT(G2066,1)&amp;MID(G2066,3,1)&amp;RIGHT(G2066,1))</f>
        <v>PSO</v>
      </c>
      <c r="I2066" s="5" t="str">
        <f>IF(A2066=C2066,"Igen","Nem")</f>
        <v>Nem</v>
      </c>
      <c r="J2066" s="1" t="str">
        <f t="shared" si="32"/>
        <v/>
      </c>
    </row>
    <row r="2067" spans="1:10" x14ac:dyDescent="0.35">
      <c r="A2067" s="4" t="s">
        <v>2586</v>
      </c>
      <c r="B2067" s="5">
        <v>393</v>
      </c>
      <c r="C2067" s="4" t="s">
        <v>129</v>
      </c>
      <c r="D2067" s="5">
        <f>INDEX($B$2:$B$3156,MATCH(C2067,$A$2:$A$3156,1))</f>
        <v>689</v>
      </c>
      <c r="E2067" s="5" cm="1">
        <f t="array" ref="E2067">_xlfn.IFS(B2067&gt;=100000,1,B2067&gt;=50000,2,TRUE,3)</f>
        <v>3</v>
      </c>
      <c r="F2067" s="4" t="str">
        <f>UPPER(C2067)</f>
        <v>PÁSZTÓ</v>
      </c>
      <c r="G2067" s="4" t="str">
        <f>SUBSTITUTE(SUBSTITUTE(SUBSTITUTE(SUBSTITUTE(SUBSTITUTE(SUBSTITUTE(SUBSTITUTE(SUBSTITUTE(SUBSTITUTE(F2067,"Á","A"),"É","E"),"Í","I"),"Ó","O"),"Ö","O"),"Ő","O"),"Ú","U"),"Ü","U"),"Ű","U")</f>
        <v>PASZTO</v>
      </c>
      <c r="H2067" s="5" t="str" cm="1">
        <f t="array" ref="H2067">_xlfn.IFS(E2067=1,LEFT(G2067,1),E2067=2,LEFT(G2067,1)&amp;RIGHT(G2067,1),TRUE,LEFT(G2067,1)&amp;MID(G2067,3,1)&amp;RIGHT(G2067,1))</f>
        <v>PSO</v>
      </c>
      <c r="I2067" s="5" t="str">
        <f>IF(A2067=C2067,"Igen","Nem")</f>
        <v>Nem</v>
      </c>
      <c r="J2067" s="1" t="str">
        <f t="shared" si="32"/>
        <v/>
      </c>
    </row>
    <row r="2068" spans="1:10" x14ac:dyDescent="0.35">
      <c r="A2068" s="4" t="s">
        <v>2676</v>
      </c>
      <c r="B2068" s="5">
        <v>1187</v>
      </c>
      <c r="C2068" s="4" t="s">
        <v>129</v>
      </c>
      <c r="D2068" s="5">
        <f>INDEX($B$2:$B$3156,MATCH(C2068,$A$2:$A$3156,1))</f>
        <v>689</v>
      </c>
      <c r="E2068" s="5" cm="1">
        <f t="array" ref="E2068">_xlfn.IFS(B2068&gt;=100000,1,B2068&gt;=50000,2,TRUE,3)</f>
        <v>3</v>
      </c>
      <c r="F2068" s="4" t="str">
        <f>UPPER(C2068)</f>
        <v>PÁSZTÓ</v>
      </c>
      <c r="G2068" s="4" t="str">
        <f>SUBSTITUTE(SUBSTITUTE(SUBSTITUTE(SUBSTITUTE(SUBSTITUTE(SUBSTITUTE(SUBSTITUTE(SUBSTITUTE(SUBSTITUTE(F2068,"Á","A"),"É","E"),"Í","I"),"Ó","O"),"Ö","O"),"Ő","O"),"Ú","U"),"Ü","U"),"Ű","U")</f>
        <v>PASZTO</v>
      </c>
      <c r="H2068" s="5" t="str" cm="1">
        <f t="array" ref="H2068">_xlfn.IFS(E2068=1,LEFT(G2068,1),E2068=2,LEFT(G2068,1)&amp;RIGHT(G2068,1),TRUE,LEFT(G2068,1)&amp;MID(G2068,3,1)&amp;RIGHT(G2068,1))</f>
        <v>PSO</v>
      </c>
      <c r="I2068" s="5" t="str">
        <f>IF(A2068=C2068,"Igen","Nem")</f>
        <v>Nem</v>
      </c>
      <c r="J2068" s="1" t="str">
        <f t="shared" si="32"/>
        <v/>
      </c>
    </row>
    <row r="2069" spans="1:10" x14ac:dyDescent="0.35">
      <c r="A2069" s="4" t="s">
        <v>2704</v>
      </c>
      <c r="B2069" s="5">
        <v>1813</v>
      </c>
      <c r="C2069" s="4" t="s">
        <v>129</v>
      </c>
      <c r="D2069" s="5">
        <f>INDEX($B$2:$B$3156,MATCH(C2069,$A$2:$A$3156,1))</f>
        <v>689</v>
      </c>
      <c r="E2069" s="5" cm="1">
        <f t="array" ref="E2069">_xlfn.IFS(B2069&gt;=100000,1,B2069&gt;=50000,2,TRUE,3)</f>
        <v>3</v>
      </c>
      <c r="F2069" s="4" t="str">
        <f>UPPER(C2069)</f>
        <v>PÁSZTÓ</v>
      </c>
      <c r="G2069" s="4" t="str">
        <f>SUBSTITUTE(SUBSTITUTE(SUBSTITUTE(SUBSTITUTE(SUBSTITUTE(SUBSTITUTE(SUBSTITUTE(SUBSTITUTE(SUBSTITUTE(F2069,"Á","A"),"É","E"),"Í","I"),"Ó","O"),"Ö","O"),"Ő","O"),"Ú","U"),"Ü","U"),"Ű","U")</f>
        <v>PASZTO</v>
      </c>
      <c r="H2069" s="5" t="str" cm="1">
        <f t="array" ref="H2069">_xlfn.IFS(E2069=1,LEFT(G2069,1),E2069=2,LEFT(G2069,1)&amp;RIGHT(G2069,1),TRUE,LEFT(G2069,1)&amp;MID(G2069,3,1)&amp;RIGHT(G2069,1))</f>
        <v>PSO</v>
      </c>
      <c r="I2069" s="5" t="str">
        <f>IF(A2069=C2069,"Igen","Nem")</f>
        <v>Nem</v>
      </c>
      <c r="J2069" s="1" t="str">
        <f t="shared" si="32"/>
        <v/>
      </c>
    </row>
    <row r="2070" spans="1:10" x14ac:dyDescent="0.35">
      <c r="A2070" s="4" t="s">
        <v>2735</v>
      </c>
      <c r="B2070" s="5">
        <v>1792</v>
      </c>
      <c r="C2070" s="4" t="s">
        <v>129</v>
      </c>
      <c r="D2070" s="5">
        <f>INDEX($B$2:$B$3156,MATCH(C2070,$A$2:$A$3156,1))</f>
        <v>689</v>
      </c>
      <c r="E2070" s="5" cm="1">
        <f t="array" ref="E2070">_xlfn.IFS(B2070&gt;=100000,1,B2070&gt;=50000,2,TRUE,3)</f>
        <v>3</v>
      </c>
      <c r="F2070" s="4" t="str">
        <f>UPPER(C2070)</f>
        <v>PÁSZTÓ</v>
      </c>
      <c r="G2070" s="4" t="str">
        <f>SUBSTITUTE(SUBSTITUTE(SUBSTITUTE(SUBSTITUTE(SUBSTITUTE(SUBSTITUTE(SUBSTITUTE(SUBSTITUTE(SUBSTITUTE(F2070,"Á","A"),"É","E"),"Í","I"),"Ó","O"),"Ö","O"),"Ő","O"),"Ú","U"),"Ü","U"),"Ű","U")</f>
        <v>PASZTO</v>
      </c>
      <c r="H2070" s="5" t="str" cm="1">
        <f t="array" ref="H2070">_xlfn.IFS(E2070=1,LEFT(G2070,1),E2070=2,LEFT(G2070,1)&amp;RIGHT(G2070,1),TRUE,LEFT(G2070,1)&amp;MID(G2070,3,1)&amp;RIGHT(G2070,1))</f>
        <v>PSO</v>
      </c>
      <c r="I2070" s="5" t="str">
        <f>IF(A2070=C2070,"Igen","Nem")</f>
        <v>Nem</v>
      </c>
      <c r="J2070" s="1" t="str">
        <f t="shared" si="32"/>
        <v/>
      </c>
    </row>
    <row r="2071" spans="1:10" x14ac:dyDescent="0.35">
      <c r="A2071" s="4" t="s">
        <v>2980</v>
      </c>
      <c r="B2071" s="5">
        <v>1191</v>
      </c>
      <c r="C2071" s="4" t="s">
        <v>129</v>
      </c>
      <c r="D2071" s="5">
        <f>INDEX($B$2:$B$3156,MATCH(C2071,$A$2:$A$3156,1))</f>
        <v>689</v>
      </c>
      <c r="E2071" s="5" cm="1">
        <f t="array" ref="E2071">_xlfn.IFS(B2071&gt;=100000,1,B2071&gt;=50000,2,TRUE,3)</f>
        <v>3</v>
      </c>
      <c r="F2071" s="4" t="str">
        <f>UPPER(C2071)</f>
        <v>PÁSZTÓ</v>
      </c>
      <c r="G2071" s="4" t="str">
        <f>SUBSTITUTE(SUBSTITUTE(SUBSTITUTE(SUBSTITUTE(SUBSTITUTE(SUBSTITUTE(SUBSTITUTE(SUBSTITUTE(SUBSTITUTE(F2071,"Á","A"),"É","E"),"Í","I"),"Ó","O"),"Ö","O"),"Ő","O"),"Ú","U"),"Ü","U"),"Ű","U")</f>
        <v>PASZTO</v>
      </c>
      <c r="H2071" s="5" t="str" cm="1">
        <f t="array" ref="H2071">_xlfn.IFS(E2071=1,LEFT(G2071,1),E2071=2,LEFT(G2071,1)&amp;RIGHT(G2071,1),TRUE,LEFT(G2071,1)&amp;MID(G2071,3,1)&amp;RIGHT(G2071,1))</f>
        <v>PSO</v>
      </c>
      <c r="I2071" s="5" t="str">
        <f>IF(A2071=C2071,"Igen","Nem")</f>
        <v>Nem</v>
      </c>
      <c r="J2071" s="1" t="str">
        <f t="shared" si="32"/>
        <v/>
      </c>
    </row>
    <row r="2072" spans="1:10" x14ac:dyDescent="0.35">
      <c r="A2072" s="4" t="s">
        <v>315</v>
      </c>
      <c r="B2072" s="5">
        <v>2484</v>
      </c>
      <c r="C2072" s="4" t="s">
        <v>316</v>
      </c>
      <c r="D2072" s="5">
        <f>INDEX($B$2:$B$3156,MATCH(C2072,$A$2:$A$3156,1))</f>
        <v>791</v>
      </c>
      <c r="E2072" s="5" cm="1">
        <f t="array" ref="E2072">_xlfn.IFS(B2072&gt;=100000,1,B2072&gt;=50000,2,TRUE,3)</f>
        <v>3</v>
      </c>
      <c r="F2072" s="4" t="str">
        <f>UPPER(C2072)</f>
        <v>PÜSPÖKLADÁNY</v>
      </c>
      <c r="G2072" s="4" t="str">
        <f>SUBSTITUTE(SUBSTITUTE(SUBSTITUTE(SUBSTITUTE(SUBSTITUTE(SUBSTITUTE(SUBSTITUTE(SUBSTITUTE(SUBSTITUTE(F2072,"Á","A"),"É","E"),"Í","I"),"Ó","O"),"Ö","O"),"Ő","O"),"Ú","U"),"Ü","U"),"Ű","U")</f>
        <v>PUSPOKLADANY</v>
      </c>
      <c r="H2072" s="5" t="str" cm="1">
        <f t="array" ref="H2072">_xlfn.IFS(E2072=1,LEFT(G2072,1),E2072=2,LEFT(G2072,1)&amp;RIGHT(G2072,1),TRUE,LEFT(G2072,1)&amp;MID(G2072,3,1)&amp;RIGHT(G2072,1))</f>
        <v>PSY</v>
      </c>
      <c r="I2072" s="5" t="str">
        <f>IF(A2072=C2072,"Igen","Nem")</f>
        <v>Nem</v>
      </c>
      <c r="J2072" s="1" t="str">
        <f t="shared" si="32"/>
        <v/>
      </c>
    </row>
    <row r="2073" spans="1:10" x14ac:dyDescent="0.35">
      <c r="A2073" s="4" t="s">
        <v>415</v>
      </c>
      <c r="B2073" s="5">
        <v>175</v>
      </c>
      <c r="C2073" s="4" t="s">
        <v>316</v>
      </c>
      <c r="D2073" s="5">
        <f>INDEX($B$2:$B$3156,MATCH(C2073,$A$2:$A$3156,1))</f>
        <v>791</v>
      </c>
      <c r="E2073" s="5" cm="1">
        <f t="array" ref="E2073">_xlfn.IFS(B2073&gt;=100000,1,B2073&gt;=50000,2,TRUE,3)</f>
        <v>3</v>
      </c>
      <c r="F2073" s="4" t="str">
        <f>UPPER(C2073)</f>
        <v>PÜSPÖKLADÁNY</v>
      </c>
      <c r="G2073" s="4" t="str">
        <f>SUBSTITUTE(SUBSTITUTE(SUBSTITUTE(SUBSTITUTE(SUBSTITUTE(SUBSTITUTE(SUBSTITUTE(SUBSTITUTE(SUBSTITUTE(F2073,"Á","A"),"É","E"),"Í","I"),"Ó","O"),"Ö","O"),"Ő","O"),"Ú","U"),"Ü","U"),"Ű","U")</f>
        <v>PUSPOKLADANY</v>
      </c>
      <c r="H2073" s="5" t="str" cm="1">
        <f t="array" ref="H2073">_xlfn.IFS(E2073=1,LEFT(G2073,1),E2073=2,LEFT(G2073,1)&amp;RIGHT(G2073,1),TRUE,LEFT(G2073,1)&amp;MID(G2073,3,1)&amp;RIGHT(G2073,1))</f>
        <v>PSY</v>
      </c>
      <c r="I2073" s="5" t="str">
        <f>IF(A2073=C2073,"Igen","Nem")</f>
        <v>Nem</v>
      </c>
      <c r="J2073" s="1" t="str">
        <f t="shared" si="32"/>
        <v/>
      </c>
    </row>
    <row r="2074" spans="1:10" x14ac:dyDescent="0.35">
      <c r="A2074" s="4" t="s">
        <v>417</v>
      </c>
      <c r="B2074" s="5">
        <v>2647</v>
      </c>
      <c r="C2074" s="4" t="s">
        <v>316</v>
      </c>
      <c r="D2074" s="5">
        <f>INDEX($B$2:$B$3156,MATCH(C2074,$A$2:$A$3156,1))</f>
        <v>791</v>
      </c>
      <c r="E2074" s="5" cm="1">
        <f t="array" ref="E2074">_xlfn.IFS(B2074&gt;=100000,1,B2074&gt;=50000,2,TRUE,3)</f>
        <v>3</v>
      </c>
      <c r="F2074" s="4" t="str">
        <f>UPPER(C2074)</f>
        <v>PÜSPÖKLADÁNY</v>
      </c>
      <c r="G2074" s="4" t="str">
        <f>SUBSTITUTE(SUBSTITUTE(SUBSTITUTE(SUBSTITUTE(SUBSTITUTE(SUBSTITUTE(SUBSTITUTE(SUBSTITUTE(SUBSTITUTE(F2074,"Á","A"),"É","E"),"Í","I"),"Ó","O"),"Ö","O"),"Ő","O"),"Ú","U"),"Ü","U"),"Ű","U")</f>
        <v>PUSPOKLADANY</v>
      </c>
      <c r="H2074" s="5" t="str" cm="1">
        <f t="array" ref="H2074">_xlfn.IFS(E2074=1,LEFT(G2074,1),E2074=2,LEFT(G2074,1)&amp;RIGHT(G2074,1),TRUE,LEFT(G2074,1)&amp;MID(G2074,3,1)&amp;RIGHT(G2074,1))</f>
        <v>PSY</v>
      </c>
      <c r="I2074" s="5" t="str">
        <f>IF(A2074=C2074,"Igen","Nem")</f>
        <v>Nem</v>
      </c>
      <c r="J2074" s="1" t="str">
        <f t="shared" si="32"/>
        <v/>
      </c>
    </row>
    <row r="2075" spans="1:10" x14ac:dyDescent="0.35">
      <c r="A2075" s="4" t="s">
        <v>418</v>
      </c>
      <c r="B2075" s="5">
        <v>916</v>
      </c>
      <c r="C2075" s="4" t="s">
        <v>316</v>
      </c>
      <c r="D2075" s="5">
        <f>INDEX($B$2:$B$3156,MATCH(C2075,$A$2:$A$3156,1))</f>
        <v>791</v>
      </c>
      <c r="E2075" s="5" cm="1">
        <f t="array" ref="E2075">_xlfn.IFS(B2075&gt;=100000,1,B2075&gt;=50000,2,TRUE,3)</f>
        <v>3</v>
      </c>
      <c r="F2075" s="4" t="str">
        <f>UPPER(C2075)</f>
        <v>PÜSPÖKLADÁNY</v>
      </c>
      <c r="G2075" s="4" t="str">
        <f>SUBSTITUTE(SUBSTITUTE(SUBSTITUTE(SUBSTITUTE(SUBSTITUTE(SUBSTITUTE(SUBSTITUTE(SUBSTITUTE(SUBSTITUTE(F2075,"Á","A"),"É","E"),"Í","I"),"Ó","O"),"Ö","O"),"Ő","O"),"Ú","U"),"Ü","U"),"Ű","U")</f>
        <v>PUSPOKLADANY</v>
      </c>
      <c r="H2075" s="5" t="str" cm="1">
        <f t="array" ref="H2075">_xlfn.IFS(E2075=1,LEFT(G2075,1),E2075=2,LEFT(G2075,1)&amp;RIGHT(G2075,1),TRUE,LEFT(G2075,1)&amp;MID(G2075,3,1)&amp;RIGHT(G2075,1))</f>
        <v>PSY</v>
      </c>
      <c r="I2075" s="5" t="str">
        <f>IF(A2075=C2075,"Igen","Nem")</f>
        <v>Nem</v>
      </c>
      <c r="J2075" s="1" t="str">
        <f t="shared" si="32"/>
        <v/>
      </c>
    </row>
    <row r="2076" spans="1:10" x14ac:dyDescent="0.35">
      <c r="A2076" s="4" t="s">
        <v>928</v>
      </c>
      <c r="B2076" s="5">
        <v>3767</v>
      </c>
      <c r="C2076" s="4" t="s">
        <v>316</v>
      </c>
      <c r="D2076" s="5">
        <f>INDEX($B$2:$B$3156,MATCH(C2076,$A$2:$A$3156,1))</f>
        <v>791</v>
      </c>
      <c r="E2076" s="5" cm="1">
        <f t="array" ref="E2076">_xlfn.IFS(B2076&gt;=100000,1,B2076&gt;=50000,2,TRUE,3)</f>
        <v>3</v>
      </c>
      <c r="F2076" s="4" t="str">
        <f>UPPER(C2076)</f>
        <v>PÜSPÖKLADÁNY</v>
      </c>
      <c r="G2076" s="4" t="str">
        <f>SUBSTITUTE(SUBSTITUTE(SUBSTITUTE(SUBSTITUTE(SUBSTITUTE(SUBSTITUTE(SUBSTITUTE(SUBSTITUTE(SUBSTITUTE(F2076,"Á","A"),"É","E"),"Í","I"),"Ó","O"),"Ö","O"),"Ő","O"),"Ú","U"),"Ü","U"),"Ű","U")</f>
        <v>PUSPOKLADANY</v>
      </c>
      <c r="H2076" s="5" t="str" cm="1">
        <f t="array" ref="H2076">_xlfn.IFS(E2076=1,LEFT(G2076,1),E2076=2,LEFT(G2076,1)&amp;RIGHT(G2076,1),TRUE,LEFT(G2076,1)&amp;MID(G2076,3,1)&amp;RIGHT(G2076,1))</f>
        <v>PSY</v>
      </c>
      <c r="I2076" s="5" t="str">
        <f>IF(A2076=C2076,"Igen","Nem")</f>
        <v>Nem</v>
      </c>
      <c r="J2076" s="1" t="str">
        <f t="shared" si="32"/>
        <v/>
      </c>
    </row>
    <row r="2077" spans="1:10" x14ac:dyDescent="0.35">
      <c r="A2077" s="4" t="s">
        <v>1275</v>
      </c>
      <c r="B2077" s="5">
        <v>5584</v>
      </c>
      <c r="C2077" s="4" t="s">
        <v>316</v>
      </c>
      <c r="D2077" s="5">
        <f>INDEX($B$2:$B$3156,MATCH(C2077,$A$2:$A$3156,1))</f>
        <v>791</v>
      </c>
      <c r="E2077" s="5" cm="1">
        <f t="array" ref="E2077">_xlfn.IFS(B2077&gt;=100000,1,B2077&gt;=50000,2,TRUE,3)</f>
        <v>3</v>
      </c>
      <c r="F2077" s="4" t="str">
        <f>UPPER(C2077)</f>
        <v>PÜSPÖKLADÁNY</v>
      </c>
      <c r="G2077" s="4" t="str">
        <f>SUBSTITUTE(SUBSTITUTE(SUBSTITUTE(SUBSTITUTE(SUBSTITUTE(SUBSTITUTE(SUBSTITUTE(SUBSTITUTE(SUBSTITUTE(F2077,"Á","A"),"É","E"),"Í","I"),"Ó","O"),"Ö","O"),"Ő","O"),"Ú","U"),"Ü","U"),"Ű","U")</f>
        <v>PUSPOKLADANY</v>
      </c>
      <c r="H2077" s="5" t="str" cm="1">
        <f t="array" ref="H2077">_xlfn.IFS(E2077=1,LEFT(G2077,1),E2077=2,LEFT(G2077,1)&amp;RIGHT(G2077,1),TRUE,LEFT(G2077,1)&amp;MID(G2077,3,1)&amp;RIGHT(G2077,1))</f>
        <v>PSY</v>
      </c>
      <c r="I2077" s="5" t="str">
        <f>IF(A2077=C2077,"Igen","Nem")</f>
        <v>Nem</v>
      </c>
      <c r="J2077" s="1" t="str">
        <f t="shared" si="32"/>
        <v/>
      </c>
    </row>
    <row r="2078" spans="1:10" x14ac:dyDescent="0.35">
      <c r="A2078" s="4" t="s">
        <v>1936</v>
      </c>
      <c r="B2078" s="5">
        <v>1989</v>
      </c>
      <c r="C2078" s="4" t="s">
        <v>316</v>
      </c>
      <c r="D2078" s="5">
        <f>INDEX($B$2:$B$3156,MATCH(C2078,$A$2:$A$3156,1))</f>
        <v>791</v>
      </c>
      <c r="E2078" s="5" cm="1">
        <f t="array" ref="E2078">_xlfn.IFS(B2078&gt;=100000,1,B2078&gt;=50000,2,TRUE,3)</f>
        <v>3</v>
      </c>
      <c r="F2078" s="4" t="str">
        <f>UPPER(C2078)</f>
        <v>PÜSPÖKLADÁNY</v>
      </c>
      <c r="G2078" s="4" t="str">
        <f>SUBSTITUTE(SUBSTITUTE(SUBSTITUTE(SUBSTITUTE(SUBSTITUTE(SUBSTITUTE(SUBSTITUTE(SUBSTITUTE(SUBSTITUTE(F2078,"Á","A"),"É","E"),"Í","I"),"Ó","O"),"Ö","O"),"Ő","O"),"Ú","U"),"Ü","U"),"Ű","U")</f>
        <v>PUSPOKLADANY</v>
      </c>
      <c r="H2078" s="5" t="str" cm="1">
        <f t="array" ref="H2078">_xlfn.IFS(E2078=1,LEFT(G2078,1),E2078=2,LEFT(G2078,1)&amp;RIGHT(G2078,1),TRUE,LEFT(G2078,1)&amp;MID(G2078,3,1)&amp;RIGHT(G2078,1))</f>
        <v>PSY</v>
      </c>
      <c r="I2078" s="5" t="str">
        <f>IF(A2078=C2078,"Igen","Nem")</f>
        <v>Nem</v>
      </c>
      <c r="J2078" s="1" t="str">
        <f t="shared" si="32"/>
        <v/>
      </c>
    </row>
    <row r="2079" spans="1:10" x14ac:dyDescent="0.35">
      <c r="A2079" s="4" t="s">
        <v>2418</v>
      </c>
      <c r="B2079" s="5">
        <v>843</v>
      </c>
      <c r="C2079" s="4" t="s">
        <v>316</v>
      </c>
      <c r="D2079" s="5">
        <f>INDEX($B$2:$B$3156,MATCH(C2079,$A$2:$A$3156,1))</f>
        <v>791</v>
      </c>
      <c r="E2079" s="5" cm="1">
        <f t="array" ref="E2079">_xlfn.IFS(B2079&gt;=100000,1,B2079&gt;=50000,2,TRUE,3)</f>
        <v>3</v>
      </c>
      <c r="F2079" s="4" t="str">
        <f>UPPER(C2079)</f>
        <v>PÜSPÖKLADÁNY</v>
      </c>
      <c r="G2079" s="4" t="str">
        <f>SUBSTITUTE(SUBSTITUTE(SUBSTITUTE(SUBSTITUTE(SUBSTITUTE(SUBSTITUTE(SUBSTITUTE(SUBSTITUTE(SUBSTITUTE(F2079,"Á","A"),"É","E"),"Í","I"),"Ó","O"),"Ö","O"),"Ő","O"),"Ú","U"),"Ü","U"),"Ű","U")</f>
        <v>PUSPOKLADANY</v>
      </c>
      <c r="H2079" s="5" t="str" cm="1">
        <f t="array" ref="H2079">_xlfn.IFS(E2079=1,LEFT(G2079,1),E2079=2,LEFT(G2079,1)&amp;RIGHT(G2079,1),TRUE,LEFT(G2079,1)&amp;MID(G2079,3,1)&amp;RIGHT(G2079,1))</f>
        <v>PSY</v>
      </c>
      <c r="I2079" s="5" t="str">
        <f>IF(A2079=C2079,"Igen","Nem")</f>
        <v>Nem</v>
      </c>
      <c r="J2079" s="1" t="str">
        <f t="shared" si="32"/>
        <v/>
      </c>
    </row>
    <row r="2080" spans="1:10" x14ac:dyDescent="0.35">
      <c r="A2080" s="4" t="s">
        <v>2433</v>
      </c>
      <c r="B2080" s="5">
        <v>2780</v>
      </c>
      <c r="C2080" s="4" t="s">
        <v>316</v>
      </c>
      <c r="D2080" s="5">
        <f>INDEX($B$2:$B$3156,MATCH(C2080,$A$2:$A$3156,1))</f>
        <v>791</v>
      </c>
      <c r="E2080" s="5" cm="1">
        <f t="array" ref="E2080">_xlfn.IFS(B2080&gt;=100000,1,B2080&gt;=50000,2,TRUE,3)</f>
        <v>3</v>
      </c>
      <c r="F2080" s="4" t="str">
        <f>UPPER(C2080)</f>
        <v>PÜSPÖKLADÁNY</v>
      </c>
      <c r="G2080" s="4" t="str">
        <f>SUBSTITUTE(SUBSTITUTE(SUBSTITUTE(SUBSTITUTE(SUBSTITUTE(SUBSTITUTE(SUBSTITUTE(SUBSTITUTE(SUBSTITUTE(F2080,"Á","A"),"É","E"),"Í","I"),"Ó","O"),"Ö","O"),"Ő","O"),"Ú","U"),"Ü","U"),"Ű","U")</f>
        <v>PUSPOKLADANY</v>
      </c>
      <c r="H2080" s="5" t="str" cm="1">
        <f t="array" ref="H2080">_xlfn.IFS(E2080=1,LEFT(G2080,1),E2080=2,LEFT(G2080,1)&amp;RIGHT(G2080,1),TRUE,LEFT(G2080,1)&amp;MID(G2080,3,1)&amp;RIGHT(G2080,1))</f>
        <v>PSY</v>
      </c>
      <c r="I2080" s="5" t="str">
        <f>IF(A2080=C2080,"Igen","Nem")</f>
        <v>Nem</v>
      </c>
      <c r="J2080" s="1" t="str">
        <f t="shared" si="32"/>
        <v/>
      </c>
    </row>
    <row r="2081" spans="1:10" x14ac:dyDescent="0.35">
      <c r="A2081" s="4" t="s">
        <v>2655</v>
      </c>
      <c r="B2081" s="5">
        <v>1580</v>
      </c>
      <c r="C2081" s="4" t="s">
        <v>316</v>
      </c>
      <c r="D2081" s="5">
        <f>INDEX($B$2:$B$3156,MATCH(C2081,$A$2:$A$3156,1))</f>
        <v>791</v>
      </c>
      <c r="E2081" s="5" cm="1">
        <f t="array" ref="E2081">_xlfn.IFS(B2081&gt;=100000,1,B2081&gt;=50000,2,TRUE,3)</f>
        <v>3</v>
      </c>
      <c r="F2081" s="4" t="str">
        <f>UPPER(C2081)</f>
        <v>PÜSPÖKLADÁNY</v>
      </c>
      <c r="G2081" s="4" t="str">
        <f>SUBSTITUTE(SUBSTITUTE(SUBSTITUTE(SUBSTITUTE(SUBSTITUTE(SUBSTITUTE(SUBSTITUTE(SUBSTITUTE(SUBSTITUTE(F2081,"Á","A"),"É","E"),"Í","I"),"Ó","O"),"Ö","O"),"Ő","O"),"Ú","U"),"Ü","U"),"Ű","U")</f>
        <v>PUSPOKLADANY</v>
      </c>
      <c r="H2081" s="5" t="str" cm="1">
        <f t="array" ref="H2081">_xlfn.IFS(E2081=1,LEFT(G2081,1),E2081=2,LEFT(G2081,1)&amp;RIGHT(G2081,1),TRUE,LEFT(G2081,1)&amp;MID(G2081,3,1)&amp;RIGHT(G2081,1))</f>
        <v>PSY</v>
      </c>
      <c r="I2081" s="5" t="str">
        <f>IF(A2081=C2081,"Igen","Nem")</f>
        <v>Nem</v>
      </c>
      <c r="J2081" s="1" t="str">
        <f t="shared" si="32"/>
        <v/>
      </c>
    </row>
    <row r="2082" spans="1:10" x14ac:dyDescent="0.35">
      <c r="A2082" s="4" t="s">
        <v>2788</v>
      </c>
      <c r="B2082" s="5">
        <v>1368</v>
      </c>
      <c r="C2082" s="4" t="s">
        <v>316</v>
      </c>
      <c r="D2082" s="5">
        <f>INDEX($B$2:$B$3156,MATCH(C2082,$A$2:$A$3156,1))</f>
        <v>791</v>
      </c>
      <c r="E2082" s="5" cm="1">
        <f t="array" ref="E2082">_xlfn.IFS(B2082&gt;=100000,1,B2082&gt;=50000,2,TRUE,3)</f>
        <v>3</v>
      </c>
      <c r="F2082" s="4" t="str">
        <f>UPPER(C2082)</f>
        <v>PÜSPÖKLADÁNY</v>
      </c>
      <c r="G2082" s="4" t="str">
        <f>SUBSTITUTE(SUBSTITUTE(SUBSTITUTE(SUBSTITUTE(SUBSTITUTE(SUBSTITUTE(SUBSTITUTE(SUBSTITUTE(SUBSTITUTE(F2082,"Á","A"),"É","E"),"Í","I"),"Ó","O"),"Ö","O"),"Ő","O"),"Ú","U"),"Ü","U"),"Ű","U")</f>
        <v>PUSPOKLADANY</v>
      </c>
      <c r="H2082" s="5" t="str" cm="1">
        <f t="array" ref="H2082">_xlfn.IFS(E2082=1,LEFT(G2082,1),E2082=2,LEFT(G2082,1)&amp;RIGHT(G2082,1),TRUE,LEFT(G2082,1)&amp;MID(G2082,3,1)&amp;RIGHT(G2082,1))</f>
        <v>PSY</v>
      </c>
      <c r="I2082" s="5" t="str">
        <f>IF(A2082=C2082,"Igen","Nem")</f>
        <v>Nem</v>
      </c>
      <c r="J2082" s="1" t="str">
        <f t="shared" si="32"/>
        <v/>
      </c>
    </row>
    <row r="2083" spans="1:10" x14ac:dyDescent="0.35">
      <c r="A2083" s="4" t="s">
        <v>441</v>
      </c>
      <c r="B2083" s="5">
        <v>719</v>
      </c>
      <c r="C2083" s="4" t="s">
        <v>442</v>
      </c>
      <c r="D2083" s="5">
        <f>INDEX($B$2:$B$3156,MATCH(C2083,$A$2:$A$3156,1))</f>
        <v>689</v>
      </c>
      <c r="E2083" s="5" cm="1">
        <f t="array" ref="E2083">_xlfn.IFS(B2083&gt;=100000,1,B2083&gt;=50000,2,TRUE,3)</f>
        <v>3</v>
      </c>
      <c r="F2083" s="4" t="str">
        <f>UPPER(C2083)</f>
        <v>PÉTERVÁSÁRA</v>
      </c>
      <c r="G2083" s="4" t="str">
        <f>SUBSTITUTE(SUBSTITUTE(SUBSTITUTE(SUBSTITUTE(SUBSTITUTE(SUBSTITUTE(SUBSTITUTE(SUBSTITUTE(SUBSTITUTE(F2083,"Á","A"),"É","E"),"Í","I"),"Ó","O"),"Ö","O"),"Ő","O"),"Ú","U"),"Ü","U"),"Ű","U")</f>
        <v>PETERVASARA</v>
      </c>
      <c r="H2083" s="5" t="str" cm="1">
        <f t="array" ref="H2083">_xlfn.IFS(E2083=1,LEFT(G2083,1),E2083=2,LEFT(G2083,1)&amp;RIGHT(G2083,1),TRUE,LEFT(G2083,1)&amp;MID(G2083,3,1)&amp;RIGHT(G2083,1))</f>
        <v>PTA</v>
      </c>
      <c r="I2083" s="5" t="str">
        <f>IF(A2083=C2083,"Igen","Nem")</f>
        <v>Nem</v>
      </c>
      <c r="J2083" s="1" t="str">
        <f t="shared" si="32"/>
        <v/>
      </c>
    </row>
    <row r="2084" spans="1:10" x14ac:dyDescent="0.35">
      <c r="A2084" s="4" t="s">
        <v>538</v>
      </c>
      <c r="B2084" s="5">
        <v>682</v>
      </c>
      <c r="C2084" s="4" t="s">
        <v>442</v>
      </c>
      <c r="D2084" s="5">
        <f>INDEX($B$2:$B$3156,MATCH(C2084,$A$2:$A$3156,1))</f>
        <v>689</v>
      </c>
      <c r="E2084" s="5" cm="1">
        <f t="array" ref="E2084">_xlfn.IFS(B2084&gt;=100000,1,B2084&gt;=50000,2,TRUE,3)</f>
        <v>3</v>
      </c>
      <c r="F2084" s="4" t="str">
        <f>UPPER(C2084)</f>
        <v>PÉTERVÁSÁRA</v>
      </c>
      <c r="G2084" s="4" t="str">
        <f>SUBSTITUTE(SUBSTITUTE(SUBSTITUTE(SUBSTITUTE(SUBSTITUTE(SUBSTITUTE(SUBSTITUTE(SUBSTITUTE(SUBSTITUTE(F2084,"Á","A"),"É","E"),"Í","I"),"Ó","O"),"Ö","O"),"Ő","O"),"Ú","U"),"Ü","U"),"Ű","U")</f>
        <v>PETERVASARA</v>
      </c>
      <c r="H2084" s="5" t="str" cm="1">
        <f t="array" ref="H2084">_xlfn.IFS(E2084=1,LEFT(G2084,1),E2084=2,LEFT(G2084,1)&amp;RIGHT(G2084,1),TRUE,LEFT(G2084,1)&amp;MID(G2084,3,1)&amp;RIGHT(G2084,1))</f>
        <v>PTA</v>
      </c>
      <c r="I2084" s="5" t="str">
        <f>IF(A2084=C2084,"Igen","Nem")</f>
        <v>Nem</v>
      </c>
      <c r="J2084" s="1" t="str">
        <f t="shared" si="32"/>
        <v/>
      </c>
    </row>
    <row r="2085" spans="1:10" x14ac:dyDescent="0.35">
      <c r="A2085" s="4" t="s">
        <v>539</v>
      </c>
      <c r="B2085" s="5">
        <v>1004</v>
      </c>
      <c r="C2085" s="4" t="s">
        <v>442</v>
      </c>
      <c r="D2085" s="5">
        <f>INDEX($B$2:$B$3156,MATCH(C2085,$A$2:$A$3156,1))</f>
        <v>689</v>
      </c>
      <c r="E2085" s="5" cm="1">
        <f t="array" ref="E2085">_xlfn.IFS(B2085&gt;=100000,1,B2085&gt;=50000,2,TRUE,3)</f>
        <v>3</v>
      </c>
      <c r="F2085" s="4" t="str">
        <f>UPPER(C2085)</f>
        <v>PÉTERVÁSÁRA</v>
      </c>
      <c r="G2085" s="4" t="str">
        <f>SUBSTITUTE(SUBSTITUTE(SUBSTITUTE(SUBSTITUTE(SUBSTITUTE(SUBSTITUTE(SUBSTITUTE(SUBSTITUTE(SUBSTITUTE(F2085,"Á","A"),"É","E"),"Í","I"),"Ó","O"),"Ö","O"),"Ő","O"),"Ú","U"),"Ü","U"),"Ű","U")</f>
        <v>PETERVASARA</v>
      </c>
      <c r="H2085" s="5" t="str" cm="1">
        <f t="array" ref="H2085">_xlfn.IFS(E2085=1,LEFT(G2085,1),E2085=2,LEFT(G2085,1)&amp;RIGHT(G2085,1),TRUE,LEFT(G2085,1)&amp;MID(G2085,3,1)&amp;RIGHT(G2085,1))</f>
        <v>PTA</v>
      </c>
      <c r="I2085" s="5" t="str">
        <f>IF(A2085=C2085,"Igen","Nem")</f>
        <v>Nem</v>
      </c>
      <c r="J2085" s="1" t="str">
        <f t="shared" si="32"/>
        <v/>
      </c>
    </row>
    <row r="2086" spans="1:10" x14ac:dyDescent="0.35">
      <c r="A2086" s="4" t="s">
        <v>834</v>
      </c>
      <c r="B2086" s="5">
        <v>660</v>
      </c>
      <c r="C2086" s="4" t="s">
        <v>442</v>
      </c>
      <c r="D2086" s="5">
        <f>INDEX($B$2:$B$3156,MATCH(C2086,$A$2:$A$3156,1))</f>
        <v>689</v>
      </c>
      <c r="E2086" s="5" cm="1">
        <f t="array" ref="E2086">_xlfn.IFS(B2086&gt;=100000,1,B2086&gt;=50000,2,TRUE,3)</f>
        <v>3</v>
      </c>
      <c r="F2086" s="4" t="str">
        <f>UPPER(C2086)</f>
        <v>PÉTERVÁSÁRA</v>
      </c>
      <c r="G2086" s="4" t="str">
        <f>SUBSTITUTE(SUBSTITUTE(SUBSTITUTE(SUBSTITUTE(SUBSTITUTE(SUBSTITUTE(SUBSTITUTE(SUBSTITUTE(SUBSTITUTE(F2086,"Á","A"),"É","E"),"Í","I"),"Ó","O"),"Ö","O"),"Ő","O"),"Ú","U"),"Ü","U"),"Ű","U")</f>
        <v>PETERVASARA</v>
      </c>
      <c r="H2086" s="5" t="str" cm="1">
        <f t="array" ref="H2086">_xlfn.IFS(E2086=1,LEFT(G2086,1),E2086=2,LEFT(G2086,1)&amp;RIGHT(G2086,1),TRUE,LEFT(G2086,1)&amp;MID(G2086,3,1)&amp;RIGHT(G2086,1))</f>
        <v>PTA</v>
      </c>
      <c r="I2086" s="5" t="str">
        <f>IF(A2086=C2086,"Igen","Nem")</f>
        <v>Nem</v>
      </c>
      <c r="J2086" s="1" t="str">
        <f t="shared" si="32"/>
        <v/>
      </c>
    </row>
    <row r="2087" spans="1:10" x14ac:dyDescent="0.35">
      <c r="A2087" s="4" t="s">
        <v>867</v>
      </c>
      <c r="B2087" s="5">
        <v>290</v>
      </c>
      <c r="C2087" s="4" t="s">
        <v>442</v>
      </c>
      <c r="D2087" s="5">
        <f>INDEX($B$2:$B$3156,MATCH(C2087,$A$2:$A$3156,1))</f>
        <v>689</v>
      </c>
      <c r="E2087" s="5" cm="1">
        <f t="array" ref="E2087">_xlfn.IFS(B2087&gt;=100000,1,B2087&gt;=50000,2,TRUE,3)</f>
        <v>3</v>
      </c>
      <c r="F2087" s="4" t="str">
        <f>UPPER(C2087)</f>
        <v>PÉTERVÁSÁRA</v>
      </c>
      <c r="G2087" s="4" t="str">
        <f>SUBSTITUTE(SUBSTITUTE(SUBSTITUTE(SUBSTITUTE(SUBSTITUTE(SUBSTITUTE(SUBSTITUTE(SUBSTITUTE(SUBSTITUTE(F2087,"Á","A"),"É","E"),"Í","I"),"Ó","O"),"Ö","O"),"Ő","O"),"Ú","U"),"Ü","U"),"Ű","U")</f>
        <v>PETERVASARA</v>
      </c>
      <c r="H2087" s="5" t="str" cm="1">
        <f t="array" ref="H2087">_xlfn.IFS(E2087=1,LEFT(G2087,1),E2087=2,LEFT(G2087,1)&amp;RIGHT(G2087,1),TRUE,LEFT(G2087,1)&amp;MID(G2087,3,1)&amp;RIGHT(G2087,1))</f>
        <v>PTA</v>
      </c>
      <c r="I2087" s="5" t="str">
        <f>IF(A2087=C2087,"Igen","Nem")</f>
        <v>Nem</v>
      </c>
      <c r="J2087" s="1" t="str">
        <f t="shared" si="32"/>
        <v/>
      </c>
    </row>
    <row r="2088" spans="1:10" x14ac:dyDescent="0.35">
      <c r="A2088" s="4" t="s">
        <v>1225</v>
      </c>
      <c r="B2088" s="5">
        <v>1421</v>
      </c>
      <c r="C2088" s="4" t="s">
        <v>442</v>
      </c>
      <c r="D2088" s="5">
        <f>INDEX($B$2:$B$3156,MATCH(C2088,$A$2:$A$3156,1))</f>
        <v>689</v>
      </c>
      <c r="E2088" s="5" cm="1">
        <f t="array" ref="E2088">_xlfn.IFS(B2088&gt;=100000,1,B2088&gt;=50000,2,TRUE,3)</f>
        <v>3</v>
      </c>
      <c r="F2088" s="4" t="str">
        <f>UPPER(C2088)</f>
        <v>PÉTERVÁSÁRA</v>
      </c>
      <c r="G2088" s="4" t="str">
        <f>SUBSTITUTE(SUBSTITUTE(SUBSTITUTE(SUBSTITUTE(SUBSTITUTE(SUBSTITUTE(SUBSTITUTE(SUBSTITUTE(SUBSTITUTE(F2088,"Á","A"),"É","E"),"Í","I"),"Ó","O"),"Ö","O"),"Ő","O"),"Ú","U"),"Ü","U"),"Ű","U")</f>
        <v>PETERVASARA</v>
      </c>
      <c r="H2088" s="5" t="str" cm="1">
        <f t="array" ref="H2088">_xlfn.IFS(E2088=1,LEFT(G2088,1),E2088=2,LEFT(G2088,1)&amp;RIGHT(G2088,1),TRUE,LEFT(G2088,1)&amp;MID(G2088,3,1)&amp;RIGHT(G2088,1))</f>
        <v>PTA</v>
      </c>
      <c r="I2088" s="5" t="str">
        <f>IF(A2088=C2088,"Igen","Nem")</f>
        <v>Nem</v>
      </c>
      <c r="J2088" s="1" t="str">
        <f t="shared" si="32"/>
        <v/>
      </c>
    </row>
    <row r="2089" spans="1:10" x14ac:dyDescent="0.35">
      <c r="A2089" s="4" t="s">
        <v>1230</v>
      </c>
      <c r="B2089" s="5">
        <v>348</v>
      </c>
      <c r="C2089" s="4" t="s">
        <v>442</v>
      </c>
      <c r="D2089" s="5">
        <f>INDEX($B$2:$B$3156,MATCH(C2089,$A$2:$A$3156,1))</f>
        <v>689</v>
      </c>
      <c r="E2089" s="5" cm="1">
        <f t="array" ref="E2089">_xlfn.IFS(B2089&gt;=100000,1,B2089&gt;=50000,2,TRUE,3)</f>
        <v>3</v>
      </c>
      <c r="F2089" s="4" t="str">
        <f>UPPER(C2089)</f>
        <v>PÉTERVÁSÁRA</v>
      </c>
      <c r="G2089" s="4" t="str">
        <f>SUBSTITUTE(SUBSTITUTE(SUBSTITUTE(SUBSTITUTE(SUBSTITUTE(SUBSTITUTE(SUBSTITUTE(SUBSTITUTE(SUBSTITUTE(F2089,"Á","A"),"É","E"),"Í","I"),"Ó","O"),"Ö","O"),"Ő","O"),"Ú","U"),"Ü","U"),"Ű","U")</f>
        <v>PETERVASARA</v>
      </c>
      <c r="H2089" s="5" t="str" cm="1">
        <f t="array" ref="H2089">_xlfn.IFS(E2089=1,LEFT(G2089,1),E2089=2,LEFT(G2089,1)&amp;RIGHT(G2089,1),TRUE,LEFT(G2089,1)&amp;MID(G2089,3,1)&amp;RIGHT(G2089,1))</f>
        <v>PTA</v>
      </c>
      <c r="I2089" s="5" t="str">
        <f>IF(A2089=C2089,"Igen","Nem")</f>
        <v>Nem</v>
      </c>
      <c r="J2089" s="1" t="str">
        <f t="shared" si="32"/>
        <v/>
      </c>
    </row>
    <row r="2090" spans="1:10" x14ac:dyDescent="0.35">
      <c r="A2090" s="4" t="s">
        <v>1450</v>
      </c>
      <c r="B2090" s="5">
        <v>110</v>
      </c>
      <c r="C2090" s="4" t="s">
        <v>442</v>
      </c>
      <c r="D2090" s="5">
        <f>INDEX($B$2:$B$3156,MATCH(C2090,$A$2:$A$3156,1))</f>
        <v>689</v>
      </c>
      <c r="E2090" s="5" cm="1">
        <f t="array" ref="E2090">_xlfn.IFS(B2090&gt;=100000,1,B2090&gt;=50000,2,TRUE,3)</f>
        <v>3</v>
      </c>
      <c r="F2090" s="4" t="str">
        <f>UPPER(C2090)</f>
        <v>PÉTERVÁSÁRA</v>
      </c>
      <c r="G2090" s="4" t="str">
        <f>SUBSTITUTE(SUBSTITUTE(SUBSTITUTE(SUBSTITUTE(SUBSTITUTE(SUBSTITUTE(SUBSTITUTE(SUBSTITUTE(SUBSTITUTE(F2090,"Á","A"),"É","E"),"Í","I"),"Ó","O"),"Ö","O"),"Ő","O"),"Ú","U"),"Ü","U"),"Ű","U")</f>
        <v>PETERVASARA</v>
      </c>
      <c r="H2090" s="5" t="str" cm="1">
        <f t="array" ref="H2090">_xlfn.IFS(E2090=1,LEFT(G2090,1),E2090=2,LEFT(G2090,1)&amp;RIGHT(G2090,1),TRUE,LEFT(G2090,1)&amp;MID(G2090,3,1)&amp;RIGHT(G2090,1))</f>
        <v>PTA</v>
      </c>
      <c r="I2090" s="5" t="str">
        <f>IF(A2090=C2090,"Igen","Nem")</f>
        <v>Nem</v>
      </c>
      <c r="J2090" s="1" t="str">
        <f t="shared" si="32"/>
        <v/>
      </c>
    </row>
    <row r="2091" spans="1:10" x14ac:dyDescent="0.35">
      <c r="A2091" s="4" t="s">
        <v>1744</v>
      </c>
      <c r="B2091" s="5">
        <v>756</v>
      </c>
      <c r="C2091" s="4" t="s">
        <v>442</v>
      </c>
      <c r="D2091" s="5">
        <f>INDEX($B$2:$B$3156,MATCH(C2091,$A$2:$A$3156,1))</f>
        <v>689</v>
      </c>
      <c r="E2091" s="5" cm="1">
        <f t="array" ref="E2091">_xlfn.IFS(B2091&gt;=100000,1,B2091&gt;=50000,2,TRUE,3)</f>
        <v>3</v>
      </c>
      <c r="F2091" s="4" t="str">
        <f>UPPER(C2091)</f>
        <v>PÉTERVÁSÁRA</v>
      </c>
      <c r="G2091" s="4" t="str">
        <f>SUBSTITUTE(SUBSTITUTE(SUBSTITUTE(SUBSTITUTE(SUBSTITUTE(SUBSTITUTE(SUBSTITUTE(SUBSTITUTE(SUBSTITUTE(F2091,"Á","A"),"É","E"),"Í","I"),"Ó","O"),"Ö","O"),"Ő","O"),"Ú","U"),"Ü","U"),"Ű","U")</f>
        <v>PETERVASARA</v>
      </c>
      <c r="H2091" s="5" t="str" cm="1">
        <f t="array" ref="H2091">_xlfn.IFS(E2091=1,LEFT(G2091,1),E2091=2,LEFT(G2091,1)&amp;RIGHT(G2091,1),TRUE,LEFT(G2091,1)&amp;MID(G2091,3,1)&amp;RIGHT(G2091,1))</f>
        <v>PTA</v>
      </c>
      <c r="I2091" s="5" t="str">
        <f>IF(A2091=C2091,"Igen","Nem")</f>
        <v>Nem</v>
      </c>
      <c r="J2091" s="1" t="str">
        <f t="shared" si="32"/>
        <v/>
      </c>
    </row>
    <row r="2092" spans="1:10" x14ac:dyDescent="0.35">
      <c r="A2092" s="4" t="s">
        <v>1745</v>
      </c>
      <c r="B2092" s="5">
        <v>1912</v>
      </c>
      <c r="C2092" s="4" t="s">
        <v>442</v>
      </c>
      <c r="D2092" s="5">
        <f>INDEX($B$2:$B$3156,MATCH(C2092,$A$2:$A$3156,1))</f>
        <v>689</v>
      </c>
      <c r="E2092" s="5" cm="1">
        <f t="array" ref="E2092">_xlfn.IFS(B2092&gt;=100000,1,B2092&gt;=50000,2,TRUE,3)</f>
        <v>3</v>
      </c>
      <c r="F2092" s="4" t="str">
        <f>UPPER(C2092)</f>
        <v>PÉTERVÁSÁRA</v>
      </c>
      <c r="G2092" s="4" t="str">
        <f>SUBSTITUTE(SUBSTITUTE(SUBSTITUTE(SUBSTITUTE(SUBSTITUTE(SUBSTITUTE(SUBSTITUTE(SUBSTITUTE(SUBSTITUTE(F2092,"Á","A"),"É","E"),"Í","I"),"Ó","O"),"Ö","O"),"Ő","O"),"Ú","U"),"Ü","U"),"Ű","U")</f>
        <v>PETERVASARA</v>
      </c>
      <c r="H2092" s="5" t="str" cm="1">
        <f t="array" ref="H2092">_xlfn.IFS(E2092=1,LEFT(G2092,1),E2092=2,LEFT(G2092,1)&amp;RIGHT(G2092,1),TRUE,LEFT(G2092,1)&amp;MID(G2092,3,1)&amp;RIGHT(G2092,1))</f>
        <v>PTA</v>
      </c>
      <c r="I2092" s="5" t="str">
        <f>IF(A2092=C2092,"Igen","Nem")</f>
        <v>Nem</v>
      </c>
      <c r="J2092" s="1" t="str">
        <f t="shared" si="32"/>
        <v/>
      </c>
    </row>
    <row r="2093" spans="1:10" x14ac:dyDescent="0.35">
      <c r="A2093" s="4" t="s">
        <v>2174</v>
      </c>
      <c r="B2093" s="5">
        <v>1943</v>
      </c>
      <c r="C2093" s="4" t="s">
        <v>442</v>
      </c>
      <c r="D2093" s="5">
        <f>INDEX($B$2:$B$3156,MATCH(C2093,$A$2:$A$3156,1))</f>
        <v>689</v>
      </c>
      <c r="E2093" s="5" cm="1">
        <f t="array" ref="E2093">_xlfn.IFS(B2093&gt;=100000,1,B2093&gt;=50000,2,TRUE,3)</f>
        <v>3</v>
      </c>
      <c r="F2093" s="4" t="str">
        <f>UPPER(C2093)</f>
        <v>PÉTERVÁSÁRA</v>
      </c>
      <c r="G2093" s="4" t="str">
        <f>SUBSTITUTE(SUBSTITUTE(SUBSTITUTE(SUBSTITUTE(SUBSTITUTE(SUBSTITUTE(SUBSTITUTE(SUBSTITUTE(SUBSTITUTE(F2093,"Á","A"),"É","E"),"Í","I"),"Ó","O"),"Ö","O"),"Ő","O"),"Ú","U"),"Ü","U"),"Ű","U")</f>
        <v>PETERVASARA</v>
      </c>
      <c r="H2093" s="5" t="str" cm="1">
        <f t="array" ref="H2093">_xlfn.IFS(E2093=1,LEFT(G2093,1),E2093=2,LEFT(G2093,1)&amp;RIGHT(G2093,1),TRUE,LEFT(G2093,1)&amp;MID(G2093,3,1)&amp;RIGHT(G2093,1))</f>
        <v>PTA</v>
      </c>
      <c r="I2093" s="5" t="str">
        <f>IF(A2093=C2093,"Igen","Nem")</f>
        <v>Nem</v>
      </c>
      <c r="J2093" s="1" t="str">
        <f t="shared" si="32"/>
        <v/>
      </c>
    </row>
    <row r="2094" spans="1:10" x14ac:dyDescent="0.35">
      <c r="A2094" s="4" t="s">
        <v>2175</v>
      </c>
      <c r="B2094" s="5">
        <v>332</v>
      </c>
      <c r="C2094" s="4" t="s">
        <v>442</v>
      </c>
      <c r="D2094" s="5">
        <f>INDEX($B$2:$B$3156,MATCH(C2094,$A$2:$A$3156,1))</f>
        <v>689</v>
      </c>
      <c r="E2094" s="5" cm="1">
        <f t="array" ref="E2094">_xlfn.IFS(B2094&gt;=100000,1,B2094&gt;=50000,2,TRUE,3)</f>
        <v>3</v>
      </c>
      <c r="F2094" s="4" t="str">
        <f>UPPER(C2094)</f>
        <v>PÉTERVÁSÁRA</v>
      </c>
      <c r="G2094" s="4" t="str">
        <f>SUBSTITUTE(SUBSTITUTE(SUBSTITUTE(SUBSTITUTE(SUBSTITUTE(SUBSTITUTE(SUBSTITUTE(SUBSTITUTE(SUBSTITUTE(F2094,"Á","A"),"É","E"),"Í","I"),"Ó","O"),"Ö","O"),"Ő","O"),"Ú","U"),"Ü","U"),"Ű","U")</f>
        <v>PETERVASARA</v>
      </c>
      <c r="H2094" s="5" t="str" cm="1">
        <f t="array" ref="H2094">_xlfn.IFS(E2094=1,LEFT(G2094,1),E2094=2,LEFT(G2094,1)&amp;RIGHT(G2094,1),TRUE,LEFT(G2094,1)&amp;MID(G2094,3,1)&amp;RIGHT(G2094,1))</f>
        <v>PTA</v>
      </c>
      <c r="I2094" s="5" t="str">
        <f>IF(A2094=C2094,"Igen","Nem")</f>
        <v>Nem</v>
      </c>
      <c r="J2094" s="1" t="str">
        <f t="shared" si="32"/>
        <v/>
      </c>
    </row>
    <row r="2095" spans="1:10" x14ac:dyDescent="0.35">
      <c r="A2095" s="4" t="s">
        <v>2343</v>
      </c>
      <c r="B2095" s="5">
        <v>2539</v>
      </c>
      <c r="C2095" s="4" t="s">
        <v>442</v>
      </c>
      <c r="D2095" s="5">
        <f>INDEX($B$2:$B$3156,MATCH(C2095,$A$2:$A$3156,1))</f>
        <v>689</v>
      </c>
      <c r="E2095" s="5" cm="1">
        <f t="array" ref="E2095">_xlfn.IFS(B2095&gt;=100000,1,B2095&gt;=50000,2,TRUE,3)</f>
        <v>3</v>
      </c>
      <c r="F2095" s="4" t="str">
        <f>UPPER(C2095)</f>
        <v>PÉTERVÁSÁRA</v>
      </c>
      <c r="G2095" s="4" t="str">
        <f>SUBSTITUTE(SUBSTITUTE(SUBSTITUTE(SUBSTITUTE(SUBSTITUTE(SUBSTITUTE(SUBSTITUTE(SUBSTITUTE(SUBSTITUTE(F2095,"Á","A"),"É","E"),"Í","I"),"Ó","O"),"Ö","O"),"Ő","O"),"Ú","U"),"Ü","U"),"Ű","U")</f>
        <v>PETERVASARA</v>
      </c>
      <c r="H2095" s="5" t="str" cm="1">
        <f t="array" ref="H2095">_xlfn.IFS(E2095=1,LEFT(G2095,1),E2095=2,LEFT(G2095,1)&amp;RIGHT(G2095,1),TRUE,LEFT(G2095,1)&amp;MID(G2095,3,1)&amp;RIGHT(G2095,1))</f>
        <v>PTA</v>
      </c>
      <c r="I2095" s="5" t="str">
        <f>IF(A2095=C2095,"Igen","Nem")</f>
        <v>Nem</v>
      </c>
      <c r="J2095" s="1" t="str">
        <f t="shared" si="32"/>
        <v/>
      </c>
    </row>
    <row r="2096" spans="1:10" x14ac:dyDescent="0.35">
      <c r="A2096" s="4" t="s">
        <v>2462</v>
      </c>
      <c r="B2096" s="5">
        <v>1690</v>
      </c>
      <c r="C2096" s="4" t="s">
        <v>442</v>
      </c>
      <c r="D2096" s="5">
        <f>INDEX($B$2:$B$3156,MATCH(C2096,$A$2:$A$3156,1))</f>
        <v>689</v>
      </c>
      <c r="E2096" s="5" cm="1">
        <f t="array" ref="E2096">_xlfn.IFS(B2096&gt;=100000,1,B2096&gt;=50000,2,TRUE,3)</f>
        <v>3</v>
      </c>
      <c r="F2096" s="4" t="str">
        <f>UPPER(C2096)</f>
        <v>PÉTERVÁSÁRA</v>
      </c>
      <c r="G2096" s="4" t="str">
        <f>SUBSTITUTE(SUBSTITUTE(SUBSTITUTE(SUBSTITUTE(SUBSTITUTE(SUBSTITUTE(SUBSTITUTE(SUBSTITUTE(SUBSTITUTE(F2096,"Á","A"),"É","E"),"Í","I"),"Ó","O"),"Ö","O"),"Ő","O"),"Ú","U"),"Ü","U"),"Ű","U")</f>
        <v>PETERVASARA</v>
      </c>
      <c r="H2096" s="5" t="str" cm="1">
        <f t="array" ref="H2096">_xlfn.IFS(E2096=1,LEFT(G2096,1),E2096=2,LEFT(G2096,1)&amp;RIGHT(G2096,1),TRUE,LEFT(G2096,1)&amp;MID(G2096,3,1)&amp;RIGHT(G2096,1))</f>
        <v>PTA</v>
      </c>
      <c r="I2096" s="5" t="str">
        <f>IF(A2096=C2096,"Igen","Nem")</f>
        <v>Nem</v>
      </c>
      <c r="J2096" s="1" t="str">
        <f t="shared" si="32"/>
        <v/>
      </c>
    </row>
    <row r="2097" spans="1:10" x14ac:dyDescent="0.35">
      <c r="A2097" s="4" t="s">
        <v>2546</v>
      </c>
      <c r="B2097" s="5">
        <v>526</v>
      </c>
      <c r="C2097" s="4" t="s">
        <v>442</v>
      </c>
      <c r="D2097" s="5">
        <f>INDEX($B$2:$B$3156,MATCH(C2097,$A$2:$A$3156,1))</f>
        <v>689</v>
      </c>
      <c r="E2097" s="5" cm="1">
        <f t="array" ref="E2097">_xlfn.IFS(B2097&gt;=100000,1,B2097&gt;=50000,2,TRUE,3)</f>
        <v>3</v>
      </c>
      <c r="F2097" s="4" t="str">
        <f>UPPER(C2097)</f>
        <v>PÉTERVÁSÁRA</v>
      </c>
      <c r="G2097" s="4" t="str">
        <f>SUBSTITUTE(SUBSTITUTE(SUBSTITUTE(SUBSTITUTE(SUBSTITUTE(SUBSTITUTE(SUBSTITUTE(SUBSTITUTE(SUBSTITUTE(F2097,"Á","A"),"É","E"),"Í","I"),"Ó","O"),"Ö","O"),"Ő","O"),"Ú","U"),"Ü","U"),"Ű","U")</f>
        <v>PETERVASARA</v>
      </c>
      <c r="H2097" s="5" t="str" cm="1">
        <f t="array" ref="H2097">_xlfn.IFS(E2097=1,LEFT(G2097,1),E2097=2,LEFT(G2097,1)&amp;RIGHT(G2097,1),TRUE,LEFT(G2097,1)&amp;MID(G2097,3,1)&amp;RIGHT(G2097,1))</f>
        <v>PTA</v>
      </c>
      <c r="I2097" s="5" t="str">
        <f>IF(A2097=C2097,"Igen","Nem")</f>
        <v>Nem</v>
      </c>
      <c r="J2097" s="1" t="str">
        <f t="shared" si="32"/>
        <v/>
      </c>
    </row>
    <row r="2098" spans="1:10" x14ac:dyDescent="0.35">
      <c r="A2098" s="4" t="s">
        <v>2627</v>
      </c>
      <c r="B2098" s="5">
        <v>458</v>
      </c>
      <c r="C2098" s="4" t="s">
        <v>442</v>
      </c>
      <c r="D2098" s="5">
        <f>INDEX($B$2:$B$3156,MATCH(C2098,$A$2:$A$3156,1))</f>
        <v>689</v>
      </c>
      <c r="E2098" s="5" cm="1">
        <f t="array" ref="E2098">_xlfn.IFS(B2098&gt;=100000,1,B2098&gt;=50000,2,TRUE,3)</f>
        <v>3</v>
      </c>
      <c r="F2098" s="4" t="str">
        <f>UPPER(C2098)</f>
        <v>PÉTERVÁSÁRA</v>
      </c>
      <c r="G2098" s="4" t="str">
        <f>SUBSTITUTE(SUBSTITUTE(SUBSTITUTE(SUBSTITUTE(SUBSTITUTE(SUBSTITUTE(SUBSTITUTE(SUBSTITUTE(SUBSTITUTE(F2098,"Á","A"),"É","E"),"Í","I"),"Ó","O"),"Ö","O"),"Ő","O"),"Ú","U"),"Ü","U"),"Ű","U")</f>
        <v>PETERVASARA</v>
      </c>
      <c r="H2098" s="5" t="str" cm="1">
        <f t="array" ref="H2098">_xlfn.IFS(E2098=1,LEFT(G2098,1),E2098=2,LEFT(G2098,1)&amp;RIGHT(G2098,1),TRUE,LEFT(G2098,1)&amp;MID(G2098,3,1)&amp;RIGHT(G2098,1))</f>
        <v>PTA</v>
      </c>
      <c r="I2098" s="5" t="str">
        <f>IF(A2098=C2098,"Igen","Nem")</f>
        <v>Nem</v>
      </c>
      <c r="J2098" s="1" t="str">
        <f t="shared" si="32"/>
        <v/>
      </c>
    </row>
    <row r="2099" spans="1:10" x14ac:dyDescent="0.35">
      <c r="A2099" s="4" t="s">
        <v>2746</v>
      </c>
      <c r="B2099" s="5">
        <v>1615</v>
      </c>
      <c r="C2099" s="4" t="s">
        <v>442</v>
      </c>
      <c r="D2099" s="5">
        <f>INDEX($B$2:$B$3156,MATCH(C2099,$A$2:$A$3156,1))</f>
        <v>689</v>
      </c>
      <c r="E2099" s="5" cm="1">
        <f t="array" ref="E2099">_xlfn.IFS(B2099&gt;=100000,1,B2099&gt;=50000,2,TRUE,3)</f>
        <v>3</v>
      </c>
      <c r="F2099" s="4" t="str">
        <f>UPPER(C2099)</f>
        <v>PÉTERVÁSÁRA</v>
      </c>
      <c r="G2099" s="4" t="str">
        <f>SUBSTITUTE(SUBSTITUTE(SUBSTITUTE(SUBSTITUTE(SUBSTITUTE(SUBSTITUTE(SUBSTITUTE(SUBSTITUTE(SUBSTITUTE(F2099,"Á","A"),"É","E"),"Í","I"),"Ó","O"),"Ö","O"),"Ő","O"),"Ú","U"),"Ü","U"),"Ű","U")</f>
        <v>PETERVASARA</v>
      </c>
      <c r="H2099" s="5" t="str" cm="1">
        <f t="array" ref="H2099">_xlfn.IFS(E2099=1,LEFT(G2099,1),E2099=2,LEFT(G2099,1)&amp;RIGHT(G2099,1),TRUE,LEFT(G2099,1)&amp;MID(G2099,3,1)&amp;RIGHT(G2099,1))</f>
        <v>PTA</v>
      </c>
      <c r="I2099" s="5" t="str">
        <f>IF(A2099=C2099,"Igen","Nem")</f>
        <v>Nem</v>
      </c>
      <c r="J2099" s="1" t="str">
        <f t="shared" si="32"/>
        <v/>
      </c>
    </row>
    <row r="2100" spans="1:10" x14ac:dyDescent="0.35">
      <c r="A2100" s="4" t="s">
        <v>2782</v>
      </c>
      <c r="B2100" s="5">
        <v>195</v>
      </c>
      <c r="C2100" s="4" t="s">
        <v>442</v>
      </c>
      <c r="D2100" s="5">
        <f>INDEX($B$2:$B$3156,MATCH(C2100,$A$2:$A$3156,1))</f>
        <v>689</v>
      </c>
      <c r="E2100" s="5" cm="1">
        <f t="array" ref="E2100">_xlfn.IFS(B2100&gt;=100000,1,B2100&gt;=50000,2,TRUE,3)</f>
        <v>3</v>
      </c>
      <c r="F2100" s="4" t="str">
        <f>UPPER(C2100)</f>
        <v>PÉTERVÁSÁRA</v>
      </c>
      <c r="G2100" s="4" t="str">
        <f>SUBSTITUTE(SUBSTITUTE(SUBSTITUTE(SUBSTITUTE(SUBSTITUTE(SUBSTITUTE(SUBSTITUTE(SUBSTITUTE(SUBSTITUTE(F2100,"Á","A"),"É","E"),"Í","I"),"Ó","O"),"Ö","O"),"Ő","O"),"Ú","U"),"Ü","U"),"Ű","U")</f>
        <v>PETERVASARA</v>
      </c>
      <c r="H2100" s="5" t="str" cm="1">
        <f t="array" ref="H2100">_xlfn.IFS(E2100=1,LEFT(G2100,1),E2100=2,LEFT(G2100,1)&amp;RIGHT(G2100,1),TRUE,LEFT(G2100,1)&amp;MID(G2100,3,1)&amp;RIGHT(G2100,1))</f>
        <v>PTA</v>
      </c>
      <c r="I2100" s="5" t="str">
        <f>IF(A2100=C2100,"Igen","Nem")</f>
        <v>Nem</v>
      </c>
      <c r="J2100" s="1" t="str">
        <f t="shared" si="32"/>
        <v/>
      </c>
    </row>
    <row r="2101" spans="1:10" x14ac:dyDescent="0.35">
      <c r="A2101" s="4" t="s">
        <v>2985</v>
      </c>
      <c r="B2101" s="5">
        <v>434</v>
      </c>
      <c r="C2101" s="4" t="s">
        <v>442</v>
      </c>
      <c r="D2101" s="5">
        <f>INDEX($B$2:$B$3156,MATCH(C2101,$A$2:$A$3156,1))</f>
        <v>689</v>
      </c>
      <c r="E2101" s="5" cm="1">
        <f t="array" ref="E2101">_xlfn.IFS(B2101&gt;=100000,1,B2101&gt;=50000,2,TRUE,3)</f>
        <v>3</v>
      </c>
      <c r="F2101" s="4" t="str">
        <f>UPPER(C2101)</f>
        <v>PÉTERVÁSÁRA</v>
      </c>
      <c r="G2101" s="4" t="str">
        <f>SUBSTITUTE(SUBSTITUTE(SUBSTITUTE(SUBSTITUTE(SUBSTITUTE(SUBSTITUTE(SUBSTITUTE(SUBSTITUTE(SUBSTITUTE(F2101,"Á","A"),"É","E"),"Í","I"),"Ó","O"),"Ö","O"),"Ő","O"),"Ú","U"),"Ü","U"),"Ű","U")</f>
        <v>PETERVASARA</v>
      </c>
      <c r="H2101" s="5" t="str" cm="1">
        <f t="array" ref="H2101">_xlfn.IFS(E2101=1,LEFT(G2101,1),E2101=2,LEFT(G2101,1)&amp;RIGHT(G2101,1),TRUE,LEFT(G2101,1)&amp;MID(G2101,3,1)&amp;RIGHT(G2101,1))</f>
        <v>PTA</v>
      </c>
      <c r="I2101" s="5" t="str">
        <f>IF(A2101=C2101,"Igen","Nem")</f>
        <v>Nem</v>
      </c>
      <c r="J2101" s="1" t="str">
        <f t="shared" si="32"/>
        <v/>
      </c>
    </row>
    <row r="2102" spans="1:10" x14ac:dyDescent="0.35">
      <c r="A2102" s="4" t="s">
        <v>61</v>
      </c>
      <c r="B2102" s="5">
        <v>506</v>
      </c>
      <c r="C2102" s="4" t="s">
        <v>62</v>
      </c>
      <c r="D2102" s="5">
        <f>INDEX($B$2:$B$3156,MATCH(C2102,$A$2:$A$3156,1))</f>
        <v>791</v>
      </c>
      <c r="E2102" s="5" cm="1">
        <f t="array" ref="E2102">_xlfn.IFS(B2102&gt;=100000,1,B2102&gt;=50000,2,TRUE,3)</f>
        <v>3</v>
      </c>
      <c r="F2102" s="4" t="str">
        <f>UPPER(C2102)</f>
        <v>PUTNOK</v>
      </c>
      <c r="G2102" s="4" t="str">
        <f>SUBSTITUTE(SUBSTITUTE(SUBSTITUTE(SUBSTITUTE(SUBSTITUTE(SUBSTITUTE(SUBSTITUTE(SUBSTITUTE(SUBSTITUTE(F2102,"Á","A"),"É","E"),"Í","I"),"Ó","O"),"Ö","O"),"Ő","O"),"Ú","U"),"Ü","U"),"Ű","U")</f>
        <v>PUTNOK</v>
      </c>
      <c r="H2102" s="5" t="str" cm="1">
        <f t="array" ref="H2102">_xlfn.IFS(E2102=1,LEFT(G2102,1),E2102=2,LEFT(G2102,1)&amp;RIGHT(G2102,1),TRUE,LEFT(G2102,1)&amp;MID(G2102,3,1)&amp;RIGHT(G2102,1))</f>
        <v>PTK</v>
      </c>
      <c r="I2102" s="5" t="str">
        <f>IF(A2102=C2102,"Igen","Nem")</f>
        <v>Nem</v>
      </c>
      <c r="J2102" s="1" t="str">
        <f t="shared" si="32"/>
        <v/>
      </c>
    </row>
    <row r="2103" spans="1:10" x14ac:dyDescent="0.35">
      <c r="A2103" s="4" t="s">
        <v>126</v>
      </c>
      <c r="B2103" s="5">
        <v>406</v>
      </c>
      <c r="C2103" s="4" t="s">
        <v>62</v>
      </c>
      <c r="D2103" s="5">
        <f>INDEX($B$2:$B$3156,MATCH(C2103,$A$2:$A$3156,1))</f>
        <v>791</v>
      </c>
      <c r="E2103" s="5" cm="1">
        <f t="array" ref="E2103">_xlfn.IFS(B2103&gt;=100000,1,B2103&gt;=50000,2,TRUE,3)</f>
        <v>3</v>
      </c>
      <c r="F2103" s="4" t="str">
        <f>UPPER(C2103)</f>
        <v>PUTNOK</v>
      </c>
      <c r="G2103" s="4" t="str">
        <f>SUBSTITUTE(SUBSTITUTE(SUBSTITUTE(SUBSTITUTE(SUBSTITUTE(SUBSTITUTE(SUBSTITUTE(SUBSTITUTE(SUBSTITUTE(F2103,"Á","A"),"É","E"),"Í","I"),"Ó","O"),"Ö","O"),"Ő","O"),"Ú","U"),"Ü","U"),"Ű","U")</f>
        <v>PUTNOK</v>
      </c>
      <c r="H2103" s="5" t="str" cm="1">
        <f t="array" ref="H2103">_xlfn.IFS(E2103=1,LEFT(G2103,1),E2103=2,LEFT(G2103,1)&amp;RIGHT(G2103,1),TRUE,LEFT(G2103,1)&amp;MID(G2103,3,1)&amp;RIGHT(G2103,1))</f>
        <v>PTK</v>
      </c>
      <c r="I2103" s="5" t="str">
        <f>IF(A2103=C2103,"Igen","Nem")</f>
        <v>Nem</v>
      </c>
      <c r="J2103" s="1" t="str">
        <f t="shared" si="32"/>
        <v/>
      </c>
    </row>
    <row r="2104" spans="1:10" x14ac:dyDescent="0.35">
      <c r="A2104" s="4" t="s">
        <v>308</v>
      </c>
      <c r="B2104" s="5">
        <v>1220</v>
      </c>
      <c r="C2104" s="4" t="s">
        <v>62</v>
      </c>
      <c r="D2104" s="5">
        <f>INDEX($B$2:$B$3156,MATCH(C2104,$A$2:$A$3156,1))</f>
        <v>791</v>
      </c>
      <c r="E2104" s="5" cm="1">
        <f t="array" ref="E2104">_xlfn.IFS(B2104&gt;=100000,1,B2104&gt;=50000,2,TRUE,3)</f>
        <v>3</v>
      </c>
      <c r="F2104" s="4" t="str">
        <f>UPPER(C2104)</f>
        <v>PUTNOK</v>
      </c>
      <c r="G2104" s="4" t="str">
        <f>SUBSTITUTE(SUBSTITUTE(SUBSTITUTE(SUBSTITUTE(SUBSTITUTE(SUBSTITUTE(SUBSTITUTE(SUBSTITUTE(SUBSTITUTE(F2104,"Á","A"),"É","E"),"Í","I"),"Ó","O"),"Ö","O"),"Ő","O"),"Ú","U"),"Ü","U"),"Ű","U")</f>
        <v>PUTNOK</v>
      </c>
      <c r="H2104" s="5" t="str" cm="1">
        <f t="array" ref="H2104">_xlfn.IFS(E2104=1,LEFT(G2104,1),E2104=2,LEFT(G2104,1)&amp;RIGHT(G2104,1),TRUE,LEFT(G2104,1)&amp;MID(G2104,3,1)&amp;RIGHT(G2104,1))</f>
        <v>PTK</v>
      </c>
      <c r="I2104" s="5" t="str">
        <f>IF(A2104=C2104,"Igen","Nem")</f>
        <v>Nem</v>
      </c>
      <c r="J2104" s="1" t="str">
        <f t="shared" si="32"/>
        <v/>
      </c>
    </row>
    <row r="2105" spans="1:10" x14ac:dyDescent="0.35">
      <c r="A2105" s="4" t="s">
        <v>741</v>
      </c>
      <c r="B2105" s="5">
        <v>271</v>
      </c>
      <c r="C2105" s="4" t="s">
        <v>62</v>
      </c>
      <c r="D2105" s="5">
        <f>INDEX($B$2:$B$3156,MATCH(C2105,$A$2:$A$3156,1))</f>
        <v>791</v>
      </c>
      <c r="E2105" s="5" cm="1">
        <f t="array" ref="E2105">_xlfn.IFS(B2105&gt;=100000,1,B2105&gt;=50000,2,TRUE,3)</f>
        <v>3</v>
      </c>
      <c r="F2105" s="4" t="str">
        <f>UPPER(C2105)</f>
        <v>PUTNOK</v>
      </c>
      <c r="G2105" s="4" t="str">
        <f>SUBSTITUTE(SUBSTITUTE(SUBSTITUTE(SUBSTITUTE(SUBSTITUTE(SUBSTITUTE(SUBSTITUTE(SUBSTITUTE(SUBSTITUTE(F2105,"Á","A"),"É","E"),"Í","I"),"Ó","O"),"Ö","O"),"Ő","O"),"Ú","U"),"Ü","U"),"Ű","U")</f>
        <v>PUTNOK</v>
      </c>
      <c r="H2105" s="5" t="str" cm="1">
        <f t="array" ref="H2105">_xlfn.IFS(E2105=1,LEFT(G2105,1),E2105=2,LEFT(G2105,1)&amp;RIGHT(G2105,1),TRUE,LEFT(G2105,1)&amp;MID(G2105,3,1)&amp;RIGHT(G2105,1))</f>
        <v>PTK</v>
      </c>
      <c r="I2105" s="5" t="str">
        <f>IF(A2105=C2105,"Igen","Nem")</f>
        <v>Nem</v>
      </c>
      <c r="J2105" s="1" t="str">
        <f t="shared" si="32"/>
        <v/>
      </c>
    </row>
    <row r="2106" spans="1:10" x14ac:dyDescent="0.35">
      <c r="A2106" s="4" t="s">
        <v>756</v>
      </c>
      <c r="B2106" s="5">
        <v>207</v>
      </c>
      <c r="C2106" s="4" t="s">
        <v>62</v>
      </c>
      <c r="D2106" s="5">
        <f>INDEX($B$2:$B$3156,MATCH(C2106,$A$2:$A$3156,1))</f>
        <v>791</v>
      </c>
      <c r="E2106" s="5" cm="1">
        <f t="array" ref="E2106">_xlfn.IFS(B2106&gt;=100000,1,B2106&gt;=50000,2,TRUE,3)</f>
        <v>3</v>
      </c>
      <c r="F2106" s="4" t="str">
        <f>UPPER(C2106)</f>
        <v>PUTNOK</v>
      </c>
      <c r="G2106" s="4" t="str">
        <f>SUBSTITUTE(SUBSTITUTE(SUBSTITUTE(SUBSTITUTE(SUBSTITUTE(SUBSTITUTE(SUBSTITUTE(SUBSTITUTE(SUBSTITUTE(F2106,"Á","A"),"É","E"),"Í","I"),"Ó","O"),"Ö","O"),"Ő","O"),"Ú","U"),"Ü","U"),"Ű","U")</f>
        <v>PUTNOK</v>
      </c>
      <c r="H2106" s="5" t="str" cm="1">
        <f t="array" ref="H2106">_xlfn.IFS(E2106=1,LEFT(G2106,1),E2106=2,LEFT(G2106,1)&amp;RIGHT(G2106,1),TRUE,LEFT(G2106,1)&amp;MID(G2106,3,1)&amp;RIGHT(G2106,1))</f>
        <v>PTK</v>
      </c>
      <c r="I2106" s="5" t="str">
        <f>IF(A2106=C2106,"Igen","Nem")</f>
        <v>Nem</v>
      </c>
      <c r="J2106" s="1" t="str">
        <f t="shared" si="32"/>
        <v/>
      </c>
    </row>
    <row r="2107" spans="1:10" x14ac:dyDescent="0.35">
      <c r="A2107" s="4" t="s">
        <v>884</v>
      </c>
      <c r="B2107" s="5">
        <v>319</v>
      </c>
      <c r="C2107" s="4" t="s">
        <v>62</v>
      </c>
      <c r="D2107" s="5">
        <f>INDEX($B$2:$B$3156,MATCH(C2107,$A$2:$A$3156,1))</f>
        <v>791</v>
      </c>
      <c r="E2107" s="5" cm="1">
        <f t="array" ref="E2107">_xlfn.IFS(B2107&gt;=100000,1,B2107&gt;=50000,2,TRUE,3)</f>
        <v>3</v>
      </c>
      <c r="F2107" s="4" t="str">
        <f>UPPER(C2107)</f>
        <v>PUTNOK</v>
      </c>
      <c r="G2107" s="4" t="str">
        <f>SUBSTITUTE(SUBSTITUTE(SUBSTITUTE(SUBSTITUTE(SUBSTITUTE(SUBSTITUTE(SUBSTITUTE(SUBSTITUTE(SUBSTITUTE(F2107,"Á","A"),"É","E"),"Í","I"),"Ó","O"),"Ö","O"),"Ő","O"),"Ú","U"),"Ü","U"),"Ű","U")</f>
        <v>PUTNOK</v>
      </c>
      <c r="H2107" s="5" t="str" cm="1">
        <f t="array" ref="H2107">_xlfn.IFS(E2107=1,LEFT(G2107,1),E2107=2,LEFT(G2107,1)&amp;RIGHT(G2107,1),TRUE,LEFT(G2107,1)&amp;MID(G2107,3,1)&amp;RIGHT(G2107,1))</f>
        <v>PTK</v>
      </c>
      <c r="I2107" s="5" t="str">
        <f>IF(A2107=C2107,"Igen","Nem")</f>
        <v>Nem</v>
      </c>
      <c r="J2107" s="1" t="str">
        <f t="shared" si="32"/>
        <v/>
      </c>
    </row>
    <row r="2108" spans="1:10" x14ac:dyDescent="0.35">
      <c r="A2108" s="4" t="s">
        <v>889</v>
      </c>
      <c r="B2108" s="5">
        <v>935</v>
      </c>
      <c r="C2108" s="4" t="s">
        <v>62</v>
      </c>
      <c r="D2108" s="5">
        <f>INDEX($B$2:$B$3156,MATCH(C2108,$A$2:$A$3156,1))</f>
        <v>791</v>
      </c>
      <c r="E2108" s="5" cm="1">
        <f t="array" ref="E2108">_xlfn.IFS(B2108&gt;=100000,1,B2108&gt;=50000,2,TRUE,3)</f>
        <v>3</v>
      </c>
      <c r="F2108" s="4" t="str">
        <f>UPPER(C2108)</f>
        <v>PUTNOK</v>
      </c>
      <c r="G2108" s="4" t="str">
        <f>SUBSTITUTE(SUBSTITUTE(SUBSTITUTE(SUBSTITUTE(SUBSTITUTE(SUBSTITUTE(SUBSTITUTE(SUBSTITUTE(SUBSTITUTE(F2108,"Á","A"),"É","E"),"Í","I"),"Ó","O"),"Ö","O"),"Ő","O"),"Ú","U"),"Ü","U"),"Ű","U")</f>
        <v>PUTNOK</v>
      </c>
      <c r="H2108" s="5" t="str" cm="1">
        <f t="array" ref="H2108">_xlfn.IFS(E2108=1,LEFT(G2108,1),E2108=2,LEFT(G2108,1)&amp;RIGHT(G2108,1),TRUE,LEFT(G2108,1)&amp;MID(G2108,3,1)&amp;RIGHT(G2108,1))</f>
        <v>PTK</v>
      </c>
      <c r="I2108" s="5" t="str">
        <f>IF(A2108=C2108,"Igen","Nem")</f>
        <v>Nem</v>
      </c>
      <c r="J2108" s="1" t="str">
        <f t="shared" si="32"/>
        <v/>
      </c>
    </row>
    <row r="2109" spans="1:10" x14ac:dyDescent="0.35">
      <c r="A2109" s="4" t="s">
        <v>1014</v>
      </c>
      <c r="B2109" s="5">
        <v>82</v>
      </c>
      <c r="C2109" s="4" t="s">
        <v>62</v>
      </c>
      <c r="D2109" s="5">
        <f>INDEX($B$2:$B$3156,MATCH(C2109,$A$2:$A$3156,1))</f>
        <v>791</v>
      </c>
      <c r="E2109" s="5" cm="1">
        <f t="array" ref="E2109">_xlfn.IFS(B2109&gt;=100000,1,B2109&gt;=50000,2,TRUE,3)</f>
        <v>3</v>
      </c>
      <c r="F2109" s="4" t="str">
        <f>UPPER(C2109)</f>
        <v>PUTNOK</v>
      </c>
      <c r="G2109" s="4" t="str">
        <f>SUBSTITUTE(SUBSTITUTE(SUBSTITUTE(SUBSTITUTE(SUBSTITUTE(SUBSTITUTE(SUBSTITUTE(SUBSTITUTE(SUBSTITUTE(F2109,"Á","A"),"É","E"),"Í","I"),"Ó","O"),"Ö","O"),"Ő","O"),"Ú","U"),"Ü","U"),"Ű","U")</f>
        <v>PUTNOK</v>
      </c>
      <c r="H2109" s="5" t="str" cm="1">
        <f t="array" ref="H2109">_xlfn.IFS(E2109=1,LEFT(G2109,1),E2109=2,LEFT(G2109,1)&amp;RIGHT(G2109,1),TRUE,LEFT(G2109,1)&amp;MID(G2109,3,1)&amp;RIGHT(G2109,1))</f>
        <v>PTK</v>
      </c>
      <c r="I2109" s="5" t="str">
        <f>IF(A2109=C2109,"Igen","Nem")</f>
        <v>Nem</v>
      </c>
      <c r="J2109" s="1" t="str">
        <f t="shared" si="32"/>
        <v/>
      </c>
    </row>
    <row r="2110" spans="1:10" x14ac:dyDescent="0.35">
      <c r="A2110" s="4" t="s">
        <v>1146</v>
      </c>
      <c r="B2110" s="5">
        <v>412</v>
      </c>
      <c r="C2110" s="4" t="s">
        <v>62</v>
      </c>
      <c r="D2110" s="5">
        <f>INDEX($B$2:$B$3156,MATCH(C2110,$A$2:$A$3156,1))</f>
        <v>791</v>
      </c>
      <c r="E2110" s="5" cm="1">
        <f t="array" ref="E2110">_xlfn.IFS(B2110&gt;=100000,1,B2110&gt;=50000,2,TRUE,3)</f>
        <v>3</v>
      </c>
      <c r="F2110" s="4" t="str">
        <f>UPPER(C2110)</f>
        <v>PUTNOK</v>
      </c>
      <c r="G2110" s="4" t="str">
        <f>SUBSTITUTE(SUBSTITUTE(SUBSTITUTE(SUBSTITUTE(SUBSTITUTE(SUBSTITUTE(SUBSTITUTE(SUBSTITUTE(SUBSTITUTE(F2110,"Á","A"),"É","E"),"Í","I"),"Ó","O"),"Ö","O"),"Ő","O"),"Ú","U"),"Ü","U"),"Ű","U")</f>
        <v>PUTNOK</v>
      </c>
      <c r="H2110" s="5" t="str" cm="1">
        <f t="array" ref="H2110">_xlfn.IFS(E2110=1,LEFT(G2110,1),E2110=2,LEFT(G2110,1)&amp;RIGHT(G2110,1),TRUE,LEFT(G2110,1)&amp;MID(G2110,3,1)&amp;RIGHT(G2110,1))</f>
        <v>PTK</v>
      </c>
      <c r="I2110" s="5" t="str">
        <f>IF(A2110=C2110,"Igen","Nem")</f>
        <v>Nem</v>
      </c>
      <c r="J2110" s="1" t="str">
        <f t="shared" si="32"/>
        <v/>
      </c>
    </row>
    <row r="2111" spans="1:10" x14ac:dyDescent="0.35">
      <c r="A2111" s="4" t="s">
        <v>1210</v>
      </c>
      <c r="B2111" s="5">
        <v>89</v>
      </c>
      <c r="C2111" s="4" t="s">
        <v>62</v>
      </c>
      <c r="D2111" s="5">
        <f>INDEX($B$2:$B$3156,MATCH(C2111,$A$2:$A$3156,1))</f>
        <v>791</v>
      </c>
      <c r="E2111" s="5" cm="1">
        <f t="array" ref="E2111">_xlfn.IFS(B2111&gt;=100000,1,B2111&gt;=50000,2,TRUE,3)</f>
        <v>3</v>
      </c>
      <c r="F2111" s="4" t="str">
        <f>UPPER(C2111)</f>
        <v>PUTNOK</v>
      </c>
      <c r="G2111" s="4" t="str">
        <f>SUBSTITUTE(SUBSTITUTE(SUBSTITUTE(SUBSTITUTE(SUBSTITUTE(SUBSTITUTE(SUBSTITUTE(SUBSTITUTE(SUBSTITUTE(F2111,"Á","A"),"É","E"),"Í","I"),"Ó","O"),"Ö","O"),"Ő","O"),"Ú","U"),"Ü","U"),"Ű","U")</f>
        <v>PUTNOK</v>
      </c>
      <c r="H2111" s="5" t="str" cm="1">
        <f t="array" ref="H2111">_xlfn.IFS(E2111=1,LEFT(G2111,1),E2111=2,LEFT(G2111,1)&amp;RIGHT(G2111,1),TRUE,LEFT(G2111,1)&amp;MID(G2111,3,1)&amp;RIGHT(G2111,1))</f>
        <v>PTK</v>
      </c>
      <c r="I2111" s="5" t="str">
        <f>IF(A2111=C2111,"Igen","Nem")</f>
        <v>Nem</v>
      </c>
      <c r="J2111" s="1" t="str">
        <f t="shared" si="32"/>
        <v/>
      </c>
    </row>
    <row r="2112" spans="1:10" x14ac:dyDescent="0.35">
      <c r="A2112" s="4" t="s">
        <v>1243</v>
      </c>
      <c r="B2112" s="5">
        <v>460</v>
      </c>
      <c r="C2112" s="4" t="s">
        <v>62</v>
      </c>
      <c r="D2112" s="5">
        <f>INDEX($B$2:$B$3156,MATCH(C2112,$A$2:$A$3156,1))</f>
        <v>791</v>
      </c>
      <c r="E2112" s="5" cm="1">
        <f t="array" ref="E2112">_xlfn.IFS(B2112&gt;=100000,1,B2112&gt;=50000,2,TRUE,3)</f>
        <v>3</v>
      </c>
      <c r="F2112" s="4" t="str">
        <f>UPPER(C2112)</f>
        <v>PUTNOK</v>
      </c>
      <c r="G2112" s="4" t="str">
        <f>SUBSTITUTE(SUBSTITUTE(SUBSTITUTE(SUBSTITUTE(SUBSTITUTE(SUBSTITUTE(SUBSTITUTE(SUBSTITUTE(SUBSTITUTE(F2112,"Á","A"),"É","E"),"Í","I"),"Ó","O"),"Ö","O"),"Ő","O"),"Ú","U"),"Ü","U"),"Ű","U")</f>
        <v>PUTNOK</v>
      </c>
      <c r="H2112" s="5" t="str" cm="1">
        <f t="array" ref="H2112">_xlfn.IFS(E2112=1,LEFT(G2112,1),E2112=2,LEFT(G2112,1)&amp;RIGHT(G2112,1),TRUE,LEFT(G2112,1)&amp;MID(G2112,3,1)&amp;RIGHT(G2112,1))</f>
        <v>PTK</v>
      </c>
      <c r="I2112" s="5" t="str">
        <f>IF(A2112=C2112,"Igen","Nem")</f>
        <v>Nem</v>
      </c>
      <c r="J2112" s="1" t="str">
        <f t="shared" si="32"/>
        <v/>
      </c>
    </row>
    <row r="2113" spans="1:10" x14ac:dyDescent="0.35">
      <c r="A2113" s="4" t="s">
        <v>1273</v>
      </c>
      <c r="B2113" s="5">
        <v>212</v>
      </c>
      <c r="C2113" s="4" t="s">
        <v>62</v>
      </c>
      <c r="D2113" s="5">
        <f>INDEX($B$2:$B$3156,MATCH(C2113,$A$2:$A$3156,1))</f>
        <v>791</v>
      </c>
      <c r="E2113" s="5" cm="1">
        <f t="array" ref="E2113">_xlfn.IFS(B2113&gt;=100000,1,B2113&gt;=50000,2,TRUE,3)</f>
        <v>3</v>
      </c>
      <c r="F2113" s="4" t="str">
        <f>UPPER(C2113)</f>
        <v>PUTNOK</v>
      </c>
      <c r="G2113" s="4" t="str">
        <f>SUBSTITUTE(SUBSTITUTE(SUBSTITUTE(SUBSTITUTE(SUBSTITUTE(SUBSTITUTE(SUBSTITUTE(SUBSTITUTE(SUBSTITUTE(F2113,"Á","A"),"É","E"),"Í","I"),"Ó","O"),"Ö","O"),"Ő","O"),"Ú","U"),"Ü","U"),"Ű","U")</f>
        <v>PUTNOK</v>
      </c>
      <c r="H2113" s="5" t="str" cm="1">
        <f t="array" ref="H2113">_xlfn.IFS(E2113=1,LEFT(G2113,1),E2113=2,LEFT(G2113,1)&amp;RIGHT(G2113,1),TRUE,LEFT(G2113,1)&amp;MID(G2113,3,1)&amp;RIGHT(G2113,1))</f>
        <v>PTK</v>
      </c>
      <c r="I2113" s="5" t="str">
        <f>IF(A2113=C2113,"Igen","Nem")</f>
        <v>Nem</v>
      </c>
      <c r="J2113" s="1" t="str">
        <f t="shared" si="32"/>
        <v/>
      </c>
    </row>
    <row r="2114" spans="1:10" x14ac:dyDescent="0.35">
      <c r="A2114" s="4" t="s">
        <v>1299</v>
      </c>
      <c r="B2114" s="5">
        <v>150</v>
      </c>
      <c r="C2114" s="4" t="s">
        <v>62</v>
      </c>
      <c r="D2114" s="5">
        <f>INDEX($B$2:$B$3156,MATCH(C2114,$A$2:$A$3156,1))</f>
        <v>791</v>
      </c>
      <c r="E2114" s="5" cm="1">
        <f t="array" ref="E2114">_xlfn.IFS(B2114&gt;=100000,1,B2114&gt;=50000,2,TRUE,3)</f>
        <v>3</v>
      </c>
      <c r="F2114" s="4" t="str">
        <f>UPPER(C2114)</f>
        <v>PUTNOK</v>
      </c>
      <c r="G2114" s="4" t="str">
        <f>SUBSTITUTE(SUBSTITUTE(SUBSTITUTE(SUBSTITUTE(SUBSTITUTE(SUBSTITUTE(SUBSTITUTE(SUBSTITUTE(SUBSTITUTE(F2114,"Á","A"),"É","E"),"Í","I"),"Ó","O"),"Ö","O"),"Ő","O"),"Ú","U"),"Ü","U"),"Ű","U")</f>
        <v>PUTNOK</v>
      </c>
      <c r="H2114" s="5" t="str" cm="1">
        <f t="array" ref="H2114">_xlfn.IFS(E2114=1,LEFT(G2114,1),E2114=2,LEFT(G2114,1)&amp;RIGHT(G2114,1),TRUE,LEFT(G2114,1)&amp;MID(G2114,3,1)&amp;RIGHT(G2114,1))</f>
        <v>PTK</v>
      </c>
      <c r="I2114" s="5" t="str">
        <f>IF(A2114=C2114,"Igen","Nem")</f>
        <v>Nem</v>
      </c>
      <c r="J2114" s="1" t="str">
        <f t="shared" si="32"/>
        <v/>
      </c>
    </row>
    <row r="2115" spans="1:10" x14ac:dyDescent="0.35">
      <c r="A2115" s="4" t="s">
        <v>1361</v>
      </c>
      <c r="B2115" s="5">
        <v>470</v>
      </c>
      <c r="C2115" s="4" t="s">
        <v>62</v>
      </c>
      <c r="D2115" s="5">
        <f>INDEX($B$2:$B$3156,MATCH(C2115,$A$2:$A$3156,1))</f>
        <v>791</v>
      </c>
      <c r="E2115" s="5" cm="1">
        <f t="array" ref="E2115">_xlfn.IFS(B2115&gt;=100000,1,B2115&gt;=50000,2,TRUE,3)</f>
        <v>3</v>
      </c>
      <c r="F2115" s="4" t="str">
        <f>UPPER(C2115)</f>
        <v>PUTNOK</v>
      </c>
      <c r="G2115" s="4" t="str">
        <f>SUBSTITUTE(SUBSTITUTE(SUBSTITUTE(SUBSTITUTE(SUBSTITUTE(SUBSTITUTE(SUBSTITUTE(SUBSTITUTE(SUBSTITUTE(F2115,"Á","A"),"É","E"),"Í","I"),"Ó","O"),"Ö","O"),"Ő","O"),"Ú","U"),"Ü","U"),"Ű","U")</f>
        <v>PUTNOK</v>
      </c>
      <c r="H2115" s="5" t="str" cm="1">
        <f t="array" ref="H2115">_xlfn.IFS(E2115=1,LEFT(G2115,1),E2115=2,LEFT(G2115,1)&amp;RIGHT(G2115,1),TRUE,LEFT(G2115,1)&amp;MID(G2115,3,1)&amp;RIGHT(G2115,1))</f>
        <v>PTK</v>
      </c>
      <c r="I2115" s="5" t="str">
        <f>IF(A2115=C2115,"Igen","Nem")</f>
        <v>Nem</v>
      </c>
      <c r="J2115" s="1" t="str">
        <f t="shared" ref="J2115:J2178" si="33">IF("Igen"=I2115,COUNTIF($H$2:$H$176,"="&amp;H2115),"")</f>
        <v/>
      </c>
    </row>
    <row r="2116" spans="1:10" x14ac:dyDescent="0.35">
      <c r="A2116" s="4" t="s">
        <v>1420</v>
      </c>
      <c r="B2116" s="5">
        <v>741</v>
      </c>
      <c r="C2116" s="4" t="s">
        <v>62</v>
      </c>
      <c r="D2116" s="5">
        <f>INDEX($B$2:$B$3156,MATCH(C2116,$A$2:$A$3156,1))</f>
        <v>791</v>
      </c>
      <c r="E2116" s="5" cm="1">
        <f t="array" ref="E2116">_xlfn.IFS(B2116&gt;=100000,1,B2116&gt;=50000,2,TRUE,3)</f>
        <v>3</v>
      </c>
      <c r="F2116" s="4" t="str">
        <f>UPPER(C2116)</f>
        <v>PUTNOK</v>
      </c>
      <c r="G2116" s="4" t="str">
        <f>SUBSTITUTE(SUBSTITUTE(SUBSTITUTE(SUBSTITUTE(SUBSTITUTE(SUBSTITUTE(SUBSTITUTE(SUBSTITUTE(SUBSTITUTE(F2116,"Á","A"),"É","E"),"Í","I"),"Ó","O"),"Ö","O"),"Ő","O"),"Ú","U"),"Ü","U"),"Ű","U")</f>
        <v>PUTNOK</v>
      </c>
      <c r="H2116" s="5" t="str" cm="1">
        <f t="array" ref="H2116">_xlfn.IFS(E2116=1,LEFT(G2116,1),E2116=2,LEFT(G2116,1)&amp;RIGHT(G2116,1),TRUE,LEFT(G2116,1)&amp;MID(G2116,3,1)&amp;RIGHT(G2116,1))</f>
        <v>PTK</v>
      </c>
      <c r="I2116" s="5" t="str">
        <f>IF(A2116=C2116,"Igen","Nem")</f>
        <v>Nem</v>
      </c>
      <c r="J2116" s="1" t="str">
        <f t="shared" si="33"/>
        <v/>
      </c>
    </row>
    <row r="2117" spans="1:10" x14ac:dyDescent="0.35">
      <c r="A2117" s="4" t="s">
        <v>2326</v>
      </c>
      <c r="B2117" s="5">
        <v>599</v>
      </c>
      <c r="C2117" s="4" t="s">
        <v>62</v>
      </c>
      <c r="D2117" s="5">
        <f>INDEX($B$2:$B$3156,MATCH(C2117,$A$2:$A$3156,1))</f>
        <v>791</v>
      </c>
      <c r="E2117" s="5" cm="1">
        <f t="array" ref="E2117">_xlfn.IFS(B2117&gt;=100000,1,B2117&gt;=50000,2,TRUE,3)</f>
        <v>3</v>
      </c>
      <c r="F2117" s="4" t="str">
        <f>UPPER(C2117)</f>
        <v>PUTNOK</v>
      </c>
      <c r="G2117" s="4" t="str">
        <f>SUBSTITUTE(SUBSTITUTE(SUBSTITUTE(SUBSTITUTE(SUBSTITUTE(SUBSTITUTE(SUBSTITUTE(SUBSTITUTE(SUBSTITUTE(F2117,"Á","A"),"É","E"),"Í","I"),"Ó","O"),"Ö","O"),"Ő","O"),"Ú","U"),"Ü","U"),"Ű","U")</f>
        <v>PUTNOK</v>
      </c>
      <c r="H2117" s="5" t="str" cm="1">
        <f t="array" ref="H2117">_xlfn.IFS(E2117=1,LEFT(G2117,1),E2117=2,LEFT(G2117,1)&amp;RIGHT(G2117,1),TRUE,LEFT(G2117,1)&amp;MID(G2117,3,1)&amp;RIGHT(G2117,1))</f>
        <v>PTK</v>
      </c>
      <c r="I2117" s="5" t="str">
        <f>IF(A2117=C2117,"Igen","Nem")</f>
        <v>Nem</v>
      </c>
      <c r="J2117" s="1" t="str">
        <f t="shared" si="33"/>
        <v/>
      </c>
    </row>
    <row r="2118" spans="1:10" x14ac:dyDescent="0.35">
      <c r="A2118" s="4" t="s">
        <v>2397</v>
      </c>
      <c r="B2118" s="5">
        <v>194</v>
      </c>
      <c r="C2118" s="4" t="s">
        <v>62</v>
      </c>
      <c r="D2118" s="5">
        <f>INDEX($B$2:$B$3156,MATCH(C2118,$A$2:$A$3156,1))</f>
        <v>791</v>
      </c>
      <c r="E2118" s="5" cm="1">
        <f t="array" ref="E2118">_xlfn.IFS(B2118&gt;=100000,1,B2118&gt;=50000,2,TRUE,3)</f>
        <v>3</v>
      </c>
      <c r="F2118" s="4" t="str">
        <f>UPPER(C2118)</f>
        <v>PUTNOK</v>
      </c>
      <c r="G2118" s="4" t="str">
        <f>SUBSTITUTE(SUBSTITUTE(SUBSTITUTE(SUBSTITUTE(SUBSTITUTE(SUBSTITUTE(SUBSTITUTE(SUBSTITUTE(SUBSTITUTE(F2118,"Á","A"),"É","E"),"Í","I"),"Ó","O"),"Ö","O"),"Ő","O"),"Ú","U"),"Ü","U"),"Ű","U")</f>
        <v>PUTNOK</v>
      </c>
      <c r="H2118" s="5" t="str" cm="1">
        <f t="array" ref="H2118">_xlfn.IFS(E2118=1,LEFT(G2118,1),E2118=2,LEFT(G2118,1)&amp;RIGHT(G2118,1),TRUE,LEFT(G2118,1)&amp;MID(G2118,3,1)&amp;RIGHT(G2118,1))</f>
        <v>PTK</v>
      </c>
      <c r="I2118" s="5" t="str">
        <f>IF(A2118=C2118,"Igen","Nem")</f>
        <v>Nem</v>
      </c>
      <c r="J2118" s="1" t="str">
        <f t="shared" si="33"/>
        <v/>
      </c>
    </row>
    <row r="2119" spans="1:10" x14ac:dyDescent="0.35">
      <c r="A2119" s="4" t="s">
        <v>2398</v>
      </c>
      <c r="B2119" s="5">
        <v>445</v>
      </c>
      <c r="C2119" s="4" t="s">
        <v>62</v>
      </c>
      <c r="D2119" s="5">
        <f>INDEX($B$2:$B$3156,MATCH(C2119,$A$2:$A$3156,1))</f>
        <v>791</v>
      </c>
      <c r="E2119" s="5" cm="1">
        <f t="array" ref="E2119">_xlfn.IFS(B2119&gt;=100000,1,B2119&gt;=50000,2,TRUE,3)</f>
        <v>3</v>
      </c>
      <c r="F2119" s="4" t="str">
        <f>UPPER(C2119)</f>
        <v>PUTNOK</v>
      </c>
      <c r="G2119" s="4" t="str">
        <f>SUBSTITUTE(SUBSTITUTE(SUBSTITUTE(SUBSTITUTE(SUBSTITUTE(SUBSTITUTE(SUBSTITUTE(SUBSTITUTE(SUBSTITUTE(F2119,"Á","A"),"É","E"),"Í","I"),"Ó","O"),"Ö","O"),"Ő","O"),"Ú","U"),"Ü","U"),"Ű","U")</f>
        <v>PUTNOK</v>
      </c>
      <c r="H2119" s="5" t="str" cm="1">
        <f t="array" ref="H2119">_xlfn.IFS(E2119=1,LEFT(G2119,1),E2119=2,LEFT(G2119,1)&amp;RIGHT(G2119,1),TRUE,LEFT(G2119,1)&amp;MID(G2119,3,1)&amp;RIGHT(G2119,1))</f>
        <v>PTK</v>
      </c>
      <c r="I2119" s="5" t="str">
        <f>IF(A2119=C2119,"Igen","Nem")</f>
        <v>Nem</v>
      </c>
      <c r="J2119" s="1" t="str">
        <f t="shared" si="33"/>
        <v/>
      </c>
    </row>
    <row r="2120" spans="1:10" x14ac:dyDescent="0.35">
      <c r="A2120" s="4" t="s">
        <v>2402</v>
      </c>
      <c r="B2120" s="5">
        <v>450</v>
      </c>
      <c r="C2120" s="4" t="s">
        <v>62</v>
      </c>
      <c r="D2120" s="5">
        <f>INDEX($B$2:$B$3156,MATCH(C2120,$A$2:$A$3156,1))</f>
        <v>791</v>
      </c>
      <c r="E2120" s="5" cm="1">
        <f t="array" ref="E2120">_xlfn.IFS(B2120&gt;=100000,1,B2120&gt;=50000,2,TRUE,3)</f>
        <v>3</v>
      </c>
      <c r="F2120" s="4" t="str">
        <f>UPPER(C2120)</f>
        <v>PUTNOK</v>
      </c>
      <c r="G2120" s="4" t="str">
        <f>SUBSTITUTE(SUBSTITUTE(SUBSTITUTE(SUBSTITUTE(SUBSTITUTE(SUBSTITUTE(SUBSTITUTE(SUBSTITUTE(SUBSTITUTE(F2120,"Á","A"),"É","E"),"Í","I"),"Ó","O"),"Ö","O"),"Ő","O"),"Ú","U"),"Ü","U"),"Ű","U")</f>
        <v>PUTNOK</v>
      </c>
      <c r="H2120" s="5" t="str" cm="1">
        <f t="array" ref="H2120">_xlfn.IFS(E2120=1,LEFT(G2120,1),E2120=2,LEFT(G2120,1)&amp;RIGHT(G2120,1),TRUE,LEFT(G2120,1)&amp;MID(G2120,3,1)&amp;RIGHT(G2120,1))</f>
        <v>PTK</v>
      </c>
      <c r="I2120" s="5" t="str">
        <f>IF(A2120=C2120,"Igen","Nem")</f>
        <v>Nem</v>
      </c>
      <c r="J2120" s="1" t="str">
        <f t="shared" si="33"/>
        <v/>
      </c>
    </row>
    <row r="2121" spans="1:10" x14ac:dyDescent="0.35">
      <c r="A2121" s="4" t="s">
        <v>2407</v>
      </c>
      <c r="B2121" s="5">
        <v>728</v>
      </c>
      <c r="C2121" s="4" t="s">
        <v>62</v>
      </c>
      <c r="D2121" s="5">
        <f>INDEX($B$2:$B$3156,MATCH(C2121,$A$2:$A$3156,1))</f>
        <v>791</v>
      </c>
      <c r="E2121" s="5" cm="1">
        <f t="array" ref="E2121">_xlfn.IFS(B2121&gt;=100000,1,B2121&gt;=50000,2,TRUE,3)</f>
        <v>3</v>
      </c>
      <c r="F2121" s="4" t="str">
        <f>UPPER(C2121)</f>
        <v>PUTNOK</v>
      </c>
      <c r="G2121" s="4" t="str">
        <f>SUBSTITUTE(SUBSTITUTE(SUBSTITUTE(SUBSTITUTE(SUBSTITUTE(SUBSTITUTE(SUBSTITUTE(SUBSTITUTE(SUBSTITUTE(F2121,"Á","A"),"É","E"),"Í","I"),"Ó","O"),"Ö","O"),"Ő","O"),"Ú","U"),"Ü","U"),"Ű","U")</f>
        <v>PUTNOK</v>
      </c>
      <c r="H2121" s="5" t="str" cm="1">
        <f t="array" ref="H2121">_xlfn.IFS(E2121=1,LEFT(G2121,1),E2121=2,LEFT(G2121,1)&amp;RIGHT(G2121,1),TRUE,LEFT(G2121,1)&amp;MID(G2121,3,1)&amp;RIGHT(G2121,1))</f>
        <v>PTK</v>
      </c>
      <c r="I2121" s="5" t="str">
        <f>IF(A2121=C2121,"Igen","Nem")</f>
        <v>Nem</v>
      </c>
      <c r="J2121" s="1" t="str">
        <f t="shared" si="33"/>
        <v/>
      </c>
    </row>
    <row r="2122" spans="1:10" x14ac:dyDescent="0.35">
      <c r="A2122" s="4" t="s">
        <v>2451</v>
      </c>
      <c r="B2122" s="5">
        <v>968</v>
      </c>
      <c r="C2122" s="4" t="s">
        <v>62</v>
      </c>
      <c r="D2122" s="5">
        <f>INDEX($B$2:$B$3156,MATCH(C2122,$A$2:$A$3156,1))</f>
        <v>791</v>
      </c>
      <c r="E2122" s="5" cm="1">
        <f t="array" ref="E2122">_xlfn.IFS(B2122&gt;=100000,1,B2122&gt;=50000,2,TRUE,3)</f>
        <v>3</v>
      </c>
      <c r="F2122" s="4" t="str">
        <f>UPPER(C2122)</f>
        <v>PUTNOK</v>
      </c>
      <c r="G2122" s="4" t="str">
        <f>SUBSTITUTE(SUBSTITUTE(SUBSTITUTE(SUBSTITUTE(SUBSTITUTE(SUBSTITUTE(SUBSTITUTE(SUBSTITUTE(SUBSTITUTE(F2122,"Á","A"),"É","E"),"Í","I"),"Ó","O"),"Ö","O"),"Ő","O"),"Ú","U"),"Ü","U"),"Ű","U")</f>
        <v>PUTNOK</v>
      </c>
      <c r="H2122" s="5" t="str" cm="1">
        <f t="array" ref="H2122">_xlfn.IFS(E2122=1,LEFT(G2122,1),E2122=2,LEFT(G2122,1)&amp;RIGHT(G2122,1),TRUE,LEFT(G2122,1)&amp;MID(G2122,3,1)&amp;RIGHT(G2122,1))</f>
        <v>PTK</v>
      </c>
      <c r="I2122" s="5" t="str">
        <f>IF(A2122=C2122,"Igen","Nem")</f>
        <v>Nem</v>
      </c>
      <c r="J2122" s="1" t="str">
        <f t="shared" si="33"/>
        <v/>
      </c>
    </row>
    <row r="2123" spans="1:10" x14ac:dyDescent="0.35">
      <c r="A2123" s="4" t="s">
        <v>2699</v>
      </c>
      <c r="B2123" s="5">
        <v>135</v>
      </c>
      <c r="C2123" s="4" t="s">
        <v>62</v>
      </c>
      <c r="D2123" s="5">
        <f>INDEX($B$2:$B$3156,MATCH(C2123,$A$2:$A$3156,1))</f>
        <v>791</v>
      </c>
      <c r="E2123" s="5" cm="1">
        <f t="array" ref="E2123">_xlfn.IFS(B2123&gt;=100000,1,B2123&gt;=50000,2,TRUE,3)</f>
        <v>3</v>
      </c>
      <c r="F2123" s="4" t="str">
        <f>UPPER(C2123)</f>
        <v>PUTNOK</v>
      </c>
      <c r="G2123" s="4" t="str">
        <f>SUBSTITUTE(SUBSTITUTE(SUBSTITUTE(SUBSTITUTE(SUBSTITUTE(SUBSTITUTE(SUBSTITUTE(SUBSTITUTE(SUBSTITUTE(F2123,"Á","A"),"É","E"),"Í","I"),"Ó","O"),"Ö","O"),"Ő","O"),"Ú","U"),"Ü","U"),"Ű","U")</f>
        <v>PUTNOK</v>
      </c>
      <c r="H2123" s="5" t="str" cm="1">
        <f t="array" ref="H2123">_xlfn.IFS(E2123=1,LEFT(G2123,1),E2123=2,LEFT(G2123,1)&amp;RIGHT(G2123,1),TRUE,LEFT(G2123,1)&amp;MID(G2123,3,1)&amp;RIGHT(G2123,1))</f>
        <v>PTK</v>
      </c>
      <c r="I2123" s="5" t="str">
        <f>IF(A2123=C2123,"Igen","Nem")</f>
        <v>Nem</v>
      </c>
      <c r="J2123" s="1" t="str">
        <f t="shared" si="33"/>
        <v/>
      </c>
    </row>
    <row r="2124" spans="1:10" x14ac:dyDescent="0.35">
      <c r="A2124" s="4" t="s">
        <v>2898</v>
      </c>
      <c r="B2124" s="5">
        <v>188</v>
      </c>
      <c r="C2124" s="4" t="s">
        <v>62</v>
      </c>
      <c r="D2124" s="5">
        <f>INDEX($B$2:$B$3156,MATCH(C2124,$A$2:$A$3156,1))</f>
        <v>791</v>
      </c>
      <c r="E2124" s="5" cm="1">
        <f t="array" ref="E2124">_xlfn.IFS(B2124&gt;=100000,1,B2124&gt;=50000,2,TRUE,3)</f>
        <v>3</v>
      </c>
      <c r="F2124" s="4" t="str">
        <f>UPPER(C2124)</f>
        <v>PUTNOK</v>
      </c>
      <c r="G2124" s="4" t="str">
        <f>SUBSTITUTE(SUBSTITUTE(SUBSTITUTE(SUBSTITUTE(SUBSTITUTE(SUBSTITUTE(SUBSTITUTE(SUBSTITUTE(SUBSTITUTE(F2124,"Á","A"),"É","E"),"Í","I"),"Ó","O"),"Ö","O"),"Ő","O"),"Ú","U"),"Ü","U"),"Ű","U")</f>
        <v>PUTNOK</v>
      </c>
      <c r="H2124" s="5" t="str" cm="1">
        <f t="array" ref="H2124">_xlfn.IFS(E2124=1,LEFT(G2124,1),E2124=2,LEFT(G2124,1)&amp;RIGHT(G2124,1),TRUE,LEFT(G2124,1)&amp;MID(G2124,3,1)&amp;RIGHT(G2124,1))</f>
        <v>PTK</v>
      </c>
      <c r="I2124" s="5" t="str">
        <f>IF(A2124=C2124,"Igen","Nem")</f>
        <v>Nem</v>
      </c>
      <c r="J2124" s="1" t="str">
        <f t="shared" si="33"/>
        <v/>
      </c>
    </row>
    <row r="2125" spans="1:10" x14ac:dyDescent="0.35">
      <c r="A2125" s="4" t="s">
        <v>3087</v>
      </c>
      <c r="B2125" s="5">
        <v>465</v>
      </c>
      <c r="C2125" s="4" t="s">
        <v>62</v>
      </c>
      <c r="D2125" s="5">
        <f>INDEX($B$2:$B$3156,MATCH(C2125,$A$2:$A$3156,1))</f>
        <v>791</v>
      </c>
      <c r="E2125" s="5" cm="1">
        <f t="array" ref="E2125">_xlfn.IFS(B2125&gt;=100000,1,B2125&gt;=50000,2,TRUE,3)</f>
        <v>3</v>
      </c>
      <c r="F2125" s="4" t="str">
        <f>UPPER(C2125)</f>
        <v>PUTNOK</v>
      </c>
      <c r="G2125" s="4" t="str">
        <f>SUBSTITUTE(SUBSTITUTE(SUBSTITUTE(SUBSTITUTE(SUBSTITUTE(SUBSTITUTE(SUBSTITUTE(SUBSTITUTE(SUBSTITUTE(F2125,"Á","A"),"É","E"),"Í","I"),"Ó","O"),"Ö","O"),"Ő","O"),"Ú","U"),"Ü","U"),"Ű","U")</f>
        <v>PUTNOK</v>
      </c>
      <c r="H2125" s="5" t="str" cm="1">
        <f t="array" ref="H2125">_xlfn.IFS(E2125=1,LEFT(G2125,1),E2125=2,LEFT(G2125,1)&amp;RIGHT(G2125,1),TRUE,LEFT(G2125,1)&amp;MID(G2125,3,1)&amp;RIGHT(G2125,1))</f>
        <v>PTK</v>
      </c>
      <c r="I2125" s="5" t="str">
        <f>IF(A2125=C2125,"Igen","Nem")</f>
        <v>Nem</v>
      </c>
      <c r="J2125" s="1" t="str">
        <f t="shared" si="33"/>
        <v/>
      </c>
    </row>
    <row r="2126" spans="1:10" x14ac:dyDescent="0.35">
      <c r="A2126" s="4" t="s">
        <v>3148</v>
      </c>
      <c r="B2126" s="5">
        <v>482</v>
      </c>
      <c r="C2126" s="4" t="s">
        <v>62</v>
      </c>
      <c r="D2126" s="5">
        <f>INDEX($B$2:$B$3156,MATCH(C2126,$A$2:$A$3156,1))</f>
        <v>791</v>
      </c>
      <c r="E2126" s="5" cm="1">
        <f t="array" ref="E2126">_xlfn.IFS(B2126&gt;=100000,1,B2126&gt;=50000,2,TRUE,3)</f>
        <v>3</v>
      </c>
      <c r="F2126" s="4" t="str">
        <f>UPPER(C2126)</f>
        <v>PUTNOK</v>
      </c>
      <c r="G2126" s="4" t="str">
        <f>SUBSTITUTE(SUBSTITUTE(SUBSTITUTE(SUBSTITUTE(SUBSTITUTE(SUBSTITUTE(SUBSTITUTE(SUBSTITUTE(SUBSTITUTE(F2126,"Á","A"),"É","E"),"Í","I"),"Ó","O"),"Ö","O"),"Ő","O"),"Ú","U"),"Ü","U"),"Ű","U")</f>
        <v>PUTNOK</v>
      </c>
      <c r="H2126" s="5" t="str" cm="1">
        <f t="array" ref="H2126">_xlfn.IFS(E2126=1,LEFT(G2126,1),E2126=2,LEFT(G2126,1)&amp;RIGHT(G2126,1),TRUE,LEFT(G2126,1)&amp;MID(G2126,3,1)&amp;RIGHT(G2126,1))</f>
        <v>PTK</v>
      </c>
      <c r="I2126" s="5" t="str">
        <f>IF(A2126=C2126,"Igen","Nem")</f>
        <v>Nem</v>
      </c>
      <c r="J2126" s="1" t="str">
        <f t="shared" si="33"/>
        <v/>
      </c>
    </row>
    <row r="2127" spans="1:10" x14ac:dyDescent="0.35">
      <c r="A2127" s="4" t="s">
        <v>148</v>
      </c>
      <c r="B2127" s="5">
        <v>1154</v>
      </c>
      <c r="C2127" s="4" t="s">
        <v>149</v>
      </c>
      <c r="D2127" s="5">
        <f>INDEX($B$2:$B$3156,MATCH(C2127,$A$2:$A$3156,1))</f>
        <v>791</v>
      </c>
      <c r="E2127" s="5" cm="1">
        <f t="array" ref="E2127">_xlfn.IFS(B2127&gt;=100000,1,B2127&gt;=50000,2,TRUE,3)</f>
        <v>3</v>
      </c>
      <c r="F2127" s="4" t="str">
        <f>UPPER(C2127)</f>
        <v>RÁCKEVE</v>
      </c>
      <c r="G2127" s="4" t="str">
        <f>SUBSTITUTE(SUBSTITUTE(SUBSTITUTE(SUBSTITUTE(SUBSTITUTE(SUBSTITUTE(SUBSTITUTE(SUBSTITUTE(SUBSTITUTE(F2127,"Á","A"),"É","E"),"Í","I"),"Ó","O"),"Ö","O"),"Ő","O"),"Ú","U"),"Ü","U"),"Ű","U")</f>
        <v>RACKEVE</v>
      </c>
      <c r="H2127" s="5" t="str" cm="1">
        <f t="array" ref="H2127">_xlfn.IFS(E2127=1,LEFT(G2127,1),E2127=2,LEFT(G2127,1)&amp;RIGHT(G2127,1),TRUE,LEFT(G2127,1)&amp;MID(G2127,3,1)&amp;RIGHT(G2127,1))</f>
        <v>RCE</v>
      </c>
      <c r="I2127" s="5" t="str">
        <f>IF(A2127=C2127,"Igen","Nem")</f>
        <v>Nem</v>
      </c>
      <c r="J2127" s="1" t="str">
        <f t="shared" si="33"/>
        <v/>
      </c>
    </row>
    <row r="2128" spans="1:10" x14ac:dyDescent="0.35">
      <c r="A2128" s="4" t="s">
        <v>158</v>
      </c>
      <c r="B2128" s="5">
        <v>1167</v>
      </c>
      <c r="C2128" s="4" t="s">
        <v>149</v>
      </c>
      <c r="D2128" s="5">
        <f>INDEX($B$2:$B$3156,MATCH(C2128,$A$2:$A$3156,1))</f>
        <v>791</v>
      </c>
      <c r="E2128" s="5" cm="1">
        <f t="array" ref="E2128">_xlfn.IFS(B2128&gt;=100000,1,B2128&gt;=50000,2,TRUE,3)</f>
        <v>3</v>
      </c>
      <c r="F2128" s="4" t="str">
        <f>UPPER(C2128)</f>
        <v>RÁCKEVE</v>
      </c>
      <c r="G2128" s="4" t="str">
        <f>SUBSTITUTE(SUBSTITUTE(SUBSTITUTE(SUBSTITUTE(SUBSTITUTE(SUBSTITUTE(SUBSTITUTE(SUBSTITUTE(SUBSTITUTE(F2128,"Á","A"),"É","E"),"Í","I"),"Ó","O"),"Ö","O"),"Ő","O"),"Ú","U"),"Ü","U"),"Ű","U")</f>
        <v>RACKEVE</v>
      </c>
      <c r="H2128" s="5" t="str" cm="1">
        <f t="array" ref="H2128">_xlfn.IFS(E2128=1,LEFT(G2128,1),E2128=2,LEFT(G2128,1)&amp;RIGHT(G2128,1),TRUE,LEFT(G2128,1)&amp;MID(G2128,3,1)&amp;RIGHT(G2128,1))</f>
        <v>RCE</v>
      </c>
      <c r="I2128" s="5" t="str">
        <f>IF(A2128=C2128,"Igen","Nem")</f>
        <v>Nem</v>
      </c>
      <c r="J2128" s="1" t="str">
        <f t="shared" si="33"/>
        <v/>
      </c>
    </row>
    <row r="2129" spans="1:10" x14ac:dyDescent="0.35">
      <c r="A2129" s="4" t="s">
        <v>736</v>
      </c>
      <c r="B2129" s="5">
        <v>5764</v>
      </c>
      <c r="C2129" s="4" t="s">
        <v>149</v>
      </c>
      <c r="D2129" s="5">
        <f>INDEX($B$2:$B$3156,MATCH(C2129,$A$2:$A$3156,1))</f>
        <v>791</v>
      </c>
      <c r="E2129" s="5" cm="1">
        <f t="array" ref="E2129">_xlfn.IFS(B2129&gt;=100000,1,B2129&gt;=50000,2,TRUE,3)</f>
        <v>3</v>
      </c>
      <c r="F2129" s="4" t="str">
        <f>UPPER(C2129)</f>
        <v>RÁCKEVE</v>
      </c>
      <c r="G2129" s="4" t="str">
        <f>SUBSTITUTE(SUBSTITUTE(SUBSTITUTE(SUBSTITUTE(SUBSTITUTE(SUBSTITUTE(SUBSTITUTE(SUBSTITUTE(SUBSTITUTE(F2129,"Á","A"),"É","E"),"Í","I"),"Ó","O"),"Ö","O"),"Ő","O"),"Ú","U"),"Ü","U"),"Ű","U")</f>
        <v>RACKEVE</v>
      </c>
      <c r="H2129" s="5" t="str" cm="1">
        <f t="array" ref="H2129">_xlfn.IFS(E2129=1,LEFT(G2129,1),E2129=2,LEFT(G2129,1)&amp;RIGHT(G2129,1),TRUE,LEFT(G2129,1)&amp;MID(G2129,3,1)&amp;RIGHT(G2129,1))</f>
        <v>RCE</v>
      </c>
      <c r="I2129" s="5" t="str">
        <f>IF(A2129=C2129,"Igen","Nem")</f>
        <v>Nem</v>
      </c>
      <c r="J2129" s="1" t="str">
        <f t="shared" si="33"/>
        <v/>
      </c>
    </row>
    <row r="2130" spans="1:10" x14ac:dyDescent="0.35">
      <c r="A2130" s="4" t="s">
        <v>1466</v>
      </c>
      <c r="B2130" s="5">
        <v>8958</v>
      </c>
      <c r="C2130" s="4" t="s">
        <v>149</v>
      </c>
      <c r="D2130" s="5">
        <f>INDEX($B$2:$B$3156,MATCH(C2130,$A$2:$A$3156,1))</f>
        <v>791</v>
      </c>
      <c r="E2130" s="5" cm="1">
        <f t="array" ref="E2130">_xlfn.IFS(B2130&gt;=100000,1,B2130&gt;=50000,2,TRUE,3)</f>
        <v>3</v>
      </c>
      <c r="F2130" s="4" t="str">
        <f>UPPER(C2130)</f>
        <v>RÁCKEVE</v>
      </c>
      <c r="G2130" s="4" t="str">
        <f>SUBSTITUTE(SUBSTITUTE(SUBSTITUTE(SUBSTITUTE(SUBSTITUTE(SUBSTITUTE(SUBSTITUTE(SUBSTITUTE(SUBSTITUTE(F2130,"Á","A"),"É","E"),"Í","I"),"Ó","O"),"Ö","O"),"Ő","O"),"Ú","U"),"Ü","U"),"Ű","U")</f>
        <v>RACKEVE</v>
      </c>
      <c r="H2130" s="5" t="str" cm="1">
        <f t="array" ref="H2130">_xlfn.IFS(E2130=1,LEFT(G2130,1),E2130=2,LEFT(G2130,1)&amp;RIGHT(G2130,1),TRUE,LEFT(G2130,1)&amp;MID(G2130,3,1)&amp;RIGHT(G2130,1))</f>
        <v>RCE</v>
      </c>
      <c r="I2130" s="5" t="str">
        <f>IF(A2130=C2130,"Igen","Nem")</f>
        <v>Nem</v>
      </c>
      <c r="J2130" s="1" t="str">
        <f t="shared" si="33"/>
        <v/>
      </c>
    </row>
    <row r="2131" spans="1:10" x14ac:dyDescent="0.35">
      <c r="A2131" s="4" t="s">
        <v>1654</v>
      </c>
      <c r="B2131" s="5">
        <v>291</v>
      </c>
      <c r="C2131" s="4" t="s">
        <v>149</v>
      </c>
      <c r="D2131" s="5">
        <f>INDEX($B$2:$B$3156,MATCH(C2131,$A$2:$A$3156,1))</f>
        <v>791</v>
      </c>
      <c r="E2131" s="5" cm="1">
        <f t="array" ref="E2131">_xlfn.IFS(B2131&gt;=100000,1,B2131&gt;=50000,2,TRUE,3)</f>
        <v>3</v>
      </c>
      <c r="F2131" s="4" t="str">
        <f>UPPER(C2131)</f>
        <v>RÁCKEVE</v>
      </c>
      <c r="G2131" s="4" t="str">
        <f>SUBSTITUTE(SUBSTITUTE(SUBSTITUTE(SUBSTITUTE(SUBSTITUTE(SUBSTITUTE(SUBSTITUTE(SUBSTITUTE(SUBSTITUTE(F2131,"Á","A"),"É","E"),"Í","I"),"Ó","O"),"Ö","O"),"Ő","O"),"Ú","U"),"Ü","U"),"Ű","U")</f>
        <v>RACKEVE</v>
      </c>
      <c r="H2131" s="5" t="str" cm="1">
        <f t="array" ref="H2131">_xlfn.IFS(E2131=1,LEFT(G2131,1),E2131=2,LEFT(G2131,1)&amp;RIGHT(G2131,1),TRUE,LEFT(G2131,1)&amp;MID(G2131,3,1)&amp;RIGHT(G2131,1))</f>
        <v>RCE</v>
      </c>
      <c r="I2131" s="5" t="str">
        <f>IF(A2131=C2131,"Igen","Nem")</f>
        <v>Nem</v>
      </c>
      <c r="J2131" s="1" t="str">
        <f t="shared" si="33"/>
        <v/>
      </c>
    </row>
    <row r="2132" spans="1:10" x14ac:dyDescent="0.35">
      <c r="A2132" s="4" t="s">
        <v>1709</v>
      </c>
      <c r="B2132" s="5">
        <v>1225</v>
      </c>
      <c r="C2132" s="4" t="s">
        <v>149</v>
      </c>
      <c r="D2132" s="5">
        <f>INDEX($B$2:$B$3156,MATCH(C2132,$A$2:$A$3156,1))</f>
        <v>791</v>
      </c>
      <c r="E2132" s="5" cm="1">
        <f t="array" ref="E2132">_xlfn.IFS(B2132&gt;=100000,1,B2132&gt;=50000,2,TRUE,3)</f>
        <v>3</v>
      </c>
      <c r="F2132" s="4" t="str">
        <f>UPPER(C2132)</f>
        <v>RÁCKEVE</v>
      </c>
      <c r="G2132" s="4" t="str">
        <f>SUBSTITUTE(SUBSTITUTE(SUBSTITUTE(SUBSTITUTE(SUBSTITUTE(SUBSTITUTE(SUBSTITUTE(SUBSTITUTE(SUBSTITUTE(F2132,"Á","A"),"É","E"),"Í","I"),"Ó","O"),"Ö","O"),"Ő","O"),"Ú","U"),"Ü","U"),"Ű","U")</f>
        <v>RACKEVE</v>
      </c>
      <c r="H2132" s="5" t="str" cm="1">
        <f t="array" ref="H2132">_xlfn.IFS(E2132=1,LEFT(G2132,1),E2132=2,LEFT(G2132,1)&amp;RIGHT(G2132,1),TRUE,LEFT(G2132,1)&amp;MID(G2132,3,1)&amp;RIGHT(G2132,1))</f>
        <v>RCE</v>
      </c>
      <c r="I2132" s="5" t="str">
        <f>IF(A2132=C2132,"Igen","Nem")</f>
        <v>Nem</v>
      </c>
      <c r="J2132" s="1" t="str">
        <f t="shared" si="33"/>
        <v/>
      </c>
    </row>
    <row r="2133" spans="1:10" x14ac:dyDescent="0.35">
      <c r="A2133" s="4" t="s">
        <v>2657</v>
      </c>
      <c r="B2133" s="5">
        <v>1287</v>
      </c>
      <c r="C2133" s="4" t="s">
        <v>149</v>
      </c>
      <c r="D2133" s="5">
        <f>INDEX($B$2:$B$3156,MATCH(C2133,$A$2:$A$3156,1))</f>
        <v>791</v>
      </c>
      <c r="E2133" s="5" cm="1">
        <f t="array" ref="E2133">_xlfn.IFS(B2133&gt;=100000,1,B2133&gt;=50000,2,TRUE,3)</f>
        <v>3</v>
      </c>
      <c r="F2133" s="4" t="str">
        <f>UPPER(C2133)</f>
        <v>RÁCKEVE</v>
      </c>
      <c r="G2133" s="4" t="str">
        <f>SUBSTITUTE(SUBSTITUTE(SUBSTITUTE(SUBSTITUTE(SUBSTITUTE(SUBSTITUTE(SUBSTITUTE(SUBSTITUTE(SUBSTITUTE(F2133,"Á","A"),"É","E"),"Í","I"),"Ó","O"),"Ö","O"),"Ő","O"),"Ú","U"),"Ü","U"),"Ű","U")</f>
        <v>RACKEVE</v>
      </c>
      <c r="H2133" s="5" t="str" cm="1">
        <f t="array" ref="H2133">_xlfn.IFS(E2133=1,LEFT(G2133,1),E2133=2,LEFT(G2133,1)&amp;RIGHT(G2133,1),TRUE,LEFT(G2133,1)&amp;MID(G2133,3,1)&amp;RIGHT(G2133,1))</f>
        <v>RCE</v>
      </c>
      <c r="I2133" s="5" t="str">
        <f>IF(A2133=C2133,"Igen","Nem")</f>
        <v>Nem</v>
      </c>
      <c r="J2133" s="1" t="str">
        <f t="shared" si="33"/>
        <v/>
      </c>
    </row>
    <row r="2134" spans="1:10" x14ac:dyDescent="0.35">
      <c r="A2134" s="4" t="s">
        <v>2658</v>
      </c>
      <c r="B2134" s="5">
        <v>2354</v>
      </c>
      <c r="C2134" s="4" t="s">
        <v>149</v>
      </c>
      <c r="D2134" s="5">
        <f>INDEX($B$2:$B$3156,MATCH(C2134,$A$2:$A$3156,1))</f>
        <v>791</v>
      </c>
      <c r="E2134" s="5" cm="1">
        <f t="array" ref="E2134">_xlfn.IFS(B2134&gt;=100000,1,B2134&gt;=50000,2,TRUE,3)</f>
        <v>3</v>
      </c>
      <c r="F2134" s="4" t="str">
        <f>UPPER(C2134)</f>
        <v>RÁCKEVE</v>
      </c>
      <c r="G2134" s="4" t="str">
        <f>SUBSTITUTE(SUBSTITUTE(SUBSTITUTE(SUBSTITUTE(SUBSTITUTE(SUBSTITUTE(SUBSTITUTE(SUBSTITUTE(SUBSTITUTE(F2134,"Á","A"),"É","E"),"Í","I"),"Ó","O"),"Ö","O"),"Ő","O"),"Ú","U"),"Ü","U"),"Ű","U")</f>
        <v>RACKEVE</v>
      </c>
      <c r="H2134" s="5" t="str" cm="1">
        <f t="array" ref="H2134">_xlfn.IFS(E2134=1,LEFT(G2134,1),E2134=2,LEFT(G2134,1)&amp;RIGHT(G2134,1),TRUE,LEFT(G2134,1)&amp;MID(G2134,3,1)&amp;RIGHT(G2134,1))</f>
        <v>RCE</v>
      </c>
      <c r="I2134" s="5" t="str">
        <f>IF(A2134=C2134,"Igen","Nem")</f>
        <v>Nem</v>
      </c>
      <c r="J2134" s="1" t="str">
        <f t="shared" si="33"/>
        <v/>
      </c>
    </row>
    <row r="2135" spans="1:10" x14ac:dyDescent="0.35">
      <c r="A2135" s="4" t="s">
        <v>2661</v>
      </c>
      <c r="B2135" s="5">
        <v>2284</v>
      </c>
      <c r="C2135" s="4" t="s">
        <v>149</v>
      </c>
      <c r="D2135" s="5">
        <f>INDEX($B$2:$B$3156,MATCH(C2135,$A$2:$A$3156,1))</f>
        <v>791</v>
      </c>
      <c r="E2135" s="5" cm="1">
        <f t="array" ref="E2135">_xlfn.IFS(B2135&gt;=100000,1,B2135&gt;=50000,2,TRUE,3)</f>
        <v>3</v>
      </c>
      <c r="F2135" s="4" t="str">
        <f>UPPER(C2135)</f>
        <v>RÁCKEVE</v>
      </c>
      <c r="G2135" s="4" t="str">
        <f>SUBSTITUTE(SUBSTITUTE(SUBSTITUTE(SUBSTITUTE(SUBSTITUTE(SUBSTITUTE(SUBSTITUTE(SUBSTITUTE(SUBSTITUTE(F2135,"Á","A"),"É","E"),"Í","I"),"Ó","O"),"Ö","O"),"Ő","O"),"Ú","U"),"Ü","U"),"Ű","U")</f>
        <v>RACKEVE</v>
      </c>
      <c r="H2135" s="5" t="str" cm="1">
        <f t="array" ref="H2135">_xlfn.IFS(E2135=1,LEFT(G2135,1),E2135=2,LEFT(G2135,1)&amp;RIGHT(G2135,1),TRUE,LEFT(G2135,1)&amp;MID(G2135,3,1)&amp;RIGHT(G2135,1))</f>
        <v>RCE</v>
      </c>
      <c r="I2135" s="5" t="str">
        <f>IF(A2135=C2135,"Igen","Nem")</f>
        <v>Nem</v>
      </c>
      <c r="J2135" s="1" t="str">
        <f t="shared" si="33"/>
        <v/>
      </c>
    </row>
    <row r="2136" spans="1:10" x14ac:dyDescent="0.35">
      <c r="A2136" s="4" t="s">
        <v>2662</v>
      </c>
      <c r="B2136" s="5">
        <v>2004</v>
      </c>
      <c r="C2136" s="4" t="s">
        <v>149</v>
      </c>
      <c r="D2136" s="5">
        <f>INDEX($B$2:$B$3156,MATCH(C2136,$A$2:$A$3156,1))</f>
        <v>791</v>
      </c>
      <c r="E2136" s="5" cm="1">
        <f t="array" ref="E2136">_xlfn.IFS(B2136&gt;=100000,1,B2136&gt;=50000,2,TRUE,3)</f>
        <v>3</v>
      </c>
      <c r="F2136" s="4" t="str">
        <f>UPPER(C2136)</f>
        <v>RÁCKEVE</v>
      </c>
      <c r="G2136" s="4" t="str">
        <f>SUBSTITUTE(SUBSTITUTE(SUBSTITUTE(SUBSTITUTE(SUBSTITUTE(SUBSTITUTE(SUBSTITUTE(SUBSTITUTE(SUBSTITUTE(F2136,"Á","A"),"É","E"),"Í","I"),"Ó","O"),"Ö","O"),"Ő","O"),"Ú","U"),"Ü","U"),"Ű","U")</f>
        <v>RACKEVE</v>
      </c>
      <c r="H2136" s="5" t="str" cm="1">
        <f t="array" ref="H2136">_xlfn.IFS(E2136=1,LEFT(G2136,1),E2136=2,LEFT(G2136,1)&amp;RIGHT(G2136,1),TRUE,LEFT(G2136,1)&amp;MID(G2136,3,1)&amp;RIGHT(G2136,1))</f>
        <v>RCE</v>
      </c>
      <c r="I2136" s="5" t="str">
        <f>IF(A2136=C2136,"Igen","Nem")</f>
        <v>Nem</v>
      </c>
      <c r="J2136" s="1" t="str">
        <f t="shared" si="33"/>
        <v/>
      </c>
    </row>
    <row r="2137" spans="1:10" x14ac:dyDescent="0.35">
      <c r="A2137" s="4" t="s">
        <v>114</v>
      </c>
      <c r="B2137" s="5">
        <v>557</v>
      </c>
      <c r="C2137" s="4" t="s">
        <v>115</v>
      </c>
      <c r="D2137" s="5">
        <f>INDEX($B$2:$B$3156,MATCH(C2137,$A$2:$A$3156,1))</f>
        <v>791</v>
      </c>
      <c r="E2137" s="5" cm="1">
        <f t="array" ref="E2137">_xlfn.IFS(B2137&gt;=100000,1,B2137&gt;=50000,2,TRUE,3)</f>
        <v>3</v>
      </c>
      <c r="F2137" s="4" t="str">
        <f>UPPER(C2137)</f>
        <v>RÉTSÁG</v>
      </c>
      <c r="G2137" s="4" t="str">
        <f>SUBSTITUTE(SUBSTITUTE(SUBSTITUTE(SUBSTITUTE(SUBSTITUTE(SUBSTITUTE(SUBSTITUTE(SUBSTITUTE(SUBSTITUTE(F2137,"Á","A"),"É","E"),"Í","I"),"Ó","O"),"Ö","O"),"Ő","O"),"Ú","U"),"Ü","U"),"Ű","U")</f>
        <v>RETSAG</v>
      </c>
      <c r="H2137" s="5" t="str" cm="1">
        <f t="array" ref="H2137">_xlfn.IFS(E2137=1,LEFT(G2137,1),E2137=2,LEFT(G2137,1)&amp;RIGHT(G2137,1),TRUE,LEFT(G2137,1)&amp;MID(G2137,3,1)&amp;RIGHT(G2137,1))</f>
        <v>RTG</v>
      </c>
      <c r="I2137" s="5" t="str">
        <f>IF(A2137=C2137,"Igen","Nem")</f>
        <v>Nem</v>
      </c>
      <c r="J2137" s="1" t="str">
        <f t="shared" si="33"/>
        <v/>
      </c>
    </row>
    <row r="2138" spans="1:10" x14ac:dyDescent="0.35">
      <c r="A2138" s="4" t="s">
        <v>305</v>
      </c>
      <c r="B2138" s="5">
        <v>691</v>
      </c>
      <c r="C2138" s="4" t="s">
        <v>115</v>
      </c>
      <c r="D2138" s="5">
        <f>INDEX($B$2:$B$3156,MATCH(C2138,$A$2:$A$3156,1))</f>
        <v>791</v>
      </c>
      <c r="E2138" s="5" cm="1">
        <f t="array" ref="E2138">_xlfn.IFS(B2138&gt;=100000,1,B2138&gt;=50000,2,TRUE,3)</f>
        <v>3</v>
      </c>
      <c r="F2138" s="4" t="str">
        <f>UPPER(C2138)</f>
        <v>RÉTSÁG</v>
      </c>
      <c r="G2138" s="4" t="str">
        <f>SUBSTITUTE(SUBSTITUTE(SUBSTITUTE(SUBSTITUTE(SUBSTITUTE(SUBSTITUTE(SUBSTITUTE(SUBSTITUTE(SUBSTITUTE(F2138,"Á","A"),"É","E"),"Í","I"),"Ó","O"),"Ö","O"),"Ő","O"),"Ú","U"),"Ü","U"),"Ű","U")</f>
        <v>RETSAG</v>
      </c>
      <c r="H2138" s="5" t="str" cm="1">
        <f t="array" ref="H2138">_xlfn.IFS(E2138=1,LEFT(G2138,1),E2138=2,LEFT(G2138,1)&amp;RIGHT(G2138,1),TRUE,LEFT(G2138,1)&amp;MID(G2138,3,1)&amp;RIGHT(G2138,1))</f>
        <v>RTG</v>
      </c>
      <c r="I2138" s="5" t="str">
        <f>IF(A2138=C2138,"Igen","Nem")</f>
        <v>Nem</v>
      </c>
      <c r="J2138" s="1" t="str">
        <f t="shared" si="33"/>
        <v/>
      </c>
    </row>
    <row r="2139" spans="1:10" x14ac:dyDescent="0.35">
      <c r="A2139" s="4" t="s">
        <v>391</v>
      </c>
      <c r="B2139" s="5">
        <v>676</v>
      </c>
      <c r="C2139" s="4" t="s">
        <v>115</v>
      </c>
      <c r="D2139" s="5">
        <f>INDEX($B$2:$B$3156,MATCH(C2139,$A$2:$A$3156,1))</f>
        <v>791</v>
      </c>
      <c r="E2139" s="5" cm="1">
        <f t="array" ref="E2139">_xlfn.IFS(B2139&gt;=100000,1,B2139&gt;=50000,2,TRUE,3)</f>
        <v>3</v>
      </c>
      <c r="F2139" s="4" t="str">
        <f>UPPER(C2139)</f>
        <v>RÉTSÁG</v>
      </c>
      <c r="G2139" s="4" t="str">
        <f>SUBSTITUTE(SUBSTITUTE(SUBSTITUTE(SUBSTITUTE(SUBSTITUTE(SUBSTITUTE(SUBSTITUTE(SUBSTITUTE(SUBSTITUTE(F2139,"Á","A"),"É","E"),"Í","I"),"Ó","O"),"Ö","O"),"Ő","O"),"Ú","U"),"Ü","U"),"Ű","U")</f>
        <v>RETSAG</v>
      </c>
      <c r="H2139" s="5" t="str" cm="1">
        <f t="array" ref="H2139">_xlfn.IFS(E2139=1,LEFT(G2139,1),E2139=2,LEFT(G2139,1)&amp;RIGHT(G2139,1),TRUE,LEFT(G2139,1)&amp;MID(G2139,3,1)&amp;RIGHT(G2139,1))</f>
        <v>RTG</v>
      </c>
      <c r="I2139" s="5" t="str">
        <f>IF(A2139=C2139,"Igen","Nem")</f>
        <v>Nem</v>
      </c>
      <c r="J2139" s="1" t="str">
        <f t="shared" si="33"/>
        <v/>
      </c>
    </row>
    <row r="2140" spans="1:10" x14ac:dyDescent="0.35">
      <c r="A2140" s="4" t="s">
        <v>490</v>
      </c>
      <c r="B2140" s="5">
        <v>931</v>
      </c>
      <c r="C2140" s="4" t="s">
        <v>115</v>
      </c>
      <c r="D2140" s="5">
        <f>INDEX($B$2:$B$3156,MATCH(C2140,$A$2:$A$3156,1))</f>
        <v>791</v>
      </c>
      <c r="E2140" s="5" cm="1">
        <f t="array" ref="E2140">_xlfn.IFS(B2140&gt;=100000,1,B2140&gt;=50000,2,TRUE,3)</f>
        <v>3</v>
      </c>
      <c r="F2140" s="4" t="str">
        <f>UPPER(C2140)</f>
        <v>RÉTSÁG</v>
      </c>
      <c r="G2140" s="4" t="str">
        <f>SUBSTITUTE(SUBSTITUTE(SUBSTITUTE(SUBSTITUTE(SUBSTITUTE(SUBSTITUTE(SUBSTITUTE(SUBSTITUTE(SUBSTITUTE(F2140,"Á","A"),"É","E"),"Í","I"),"Ó","O"),"Ö","O"),"Ő","O"),"Ú","U"),"Ü","U"),"Ű","U")</f>
        <v>RETSAG</v>
      </c>
      <c r="H2140" s="5" t="str" cm="1">
        <f t="array" ref="H2140">_xlfn.IFS(E2140=1,LEFT(G2140,1),E2140=2,LEFT(G2140,1)&amp;RIGHT(G2140,1),TRUE,LEFT(G2140,1)&amp;MID(G2140,3,1)&amp;RIGHT(G2140,1))</f>
        <v>RTG</v>
      </c>
      <c r="I2140" s="5" t="str">
        <f>IF(A2140=C2140,"Igen","Nem")</f>
        <v>Nem</v>
      </c>
      <c r="J2140" s="1" t="str">
        <f t="shared" si="33"/>
        <v/>
      </c>
    </row>
    <row r="2141" spans="1:10" x14ac:dyDescent="0.35">
      <c r="A2141" s="4" t="s">
        <v>711</v>
      </c>
      <c r="B2141" s="5">
        <v>2869</v>
      </c>
      <c r="C2141" s="4" t="s">
        <v>115</v>
      </c>
      <c r="D2141" s="5">
        <f>INDEX($B$2:$B$3156,MATCH(C2141,$A$2:$A$3156,1))</f>
        <v>791</v>
      </c>
      <c r="E2141" s="5" cm="1">
        <f t="array" ref="E2141">_xlfn.IFS(B2141&gt;=100000,1,B2141&gt;=50000,2,TRUE,3)</f>
        <v>3</v>
      </c>
      <c r="F2141" s="4" t="str">
        <f>UPPER(C2141)</f>
        <v>RÉTSÁG</v>
      </c>
      <c r="G2141" s="4" t="str">
        <f>SUBSTITUTE(SUBSTITUTE(SUBSTITUTE(SUBSTITUTE(SUBSTITUTE(SUBSTITUTE(SUBSTITUTE(SUBSTITUTE(SUBSTITUTE(F2141,"Á","A"),"É","E"),"Í","I"),"Ó","O"),"Ö","O"),"Ő","O"),"Ú","U"),"Ü","U"),"Ű","U")</f>
        <v>RETSAG</v>
      </c>
      <c r="H2141" s="5" t="str" cm="1">
        <f t="array" ref="H2141">_xlfn.IFS(E2141=1,LEFT(G2141,1),E2141=2,LEFT(G2141,1)&amp;RIGHT(G2141,1),TRUE,LEFT(G2141,1)&amp;MID(G2141,3,1)&amp;RIGHT(G2141,1))</f>
        <v>RTG</v>
      </c>
      <c r="I2141" s="5" t="str">
        <f>IF(A2141=C2141,"Igen","Nem")</f>
        <v>Nem</v>
      </c>
      <c r="J2141" s="1" t="str">
        <f t="shared" si="33"/>
        <v/>
      </c>
    </row>
    <row r="2142" spans="1:10" x14ac:dyDescent="0.35">
      <c r="A2142" s="4" t="s">
        <v>894</v>
      </c>
      <c r="B2142" s="5">
        <v>583</v>
      </c>
      <c r="C2142" s="4" t="s">
        <v>115</v>
      </c>
      <c r="D2142" s="5">
        <f>INDEX($B$2:$B$3156,MATCH(C2142,$A$2:$A$3156,1))</f>
        <v>791</v>
      </c>
      <c r="E2142" s="5" cm="1">
        <f t="array" ref="E2142">_xlfn.IFS(B2142&gt;=100000,1,B2142&gt;=50000,2,TRUE,3)</f>
        <v>3</v>
      </c>
      <c r="F2142" s="4" t="str">
        <f>UPPER(C2142)</f>
        <v>RÉTSÁG</v>
      </c>
      <c r="G2142" s="4" t="str">
        <f>SUBSTITUTE(SUBSTITUTE(SUBSTITUTE(SUBSTITUTE(SUBSTITUTE(SUBSTITUTE(SUBSTITUTE(SUBSTITUTE(SUBSTITUTE(F2142,"Á","A"),"É","E"),"Í","I"),"Ó","O"),"Ö","O"),"Ő","O"),"Ú","U"),"Ü","U"),"Ű","U")</f>
        <v>RETSAG</v>
      </c>
      <c r="H2142" s="5" t="str" cm="1">
        <f t="array" ref="H2142">_xlfn.IFS(E2142=1,LEFT(G2142,1),E2142=2,LEFT(G2142,1)&amp;RIGHT(G2142,1),TRUE,LEFT(G2142,1)&amp;MID(G2142,3,1)&amp;RIGHT(G2142,1))</f>
        <v>RTG</v>
      </c>
      <c r="I2142" s="5" t="str">
        <f>IF(A2142=C2142,"Igen","Nem")</f>
        <v>Nem</v>
      </c>
      <c r="J2142" s="1" t="str">
        <f t="shared" si="33"/>
        <v/>
      </c>
    </row>
    <row r="2143" spans="1:10" x14ac:dyDescent="0.35">
      <c r="A2143" s="4" t="s">
        <v>1176</v>
      </c>
      <c r="B2143" s="5">
        <v>158</v>
      </c>
      <c r="C2143" s="4" t="s">
        <v>115</v>
      </c>
      <c r="D2143" s="5">
        <f>INDEX($B$2:$B$3156,MATCH(C2143,$A$2:$A$3156,1))</f>
        <v>791</v>
      </c>
      <c r="E2143" s="5" cm="1">
        <f t="array" ref="E2143">_xlfn.IFS(B2143&gt;=100000,1,B2143&gt;=50000,2,TRUE,3)</f>
        <v>3</v>
      </c>
      <c r="F2143" s="4" t="str">
        <f>UPPER(C2143)</f>
        <v>RÉTSÁG</v>
      </c>
      <c r="G2143" s="4" t="str">
        <f>SUBSTITUTE(SUBSTITUTE(SUBSTITUTE(SUBSTITUTE(SUBSTITUTE(SUBSTITUTE(SUBSTITUTE(SUBSTITUTE(SUBSTITUTE(F2143,"Á","A"),"É","E"),"Í","I"),"Ó","O"),"Ö","O"),"Ő","O"),"Ú","U"),"Ü","U"),"Ű","U")</f>
        <v>RETSAG</v>
      </c>
      <c r="H2143" s="5" t="str" cm="1">
        <f t="array" ref="H2143">_xlfn.IFS(E2143=1,LEFT(G2143,1),E2143=2,LEFT(G2143,1)&amp;RIGHT(G2143,1),TRUE,LEFT(G2143,1)&amp;MID(G2143,3,1)&amp;RIGHT(G2143,1))</f>
        <v>RTG</v>
      </c>
      <c r="I2143" s="5" t="str">
        <f>IF(A2143=C2143,"Igen","Nem")</f>
        <v>Nem</v>
      </c>
      <c r="J2143" s="1" t="str">
        <f t="shared" si="33"/>
        <v/>
      </c>
    </row>
    <row r="2144" spans="1:10" x14ac:dyDescent="0.35">
      <c r="A2144" s="4" t="s">
        <v>1402</v>
      </c>
      <c r="B2144" s="5">
        <v>669</v>
      </c>
      <c r="C2144" s="4" t="s">
        <v>115</v>
      </c>
      <c r="D2144" s="5">
        <f>INDEX($B$2:$B$3156,MATCH(C2144,$A$2:$A$3156,1))</f>
        <v>791</v>
      </c>
      <c r="E2144" s="5" cm="1">
        <f t="array" ref="E2144">_xlfn.IFS(B2144&gt;=100000,1,B2144&gt;=50000,2,TRUE,3)</f>
        <v>3</v>
      </c>
      <c r="F2144" s="4" t="str">
        <f>UPPER(C2144)</f>
        <v>RÉTSÁG</v>
      </c>
      <c r="G2144" s="4" t="str">
        <f>SUBSTITUTE(SUBSTITUTE(SUBSTITUTE(SUBSTITUTE(SUBSTITUTE(SUBSTITUTE(SUBSTITUTE(SUBSTITUTE(SUBSTITUTE(F2144,"Á","A"),"É","E"),"Í","I"),"Ó","O"),"Ö","O"),"Ő","O"),"Ú","U"),"Ü","U"),"Ű","U")</f>
        <v>RETSAG</v>
      </c>
      <c r="H2144" s="5" t="str" cm="1">
        <f t="array" ref="H2144">_xlfn.IFS(E2144=1,LEFT(G2144,1),E2144=2,LEFT(G2144,1)&amp;RIGHT(G2144,1),TRUE,LEFT(G2144,1)&amp;MID(G2144,3,1)&amp;RIGHT(G2144,1))</f>
        <v>RTG</v>
      </c>
      <c r="I2144" s="5" t="str">
        <f>IF(A2144=C2144,"Igen","Nem")</f>
        <v>Nem</v>
      </c>
      <c r="J2144" s="1" t="str">
        <f t="shared" si="33"/>
        <v/>
      </c>
    </row>
    <row r="2145" spans="1:10" x14ac:dyDescent="0.35">
      <c r="A2145" s="4" t="s">
        <v>1407</v>
      </c>
      <c r="B2145" s="5">
        <v>432</v>
      </c>
      <c r="C2145" s="4" t="s">
        <v>115</v>
      </c>
      <c r="D2145" s="5">
        <f>INDEX($B$2:$B$3156,MATCH(C2145,$A$2:$A$3156,1))</f>
        <v>791</v>
      </c>
      <c r="E2145" s="5" cm="1">
        <f t="array" ref="E2145">_xlfn.IFS(B2145&gt;=100000,1,B2145&gt;=50000,2,TRUE,3)</f>
        <v>3</v>
      </c>
      <c r="F2145" s="4" t="str">
        <f>UPPER(C2145)</f>
        <v>RÉTSÁG</v>
      </c>
      <c r="G2145" s="4" t="str">
        <f>SUBSTITUTE(SUBSTITUTE(SUBSTITUTE(SUBSTITUTE(SUBSTITUTE(SUBSTITUTE(SUBSTITUTE(SUBSTITUTE(SUBSTITUTE(F2145,"Á","A"),"É","E"),"Í","I"),"Ó","O"),"Ö","O"),"Ő","O"),"Ú","U"),"Ü","U"),"Ű","U")</f>
        <v>RETSAG</v>
      </c>
      <c r="H2145" s="5" t="str" cm="1">
        <f t="array" ref="H2145">_xlfn.IFS(E2145=1,LEFT(G2145,1),E2145=2,LEFT(G2145,1)&amp;RIGHT(G2145,1),TRUE,LEFT(G2145,1)&amp;MID(G2145,3,1)&amp;RIGHT(G2145,1))</f>
        <v>RTG</v>
      </c>
      <c r="I2145" s="5" t="str">
        <f>IF(A2145=C2145,"Igen","Nem")</f>
        <v>Nem</v>
      </c>
      <c r="J2145" s="1" t="str">
        <f t="shared" si="33"/>
        <v/>
      </c>
    </row>
    <row r="2146" spans="1:10" x14ac:dyDescent="0.35">
      <c r="A2146" s="4" t="s">
        <v>1448</v>
      </c>
      <c r="B2146" s="5">
        <v>159</v>
      </c>
      <c r="C2146" s="4" t="s">
        <v>115</v>
      </c>
      <c r="D2146" s="5">
        <f>INDEX($B$2:$B$3156,MATCH(C2146,$A$2:$A$3156,1))</f>
        <v>791</v>
      </c>
      <c r="E2146" s="5" cm="1">
        <f t="array" ref="E2146">_xlfn.IFS(B2146&gt;=100000,1,B2146&gt;=50000,2,TRUE,3)</f>
        <v>3</v>
      </c>
      <c r="F2146" s="4" t="str">
        <f>UPPER(C2146)</f>
        <v>RÉTSÁG</v>
      </c>
      <c r="G2146" s="4" t="str">
        <f>SUBSTITUTE(SUBSTITUTE(SUBSTITUTE(SUBSTITUTE(SUBSTITUTE(SUBSTITUTE(SUBSTITUTE(SUBSTITUTE(SUBSTITUTE(F2146,"Á","A"),"É","E"),"Í","I"),"Ó","O"),"Ö","O"),"Ő","O"),"Ú","U"),"Ü","U"),"Ű","U")</f>
        <v>RETSAG</v>
      </c>
      <c r="H2146" s="5" t="str" cm="1">
        <f t="array" ref="H2146">_xlfn.IFS(E2146=1,LEFT(G2146,1),E2146=2,LEFT(G2146,1)&amp;RIGHT(G2146,1),TRUE,LEFT(G2146,1)&amp;MID(G2146,3,1)&amp;RIGHT(G2146,1))</f>
        <v>RTG</v>
      </c>
      <c r="I2146" s="5" t="str">
        <f>IF(A2146=C2146,"Igen","Nem")</f>
        <v>Nem</v>
      </c>
      <c r="J2146" s="1" t="str">
        <f t="shared" si="33"/>
        <v/>
      </c>
    </row>
    <row r="2147" spans="1:10" x14ac:dyDescent="0.35">
      <c r="A2147" s="4" t="s">
        <v>1623</v>
      </c>
      <c r="B2147" s="5">
        <v>429</v>
      </c>
      <c r="C2147" s="4" t="s">
        <v>115</v>
      </c>
      <c r="D2147" s="5">
        <f>INDEX($B$2:$B$3156,MATCH(C2147,$A$2:$A$3156,1))</f>
        <v>791</v>
      </c>
      <c r="E2147" s="5" cm="1">
        <f t="array" ref="E2147">_xlfn.IFS(B2147&gt;=100000,1,B2147&gt;=50000,2,TRUE,3)</f>
        <v>3</v>
      </c>
      <c r="F2147" s="4" t="str">
        <f>UPPER(C2147)</f>
        <v>RÉTSÁG</v>
      </c>
      <c r="G2147" s="4" t="str">
        <f>SUBSTITUTE(SUBSTITUTE(SUBSTITUTE(SUBSTITUTE(SUBSTITUTE(SUBSTITUTE(SUBSTITUTE(SUBSTITUTE(SUBSTITUTE(F2147,"Á","A"),"É","E"),"Í","I"),"Ó","O"),"Ö","O"),"Ő","O"),"Ú","U"),"Ü","U"),"Ű","U")</f>
        <v>RETSAG</v>
      </c>
      <c r="H2147" s="5" t="str" cm="1">
        <f t="array" ref="H2147">_xlfn.IFS(E2147=1,LEFT(G2147,1),E2147=2,LEFT(G2147,1)&amp;RIGHT(G2147,1),TRUE,LEFT(G2147,1)&amp;MID(G2147,3,1)&amp;RIGHT(G2147,1))</f>
        <v>RTG</v>
      </c>
      <c r="I2147" s="5" t="str">
        <f>IF(A2147=C2147,"Igen","Nem")</f>
        <v>Nem</v>
      </c>
      <c r="J2147" s="1" t="str">
        <f t="shared" si="33"/>
        <v/>
      </c>
    </row>
    <row r="2148" spans="1:10" x14ac:dyDescent="0.35">
      <c r="A2148" s="4" t="s">
        <v>1931</v>
      </c>
      <c r="B2148" s="5">
        <v>2073</v>
      </c>
      <c r="C2148" s="4" t="s">
        <v>115</v>
      </c>
      <c r="D2148" s="5">
        <f>INDEX($B$2:$B$3156,MATCH(C2148,$A$2:$A$3156,1))</f>
        <v>791</v>
      </c>
      <c r="E2148" s="5" cm="1">
        <f t="array" ref="E2148">_xlfn.IFS(B2148&gt;=100000,1,B2148&gt;=50000,2,TRUE,3)</f>
        <v>3</v>
      </c>
      <c r="F2148" s="4" t="str">
        <f>UPPER(C2148)</f>
        <v>RÉTSÁG</v>
      </c>
      <c r="G2148" s="4" t="str">
        <f>SUBSTITUTE(SUBSTITUTE(SUBSTITUTE(SUBSTITUTE(SUBSTITUTE(SUBSTITUTE(SUBSTITUTE(SUBSTITUTE(SUBSTITUTE(F2148,"Á","A"),"É","E"),"Í","I"),"Ó","O"),"Ö","O"),"Ő","O"),"Ú","U"),"Ü","U"),"Ű","U")</f>
        <v>RETSAG</v>
      </c>
      <c r="H2148" s="5" t="str" cm="1">
        <f t="array" ref="H2148">_xlfn.IFS(E2148=1,LEFT(G2148,1),E2148=2,LEFT(G2148,1)&amp;RIGHT(G2148,1),TRUE,LEFT(G2148,1)&amp;MID(G2148,3,1)&amp;RIGHT(G2148,1))</f>
        <v>RTG</v>
      </c>
      <c r="I2148" s="5" t="str">
        <f>IF(A2148=C2148,"Igen","Nem")</f>
        <v>Nem</v>
      </c>
      <c r="J2148" s="1" t="str">
        <f t="shared" si="33"/>
        <v/>
      </c>
    </row>
    <row r="2149" spans="1:10" x14ac:dyDescent="0.35">
      <c r="A2149" s="4" t="s">
        <v>2007</v>
      </c>
      <c r="B2149" s="5">
        <v>1167</v>
      </c>
      <c r="C2149" s="4" t="s">
        <v>115</v>
      </c>
      <c r="D2149" s="5">
        <f>INDEX($B$2:$B$3156,MATCH(C2149,$A$2:$A$3156,1))</f>
        <v>791</v>
      </c>
      <c r="E2149" s="5" cm="1">
        <f t="array" ref="E2149">_xlfn.IFS(B2149&gt;=100000,1,B2149&gt;=50000,2,TRUE,3)</f>
        <v>3</v>
      </c>
      <c r="F2149" s="4" t="str">
        <f>UPPER(C2149)</f>
        <v>RÉTSÁG</v>
      </c>
      <c r="G2149" s="4" t="str">
        <f>SUBSTITUTE(SUBSTITUTE(SUBSTITUTE(SUBSTITUTE(SUBSTITUTE(SUBSTITUTE(SUBSTITUTE(SUBSTITUTE(SUBSTITUTE(F2149,"Á","A"),"É","E"),"Í","I"),"Ó","O"),"Ö","O"),"Ő","O"),"Ú","U"),"Ü","U"),"Ű","U")</f>
        <v>RETSAG</v>
      </c>
      <c r="H2149" s="5" t="str" cm="1">
        <f t="array" ref="H2149">_xlfn.IFS(E2149=1,LEFT(G2149,1),E2149=2,LEFT(G2149,1)&amp;RIGHT(G2149,1),TRUE,LEFT(G2149,1)&amp;MID(G2149,3,1)&amp;RIGHT(G2149,1))</f>
        <v>RTG</v>
      </c>
      <c r="I2149" s="5" t="str">
        <f>IF(A2149=C2149,"Igen","Nem")</f>
        <v>Nem</v>
      </c>
      <c r="J2149" s="1" t="str">
        <f t="shared" si="33"/>
        <v/>
      </c>
    </row>
    <row r="2150" spans="1:10" x14ac:dyDescent="0.35">
      <c r="A2150" s="4" t="s">
        <v>2010</v>
      </c>
      <c r="B2150" s="5">
        <v>1524</v>
      </c>
      <c r="C2150" s="4" t="s">
        <v>115</v>
      </c>
      <c r="D2150" s="5">
        <f>INDEX($B$2:$B$3156,MATCH(C2150,$A$2:$A$3156,1))</f>
        <v>791</v>
      </c>
      <c r="E2150" s="5" cm="1">
        <f t="array" ref="E2150">_xlfn.IFS(B2150&gt;=100000,1,B2150&gt;=50000,2,TRUE,3)</f>
        <v>3</v>
      </c>
      <c r="F2150" s="4" t="str">
        <f>UPPER(C2150)</f>
        <v>RÉTSÁG</v>
      </c>
      <c r="G2150" s="4" t="str">
        <f>SUBSTITUTE(SUBSTITUTE(SUBSTITUTE(SUBSTITUTE(SUBSTITUTE(SUBSTITUTE(SUBSTITUTE(SUBSTITUTE(SUBSTITUTE(F2150,"Á","A"),"É","E"),"Í","I"),"Ó","O"),"Ö","O"),"Ő","O"),"Ú","U"),"Ü","U"),"Ű","U")</f>
        <v>RETSAG</v>
      </c>
      <c r="H2150" s="5" t="str" cm="1">
        <f t="array" ref="H2150">_xlfn.IFS(E2150=1,LEFT(G2150,1),E2150=2,LEFT(G2150,1)&amp;RIGHT(G2150,1),TRUE,LEFT(G2150,1)&amp;MID(G2150,3,1)&amp;RIGHT(G2150,1))</f>
        <v>RTG</v>
      </c>
      <c r="I2150" s="5" t="str">
        <f>IF(A2150=C2150,"Igen","Nem")</f>
        <v>Nem</v>
      </c>
      <c r="J2150" s="1" t="str">
        <f t="shared" si="33"/>
        <v/>
      </c>
    </row>
    <row r="2151" spans="1:10" x14ac:dyDescent="0.35">
      <c r="A2151" s="4" t="s">
        <v>2014</v>
      </c>
      <c r="B2151" s="5">
        <v>889</v>
      </c>
      <c r="C2151" s="4" t="s">
        <v>115</v>
      </c>
      <c r="D2151" s="5">
        <f>INDEX($B$2:$B$3156,MATCH(C2151,$A$2:$A$3156,1))</f>
        <v>791</v>
      </c>
      <c r="E2151" s="5" cm="1">
        <f t="array" ref="E2151">_xlfn.IFS(B2151&gt;=100000,1,B2151&gt;=50000,2,TRUE,3)</f>
        <v>3</v>
      </c>
      <c r="F2151" s="4" t="str">
        <f>UPPER(C2151)</f>
        <v>RÉTSÁG</v>
      </c>
      <c r="G2151" s="4" t="str">
        <f>SUBSTITUTE(SUBSTITUTE(SUBSTITUTE(SUBSTITUTE(SUBSTITUTE(SUBSTITUTE(SUBSTITUTE(SUBSTITUTE(SUBSTITUTE(F2151,"Á","A"),"É","E"),"Í","I"),"Ó","O"),"Ö","O"),"Ő","O"),"Ú","U"),"Ü","U"),"Ű","U")</f>
        <v>RETSAG</v>
      </c>
      <c r="H2151" s="5" t="str" cm="1">
        <f t="array" ref="H2151">_xlfn.IFS(E2151=1,LEFT(G2151,1),E2151=2,LEFT(G2151,1)&amp;RIGHT(G2151,1),TRUE,LEFT(G2151,1)&amp;MID(G2151,3,1)&amp;RIGHT(G2151,1))</f>
        <v>RTG</v>
      </c>
      <c r="I2151" s="5" t="str">
        <f>IF(A2151=C2151,"Igen","Nem")</f>
        <v>Nem</v>
      </c>
      <c r="J2151" s="1" t="str">
        <f t="shared" si="33"/>
        <v/>
      </c>
    </row>
    <row r="2152" spans="1:10" x14ac:dyDescent="0.35">
      <c r="A2152" s="4" t="s">
        <v>2023</v>
      </c>
      <c r="B2152" s="5">
        <v>1120</v>
      </c>
      <c r="C2152" s="4" t="s">
        <v>115</v>
      </c>
      <c r="D2152" s="5">
        <f>INDEX($B$2:$B$3156,MATCH(C2152,$A$2:$A$3156,1))</f>
        <v>791</v>
      </c>
      <c r="E2152" s="5" cm="1">
        <f t="array" ref="E2152">_xlfn.IFS(B2152&gt;=100000,1,B2152&gt;=50000,2,TRUE,3)</f>
        <v>3</v>
      </c>
      <c r="F2152" s="4" t="str">
        <f>UPPER(C2152)</f>
        <v>RÉTSÁG</v>
      </c>
      <c r="G2152" s="4" t="str">
        <f>SUBSTITUTE(SUBSTITUTE(SUBSTITUTE(SUBSTITUTE(SUBSTITUTE(SUBSTITUTE(SUBSTITUTE(SUBSTITUTE(SUBSTITUTE(F2152,"Á","A"),"É","E"),"Í","I"),"Ó","O"),"Ö","O"),"Ő","O"),"Ú","U"),"Ü","U"),"Ű","U")</f>
        <v>RETSAG</v>
      </c>
      <c r="H2152" s="5" t="str" cm="1">
        <f t="array" ref="H2152">_xlfn.IFS(E2152=1,LEFT(G2152,1),E2152=2,LEFT(G2152,1)&amp;RIGHT(G2152,1),TRUE,LEFT(G2152,1)&amp;MID(G2152,3,1)&amp;RIGHT(G2152,1))</f>
        <v>RTG</v>
      </c>
      <c r="I2152" s="5" t="str">
        <f>IF(A2152=C2152,"Igen","Nem")</f>
        <v>Nem</v>
      </c>
      <c r="J2152" s="1" t="str">
        <f t="shared" si="33"/>
        <v/>
      </c>
    </row>
    <row r="2153" spans="1:10" x14ac:dyDescent="0.35">
      <c r="A2153" s="4" t="s">
        <v>2133</v>
      </c>
      <c r="B2153" s="5">
        <v>317</v>
      </c>
      <c r="C2153" s="4" t="s">
        <v>115</v>
      </c>
      <c r="D2153" s="5">
        <f>INDEX($B$2:$B$3156,MATCH(C2153,$A$2:$A$3156,1))</f>
        <v>791</v>
      </c>
      <c r="E2153" s="5" cm="1">
        <f t="array" ref="E2153">_xlfn.IFS(B2153&gt;=100000,1,B2153&gt;=50000,2,TRUE,3)</f>
        <v>3</v>
      </c>
      <c r="F2153" s="4" t="str">
        <f>UPPER(C2153)</f>
        <v>RÉTSÁG</v>
      </c>
      <c r="G2153" s="4" t="str">
        <f>SUBSTITUTE(SUBSTITUTE(SUBSTITUTE(SUBSTITUTE(SUBSTITUTE(SUBSTITUTE(SUBSTITUTE(SUBSTITUTE(SUBSTITUTE(F2153,"Á","A"),"É","E"),"Í","I"),"Ó","O"),"Ö","O"),"Ő","O"),"Ú","U"),"Ü","U"),"Ű","U")</f>
        <v>RETSAG</v>
      </c>
      <c r="H2153" s="5" t="str" cm="1">
        <f t="array" ref="H2153">_xlfn.IFS(E2153=1,LEFT(G2153,1),E2153=2,LEFT(G2153,1)&amp;RIGHT(G2153,1),TRUE,LEFT(G2153,1)&amp;MID(G2153,3,1)&amp;RIGHT(G2153,1))</f>
        <v>RTG</v>
      </c>
      <c r="I2153" s="5" t="str">
        <f>IF(A2153=C2153,"Igen","Nem")</f>
        <v>Nem</v>
      </c>
      <c r="J2153" s="1" t="str">
        <f t="shared" si="33"/>
        <v/>
      </c>
    </row>
    <row r="2154" spans="1:10" x14ac:dyDescent="0.35">
      <c r="A2154" s="4" t="s">
        <v>2279</v>
      </c>
      <c r="B2154" s="5">
        <v>143</v>
      </c>
      <c r="C2154" s="4" t="s">
        <v>115</v>
      </c>
      <c r="D2154" s="5">
        <f>INDEX($B$2:$B$3156,MATCH(C2154,$A$2:$A$3156,1))</f>
        <v>791</v>
      </c>
      <c r="E2154" s="5" cm="1">
        <f t="array" ref="E2154">_xlfn.IFS(B2154&gt;=100000,1,B2154&gt;=50000,2,TRUE,3)</f>
        <v>3</v>
      </c>
      <c r="F2154" s="4" t="str">
        <f>UPPER(C2154)</f>
        <v>RÉTSÁG</v>
      </c>
      <c r="G2154" s="4" t="str">
        <f>SUBSTITUTE(SUBSTITUTE(SUBSTITUTE(SUBSTITUTE(SUBSTITUTE(SUBSTITUTE(SUBSTITUTE(SUBSTITUTE(SUBSTITUTE(F2154,"Á","A"),"É","E"),"Í","I"),"Ó","O"),"Ö","O"),"Ő","O"),"Ú","U"),"Ü","U"),"Ű","U")</f>
        <v>RETSAG</v>
      </c>
      <c r="H2154" s="5" t="str" cm="1">
        <f t="array" ref="H2154">_xlfn.IFS(E2154=1,LEFT(G2154,1),E2154=2,LEFT(G2154,1)&amp;RIGHT(G2154,1),TRUE,LEFT(G2154,1)&amp;MID(G2154,3,1)&amp;RIGHT(G2154,1))</f>
        <v>RTG</v>
      </c>
      <c r="I2154" s="5" t="str">
        <f>IF(A2154=C2154,"Igen","Nem")</f>
        <v>Nem</v>
      </c>
      <c r="J2154" s="1" t="str">
        <f t="shared" si="33"/>
        <v/>
      </c>
    </row>
    <row r="2155" spans="1:10" x14ac:dyDescent="0.35">
      <c r="A2155" s="4" t="s">
        <v>2373</v>
      </c>
      <c r="B2155" s="5">
        <v>2136</v>
      </c>
      <c r="C2155" s="4" t="s">
        <v>115</v>
      </c>
      <c r="D2155" s="5">
        <f>INDEX($B$2:$B$3156,MATCH(C2155,$A$2:$A$3156,1))</f>
        <v>791</v>
      </c>
      <c r="E2155" s="5" cm="1">
        <f t="array" ref="E2155">_xlfn.IFS(B2155&gt;=100000,1,B2155&gt;=50000,2,TRUE,3)</f>
        <v>3</v>
      </c>
      <c r="F2155" s="4" t="str">
        <f>UPPER(C2155)</f>
        <v>RÉTSÁG</v>
      </c>
      <c r="G2155" s="4" t="str">
        <f>SUBSTITUTE(SUBSTITUTE(SUBSTITUTE(SUBSTITUTE(SUBSTITUTE(SUBSTITUTE(SUBSTITUTE(SUBSTITUTE(SUBSTITUTE(F2155,"Á","A"),"É","E"),"Í","I"),"Ó","O"),"Ö","O"),"Ő","O"),"Ú","U"),"Ü","U"),"Ű","U")</f>
        <v>RETSAG</v>
      </c>
      <c r="H2155" s="5" t="str" cm="1">
        <f t="array" ref="H2155">_xlfn.IFS(E2155=1,LEFT(G2155,1),E2155=2,LEFT(G2155,1)&amp;RIGHT(G2155,1),TRUE,LEFT(G2155,1)&amp;MID(G2155,3,1)&amp;RIGHT(G2155,1))</f>
        <v>RTG</v>
      </c>
      <c r="I2155" s="5" t="str">
        <f>IF(A2155=C2155,"Igen","Nem")</f>
        <v>Nem</v>
      </c>
      <c r="J2155" s="1" t="str">
        <f t="shared" si="33"/>
        <v/>
      </c>
    </row>
    <row r="2156" spans="1:10" x14ac:dyDescent="0.35">
      <c r="A2156" s="4" t="s">
        <v>2593</v>
      </c>
      <c r="B2156" s="5">
        <v>593</v>
      </c>
      <c r="C2156" s="4" t="s">
        <v>115</v>
      </c>
      <c r="D2156" s="5">
        <f>INDEX($B$2:$B$3156,MATCH(C2156,$A$2:$A$3156,1))</f>
        <v>791</v>
      </c>
      <c r="E2156" s="5" cm="1">
        <f t="array" ref="E2156">_xlfn.IFS(B2156&gt;=100000,1,B2156&gt;=50000,2,TRUE,3)</f>
        <v>3</v>
      </c>
      <c r="F2156" s="4" t="str">
        <f>UPPER(C2156)</f>
        <v>RÉTSÁG</v>
      </c>
      <c r="G2156" s="4" t="str">
        <f>SUBSTITUTE(SUBSTITUTE(SUBSTITUTE(SUBSTITUTE(SUBSTITUTE(SUBSTITUTE(SUBSTITUTE(SUBSTITUTE(SUBSTITUTE(F2156,"Á","A"),"É","E"),"Í","I"),"Ó","O"),"Ö","O"),"Ő","O"),"Ú","U"),"Ü","U"),"Ű","U")</f>
        <v>RETSAG</v>
      </c>
      <c r="H2156" s="5" t="str" cm="1">
        <f t="array" ref="H2156">_xlfn.IFS(E2156=1,LEFT(G2156,1),E2156=2,LEFT(G2156,1)&amp;RIGHT(G2156,1),TRUE,LEFT(G2156,1)&amp;MID(G2156,3,1)&amp;RIGHT(G2156,1))</f>
        <v>RTG</v>
      </c>
      <c r="I2156" s="5" t="str">
        <f>IF(A2156=C2156,"Igen","Nem")</f>
        <v>Nem</v>
      </c>
      <c r="J2156" s="1" t="str">
        <f t="shared" si="33"/>
        <v/>
      </c>
    </row>
    <row r="2157" spans="1:10" x14ac:dyDescent="0.35">
      <c r="A2157" s="4" t="s">
        <v>2617</v>
      </c>
      <c r="B2157" s="5">
        <v>1622</v>
      </c>
      <c r="C2157" s="4" t="s">
        <v>115</v>
      </c>
      <c r="D2157" s="5">
        <f>INDEX($B$2:$B$3156,MATCH(C2157,$A$2:$A$3156,1))</f>
        <v>791</v>
      </c>
      <c r="E2157" s="5" cm="1">
        <f t="array" ref="E2157">_xlfn.IFS(B2157&gt;=100000,1,B2157&gt;=50000,2,TRUE,3)</f>
        <v>3</v>
      </c>
      <c r="F2157" s="4" t="str">
        <f>UPPER(C2157)</f>
        <v>RÉTSÁG</v>
      </c>
      <c r="G2157" s="4" t="str">
        <f>SUBSTITUTE(SUBSTITUTE(SUBSTITUTE(SUBSTITUTE(SUBSTITUTE(SUBSTITUTE(SUBSTITUTE(SUBSTITUTE(SUBSTITUTE(F2157,"Á","A"),"É","E"),"Í","I"),"Ó","O"),"Ö","O"),"Ő","O"),"Ú","U"),"Ü","U"),"Ű","U")</f>
        <v>RETSAG</v>
      </c>
      <c r="H2157" s="5" t="str" cm="1">
        <f t="array" ref="H2157">_xlfn.IFS(E2157=1,LEFT(G2157,1),E2157=2,LEFT(G2157,1)&amp;RIGHT(G2157,1),TRUE,LEFT(G2157,1)&amp;MID(G2157,3,1)&amp;RIGHT(G2157,1))</f>
        <v>RTG</v>
      </c>
      <c r="I2157" s="5" t="str">
        <f>IF(A2157=C2157,"Igen","Nem")</f>
        <v>Nem</v>
      </c>
      <c r="J2157" s="1" t="str">
        <f t="shared" si="33"/>
        <v/>
      </c>
    </row>
    <row r="2158" spans="1:10" x14ac:dyDescent="0.35">
      <c r="A2158" s="4" t="s">
        <v>2628</v>
      </c>
      <c r="B2158" s="5">
        <v>302</v>
      </c>
      <c r="C2158" s="4" t="s">
        <v>115</v>
      </c>
      <c r="D2158" s="5">
        <f>INDEX($B$2:$B$3156,MATCH(C2158,$A$2:$A$3156,1))</f>
        <v>791</v>
      </c>
      <c r="E2158" s="5" cm="1">
        <f t="array" ref="E2158">_xlfn.IFS(B2158&gt;=100000,1,B2158&gt;=50000,2,TRUE,3)</f>
        <v>3</v>
      </c>
      <c r="F2158" s="4" t="str">
        <f>UPPER(C2158)</f>
        <v>RÉTSÁG</v>
      </c>
      <c r="G2158" s="4" t="str">
        <f>SUBSTITUTE(SUBSTITUTE(SUBSTITUTE(SUBSTITUTE(SUBSTITUTE(SUBSTITUTE(SUBSTITUTE(SUBSTITUTE(SUBSTITUTE(F2158,"Á","A"),"É","E"),"Í","I"),"Ó","O"),"Ö","O"),"Ő","O"),"Ú","U"),"Ü","U"),"Ű","U")</f>
        <v>RETSAG</v>
      </c>
      <c r="H2158" s="5" t="str" cm="1">
        <f t="array" ref="H2158">_xlfn.IFS(E2158=1,LEFT(G2158,1),E2158=2,LEFT(G2158,1)&amp;RIGHT(G2158,1),TRUE,LEFT(G2158,1)&amp;MID(G2158,3,1)&amp;RIGHT(G2158,1))</f>
        <v>RTG</v>
      </c>
      <c r="I2158" s="5" t="str">
        <f>IF(A2158=C2158,"Igen","Nem")</f>
        <v>Nem</v>
      </c>
      <c r="J2158" s="1" t="str">
        <f t="shared" si="33"/>
        <v/>
      </c>
    </row>
    <row r="2159" spans="1:10" x14ac:dyDescent="0.35">
      <c r="A2159" s="4" t="s">
        <v>2780</v>
      </c>
      <c r="B2159" s="5">
        <v>678</v>
      </c>
      <c r="C2159" s="4" t="s">
        <v>115</v>
      </c>
      <c r="D2159" s="5">
        <f>INDEX($B$2:$B$3156,MATCH(C2159,$A$2:$A$3156,1))</f>
        <v>791</v>
      </c>
      <c r="E2159" s="5" cm="1">
        <f t="array" ref="E2159">_xlfn.IFS(B2159&gt;=100000,1,B2159&gt;=50000,2,TRUE,3)</f>
        <v>3</v>
      </c>
      <c r="F2159" s="4" t="str">
        <f>UPPER(C2159)</f>
        <v>RÉTSÁG</v>
      </c>
      <c r="G2159" s="4" t="str">
        <f>SUBSTITUTE(SUBSTITUTE(SUBSTITUTE(SUBSTITUTE(SUBSTITUTE(SUBSTITUTE(SUBSTITUTE(SUBSTITUTE(SUBSTITUTE(F2159,"Á","A"),"É","E"),"Í","I"),"Ó","O"),"Ö","O"),"Ő","O"),"Ú","U"),"Ü","U"),"Ű","U")</f>
        <v>RETSAG</v>
      </c>
      <c r="H2159" s="5" t="str" cm="1">
        <f t="array" ref="H2159">_xlfn.IFS(E2159=1,LEFT(G2159,1),E2159=2,LEFT(G2159,1)&amp;RIGHT(G2159,1),TRUE,LEFT(G2159,1)&amp;MID(G2159,3,1)&amp;RIGHT(G2159,1))</f>
        <v>RTG</v>
      </c>
      <c r="I2159" s="5" t="str">
        <f>IF(A2159=C2159,"Igen","Nem")</f>
        <v>Nem</v>
      </c>
      <c r="J2159" s="1" t="str">
        <f t="shared" si="33"/>
        <v/>
      </c>
    </row>
    <row r="2160" spans="1:10" x14ac:dyDescent="0.35">
      <c r="A2160" s="4" t="s">
        <v>2862</v>
      </c>
      <c r="B2160" s="5">
        <v>773</v>
      </c>
      <c r="C2160" s="4" t="s">
        <v>115</v>
      </c>
      <c r="D2160" s="5">
        <f>INDEX($B$2:$B$3156,MATCH(C2160,$A$2:$A$3156,1))</f>
        <v>791</v>
      </c>
      <c r="E2160" s="5" cm="1">
        <f t="array" ref="E2160">_xlfn.IFS(B2160&gt;=100000,1,B2160&gt;=50000,2,TRUE,3)</f>
        <v>3</v>
      </c>
      <c r="F2160" s="4" t="str">
        <f>UPPER(C2160)</f>
        <v>RÉTSÁG</v>
      </c>
      <c r="G2160" s="4" t="str">
        <f>SUBSTITUTE(SUBSTITUTE(SUBSTITUTE(SUBSTITUTE(SUBSTITUTE(SUBSTITUTE(SUBSTITUTE(SUBSTITUTE(SUBSTITUTE(F2160,"Á","A"),"É","E"),"Í","I"),"Ó","O"),"Ö","O"),"Ő","O"),"Ú","U"),"Ü","U"),"Ű","U")</f>
        <v>RETSAG</v>
      </c>
      <c r="H2160" s="5" t="str" cm="1">
        <f t="array" ref="H2160">_xlfn.IFS(E2160=1,LEFT(G2160,1),E2160=2,LEFT(G2160,1)&amp;RIGHT(G2160,1),TRUE,LEFT(G2160,1)&amp;MID(G2160,3,1)&amp;RIGHT(G2160,1))</f>
        <v>RTG</v>
      </c>
      <c r="I2160" s="5" t="str">
        <f>IF(A2160=C2160,"Igen","Nem")</f>
        <v>Nem</v>
      </c>
      <c r="J2160" s="1" t="str">
        <f t="shared" si="33"/>
        <v/>
      </c>
    </row>
    <row r="2161" spans="1:10" x14ac:dyDescent="0.35">
      <c r="A2161" s="4" t="s">
        <v>361</v>
      </c>
      <c r="B2161" s="5">
        <v>3436</v>
      </c>
      <c r="C2161" s="4" t="s">
        <v>362</v>
      </c>
      <c r="D2161" s="5">
        <f>INDEX($B$2:$B$3156,MATCH(C2161,$A$2:$A$3156,1))</f>
        <v>539</v>
      </c>
      <c r="E2161" s="5" cm="1">
        <f t="array" ref="E2161">_xlfn.IFS(B2161&gt;=100000,1,B2161&gt;=50000,2,TRUE,3)</f>
        <v>3</v>
      </c>
      <c r="F2161" s="4" t="str">
        <f>UPPER(C2161)</f>
        <v>SZARVAS</v>
      </c>
      <c r="G2161" s="4" t="str">
        <f>SUBSTITUTE(SUBSTITUTE(SUBSTITUTE(SUBSTITUTE(SUBSTITUTE(SUBSTITUTE(SUBSTITUTE(SUBSTITUTE(SUBSTITUTE(F2161,"Á","A"),"É","E"),"Í","I"),"Ó","O"),"Ö","O"),"Ő","O"),"Ú","U"),"Ü","U"),"Ű","U")</f>
        <v>SZARVAS</v>
      </c>
      <c r="H2161" s="5" t="str" cm="1">
        <f t="array" ref="H2161">_xlfn.IFS(E2161=1,LEFT(G2161,1),E2161=2,LEFT(G2161,1)&amp;RIGHT(G2161,1),TRUE,LEFT(G2161,1)&amp;MID(G2161,3,1)&amp;RIGHT(G2161,1))</f>
        <v>SAS</v>
      </c>
      <c r="I2161" s="5" t="str">
        <f>IF(A2161=C2161,"Igen","Nem")</f>
        <v>Nem</v>
      </c>
      <c r="J2161" s="1" t="str">
        <f t="shared" si="33"/>
        <v/>
      </c>
    </row>
    <row r="2162" spans="1:10" x14ac:dyDescent="0.35">
      <c r="A2162" s="4" t="s">
        <v>558</v>
      </c>
      <c r="B2162" s="5">
        <v>1653</v>
      </c>
      <c r="C2162" s="4" t="s">
        <v>362</v>
      </c>
      <c r="D2162" s="5">
        <f>INDEX($B$2:$B$3156,MATCH(C2162,$A$2:$A$3156,1))</f>
        <v>539</v>
      </c>
      <c r="E2162" s="5" cm="1">
        <f t="array" ref="E2162">_xlfn.IFS(B2162&gt;=100000,1,B2162&gt;=50000,2,TRUE,3)</f>
        <v>3</v>
      </c>
      <c r="F2162" s="4" t="str">
        <f>UPPER(C2162)</f>
        <v>SZARVAS</v>
      </c>
      <c r="G2162" s="4" t="str">
        <f>SUBSTITUTE(SUBSTITUTE(SUBSTITUTE(SUBSTITUTE(SUBSTITUTE(SUBSTITUTE(SUBSTITUTE(SUBSTITUTE(SUBSTITUTE(F2162,"Á","A"),"É","E"),"Í","I"),"Ó","O"),"Ö","O"),"Ő","O"),"Ú","U"),"Ü","U"),"Ű","U")</f>
        <v>SZARVAS</v>
      </c>
      <c r="H2162" s="5" t="str" cm="1">
        <f t="array" ref="H2162">_xlfn.IFS(E2162=1,LEFT(G2162,1),E2162=2,LEFT(G2162,1)&amp;RIGHT(G2162,1),TRUE,LEFT(G2162,1)&amp;MID(G2162,3,1)&amp;RIGHT(G2162,1))</f>
        <v>SAS</v>
      </c>
      <c r="I2162" s="5" t="str">
        <f>IF(A2162=C2162,"Igen","Nem")</f>
        <v>Nem</v>
      </c>
      <c r="J2162" s="1" t="str">
        <f t="shared" si="33"/>
        <v/>
      </c>
    </row>
    <row r="2163" spans="1:10" x14ac:dyDescent="0.35">
      <c r="A2163" s="4" t="s">
        <v>1331</v>
      </c>
      <c r="B2163" s="5">
        <v>562</v>
      </c>
      <c r="C2163" s="4" t="s">
        <v>362</v>
      </c>
      <c r="D2163" s="5">
        <f>INDEX($B$2:$B$3156,MATCH(C2163,$A$2:$A$3156,1))</f>
        <v>539</v>
      </c>
      <c r="E2163" s="5" cm="1">
        <f t="array" ref="E2163">_xlfn.IFS(B2163&gt;=100000,1,B2163&gt;=50000,2,TRUE,3)</f>
        <v>3</v>
      </c>
      <c r="F2163" s="4" t="str">
        <f>UPPER(C2163)</f>
        <v>SZARVAS</v>
      </c>
      <c r="G2163" s="4" t="str">
        <f>SUBSTITUTE(SUBSTITUTE(SUBSTITUTE(SUBSTITUTE(SUBSTITUTE(SUBSTITUTE(SUBSTITUTE(SUBSTITUTE(SUBSTITUTE(F2163,"Á","A"),"É","E"),"Í","I"),"Ó","O"),"Ö","O"),"Ő","O"),"Ú","U"),"Ü","U"),"Ű","U")</f>
        <v>SZARVAS</v>
      </c>
      <c r="H2163" s="5" t="str" cm="1">
        <f t="array" ref="H2163">_xlfn.IFS(E2163=1,LEFT(G2163,1),E2163=2,LEFT(G2163,1)&amp;RIGHT(G2163,1),TRUE,LEFT(G2163,1)&amp;MID(G2163,3,1)&amp;RIGHT(G2163,1))</f>
        <v>SAS</v>
      </c>
      <c r="I2163" s="5" t="str">
        <f>IF(A2163=C2163,"Igen","Nem")</f>
        <v>Nem</v>
      </c>
      <c r="J2163" s="1" t="str">
        <f t="shared" si="33"/>
        <v/>
      </c>
    </row>
    <row r="2164" spans="1:10" x14ac:dyDescent="0.35">
      <c r="A2164" s="4" t="s">
        <v>1527</v>
      </c>
      <c r="B2164" s="5">
        <v>4741</v>
      </c>
      <c r="C2164" s="4" t="s">
        <v>362</v>
      </c>
      <c r="D2164" s="5">
        <f>INDEX($B$2:$B$3156,MATCH(C2164,$A$2:$A$3156,1))</f>
        <v>539</v>
      </c>
      <c r="E2164" s="5" cm="1">
        <f t="array" ref="E2164">_xlfn.IFS(B2164&gt;=100000,1,B2164&gt;=50000,2,TRUE,3)</f>
        <v>3</v>
      </c>
      <c r="F2164" s="4" t="str">
        <f>UPPER(C2164)</f>
        <v>SZARVAS</v>
      </c>
      <c r="G2164" s="4" t="str">
        <f>SUBSTITUTE(SUBSTITUTE(SUBSTITUTE(SUBSTITUTE(SUBSTITUTE(SUBSTITUTE(SUBSTITUTE(SUBSTITUTE(SUBSTITUTE(F2164,"Á","A"),"É","E"),"Í","I"),"Ó","O"),"Ö","O"),"Ő","O"),"Ú","U"),"Ü","U"),"Ű","U")</f>
        <v>SZARVAS</v>
      </c>
      <c r="H2164" s="5" t="str" cm="1">
        <f t="array" ref="H2164">_xlfn.IFS(E2164=1,LEFT(G2164,1),E2164=2,LEFT(G2164,1)&amp;RIGHT(G2164,1),TRUE,LEFT(G2164,1)&amp;MID(G2164,3,1)&amp;RIGHT(G2164,1))</f>
        <v>SAS</v>
      </c>
      <c r="I2164" s="5" t="str">
        <f>IF(A2164=C2164,"Igen","Nem")</f>
        <v>Nem</v>
      </c>
      <c r="J2164" s="1" t="str">
        <f t="shared" si="33"/>
        <v/>
      </c>
    </row>
    <row r="2165" spans="1:10" x14ac:dyDescent="0.35">
      <c r="A2165" s="4" t="s">
        <v>2130</v>
      </c>
      <c r="B2165" s="5">
        <v>320</v>
      </c>
      <c r="C2165" s="4" t="s">
        <v>362</v>
      </c>
      <c r="D2165" s="5">
        <f>INDEX($B$2:$B$3156,MATCH(C2165,$A$2:$A$3156,1))</f>
        <v>539</v>
      </c>
      <c r="E2165" s="5" cm="1">
        <f t="array" ref="E2165">_xlfn.IFS(B2165&gt;=100000,1,B2165&gt;=50000,2,TRUE,3)</f>
        <v>3</v>
      </c>
      <c r="F2165" s="4" t="str">
        <f>UPPER(C2165)</f>
        <v>SZARVAS</v>
      </c>
      <c r="G2165" s="4" t="str">
        <f>SUBSTITUTE(SUBSTITUTE(SUBSTITUTE(SUBSTITUTE(SUBSTITUTE(SUBSTITUTE(SUBSTITUTE(SUBSTITUTE(SUBSTITUTE(F2165,"Á","A"),"É","E"),"Í","I"),"Ó","O"),"Ö","O"),"Ő","O"),"Ú","U"),"Ü","U"),"Ű","U")</f>
        <v>SZARVAS</v>
      </c>
      <c r="H2165" s="5" t="str" cm="1">
        <f t="array" ref="H2165">_xlfn.IFS(E2165=1,LEFT(G2165,1),E2165=2,LEFT(G2165,1)&amp;RIGHT(G2165,1),TRUE,LEFT(G2165,1)&amp;MID(G2165,3,1)&amp;RIGHT(G2165,1))</f>
        <v>SAS</v>
      </c>
      <c r="I2165" s="5" t="str">
        <f>IF(A2165=C2165,"Igen","Nem")</f>
        <v>Nem</v>
      </c>
      <c r="J2165" s="1" t="str">
        <f t="shared" si="33"/>
        <v/>
      </c>
    </row>
    <row r="2166" spans="1:10" x14ac:dyDescent="0.35">
      <c r="A2166" s="4" t="s">
        <v>413</v>
      </c>
      <c r="B2166" s="5">
        <v>1000</v>
      </c>
      <c r="C2166" s="4" t="s">
        <v>414</v>
      </c>
      <c r="D2166" s="5">
        <f>INDEX($B$2:$B$3156,MATCH(C2166,$A$2:$A$3156,1))</f>
        <v>199</v>
      </c>
      <c r="E2166" s="5" cm="1">
        <f t="array" ref="E2166">_xlfn.IFS(B2166&gt;=100000,1,B2166&gt;=50000,2,TRUE,3)</f>
        <v>3</v>
      </c>
      <c r="F2166" s="4" t="str">
        <f>UPPER(C2166)</f>
        <v>SZENTLŐRINC</v>
      </c>
      <c r="G2166" s="4" t="str">
        <f>SUBSTITUTE(SUBSTITUTE(SUBSTITUTE(SUBSTITUTE(SUBSTITUTE(SUBSTITUTE(SUBSTITUTE(SUBSTITUTE(SUBSTITUTE(F2166,"Á","A"),"É","E"),"Í","I"),"Ó","O"),"Ö","O"),"Ő","O"),"Ú","U"),"Ü","U"),"Ű","U")</f>
        <v>SZENTLORINC</v>
      </c>
      <c r="H2166" s="5" t="str" cm="1">
        <f t="array" ref="H2166">_xlfn.IFS(E2166=1,LEFT(G2166,1),E2166=2,LEFT(G2166,1)&amp;RIGHT(G2166,1),TRUE,LEFT(G2166,1)&amp;MID(G2166,3,1)&amp;RIGHT(G2166,1))</f>
        <v>SEC</v>
      </c>
      <c r="I2166" s="5" t="str">
        <f>IF(A2166=C2166,"Igen","Nem")</f>
        <v>Nem</v>
      </c>
      <c r="J2166" s="1" t="str">
        <f t="shared" si="33"/>
        <v/>
      </c>
    </row>
    <row r="2167" spans="1:10" x14ac:dyDescent="0.35">
      <c r="A2167" s="4" t="s">
        <v>436</v>
      </c>
      <c r="B2167" s="5">
        <v>388</v>
      </c>
      <c r="C2167" s="4" t="s">
        <v>414</v>
      </c>
      <c r="D2167" s="5">
        <f>INDEX($B$2:$B$3156,MATCH(C2167,$A$2:$A$3156,1))</f>
        <v>199</v>
      </c>
      <c r="E2167" s="5" cm="1">
        <f t="array" ref="E2167">_xlfn.IFS(B2167&gt;=100000,1,B2167&gt;=50000,2,TRUE,3)</f>
        <v>3</v>
      </c>
      <c r="F2167" s="4" t="str">
        <f>UPPER(C2167)</f>
        <v>SZENTLŐRINC</v>
      </c>
      <c r="G2167" s="4" t="str">
        <f>SUBSTITUTE(SUBSTITUTE(SUBSTITUTE(SUBSTITUTE(SUBSTITUTE(SUBSTITUTE(SUBSTITUTE(SUBSTITUTE(SUBSTITUTE(F2167,"Á","A"),"É","E"),"Í","I"),"Ó","O"),"Ö","O"),"Ő","O"),"Ú","U"),"Ü","U"),"Ű","U")</f>
        <v>SZENTLORINC</v>
      </c>
      <c r="H2167" s="5" t="str" cm="1">
        <f t="array" ref="H2167">_xlfn.IFS(E2167=1,LEFT(G2167,1),E2167=2,LEFT(G2167,1)&amp;RIGHT(G2167,1),TRUE,LEFT(G2167,1)&amp;MID(G2167,3,1)&amp;RIGHT(G2167,1))</f>
        <v>SEC</v>
      </c>
      <c r="I2167" s="5" t="str">
        <f>IF(A2167=C2167,"Igen","Nem")</f>
        <v>Nem</v>
      </c>
      <c r="J2167" s="1" t="str">
        <f t="shared" si="33"/>
        <v/>
      </c>
    </row>
    <row r="2168" spans="1:10" x14ac:dyDescent="0.35">
      <c r="A2168" s="4" t="s">
        <v>537</v>
      </c>
      <c r="B2168" s="5">
        <v>1041</v>
      </c>
      <c r="C2168" s="4" t="s">
        <v>414</v>
      </c>
      <c r="D2168" s="5">
        <f>INDEX($B$2:$B$3156,MATCH(C2168,$A$2:$A$3156,1))</f>
        <v>199</v>
      </c>
      <c r="E2168" s="5" cm="1">
        <f t="array" ref="E2168">_xlfn.IFS(B2168&gt;=100000,1,B2168&gt;=50000,2,TRUE,3)</f>
        <v>3</v>
      </c>
      <c r="F2168" s="4" t="str">
        <f>UPPER(C2168)</f>
        <v>SZENTLŐRINC</v>
      </c>
      <c r="G2168" s="4" t="str">
        <f>SUBSTITUTE(SUBSTITUTE(SUBSTITUTE(SUBSTITUTE(SUBSTITUTE(SUBSTITUTE(SUBSTITUTE(SUBSTITUTE(SUBSTITUTE(F2168,"Á","A"),"É","E"),"Í","I"),"Ó","O"),"Ö","O"),"Ő","O"),"Ú","U"),"Ü","U"),"Ű","U")</f>
        <v>SZENTLORINC</v>
      </c>
      <c r="H2168" s="5" t="str" cm="1">
        <f t="array" ref="H2168">_xlfn.IFS(E2168=1,LEFT(G2168,1),E2168=2,LEFT(G2168,1)&amp;RIGHT(G2168,1),TRUE,LEFT(G2168,1)&amp;MID(G2168,3,1)&amp;RIGHT(G2168,1))</f>
        <v>SEC</v>
      </c>
      <c r="I2168" s="5" t="str">
        <f>IF(A2168=C2168,"Igen","Nem")</f>
        <v>Nem</v>
      </c>
      <c r="J2168" s="1" t="str">
        <f t="shared" si="33"/>
        <v/>
      </c>
    </row>
    <row r="2169" spans="1:10" x14ac:dyDescent="0.35">
      <c r="A2169" s="4" t="s">
        <v>611</v>
      </c>
      <c r="B2169" s="5">
        <v>368</v>
      </c>
      <c r="C2169" s="4" t="s">
        <v>414</v>
      </c>
      <c r="D2169" s="5">
        <f>INDEX($B$2:$B$3156,MATCH(C2169,$A$2:$A$3156,1))</f>
        <v>199</v>
      </c>
      <c r="E2169" s="5" cm="1">
        <f t="array" ref="E2169">_xlfn.IFS(B2169&gt;=100000,1,B2169&gt;=50000,2,TRUE,3)</f>
        <v>3</v>
      </c>
      <c r="F2169" s="4" t="str">
        <f>UPPER(C2169)</f>
        <v>SZENTLŐRINC</v>
      </c>
      <c r="G2169" s="4" t="str">
        <f>SUBSTITUTE(SUBSTITUTE(SUBSTITUTE(SUBSTITUTE(SUBSTITUTE(SUBSTITUTE(SUBSTITUTE(SUBSTITUTE(SUBSTITUTE(F2169,"Á","A"),"É","E"),"Í","I"),"Ó","O"),"Ö","O"),"Ő","O"),"Ú","U"),"Ü","U"),"Ű","U")</f>
        <v>SZENTLORINC</v>
      </c>
      <c r="H2169" s="5" t="str" cm="1">
        <f t="array" ref="H2169">_xlfn.IFS(E2169=1,LEFT(G2169,1),E2169=2,LEFT(G2169,1)&amp;RIGHT(G2169,1),TRUE,LEFT(G2169,1)&amp;MID(G2169,3,1)&amp;RIGHT(G2169,1))</f>
        <v>SEC</v>
      </c>
      <c r="I2169" s="5" t="str">
        <f>IF(A2169=C2169,"Igen","Nem")</f>
        <v>Nem</v>
      </c>
      <c r="J2169" s="1" t="str">
        <f t="shared" si="33"/>
        <v/>
      </c>
    </row>
    <row r="2170" spans="1:10" x14ac:dyDescent="0.35">
      <c r="A2170" s="4" t="s">
        <v>650</v>
      </c>
      <c r="B2170" s="5">
        <v>142</v>
      </c>
      <c r="C2170" s="4" t="s">
        <v>414</v>
      </c>
      <c r="D2170" s="5">
        <f>INDEX($B$2:$B$3156,MATCH(C2170,$A$2:$A$3156,1))</f>
        <v>199</v>
      </c>
      <c r="E2170" s="5" cm="1">
        <f t="array" ref="E2170">_xlfn.IFS(B2170&gt;=100000,1,B2170&gt;=50000,2,TRUE,3)</f>
        <v>3</v>
      </c>
      <c r="F2170" s="4" t="str">
        <f>UPPER(C2170)</f>
        <v>SZENTLŐRINC</v>
      </c>
      <c r="G2170" s="4" t="str">
        <f>SUBSTITUTE(SUBSTITUTE(SUBSTITUTE(SUBSTITUTE(SUBSTITUTE(SUBSTITUTE(SUBSTITUTE(SUBSTITUTE(SUBSTITUTE(F2170,"Á","A"),"É","E"),"Í","I"),"Ó","O"),"Ö","O"),"Ő","O"),"Ú","U"),"Ü","U"),"Ű","U")</f>
        <v>SZENTLORINC</v>
      </c>
      <c r="H2170" s="5" t="str" cm="1">
        <f t="array" ref="H2170">_xlfn.IFS(E2170=1,LEFT(G2170,1),E2170=2,LEFT(G2170,1)&amp;RIGHT(G2170,1),TRUE,LEFT(G2170,1)&amp;MID(G2170,3,1)&amp;RIGHT(G2170,1))</f>
        <v>SEC</v>
      </c>
      <c r="I2170" s="5" t="str">
        <f>IF(A2170=C2170,"Igen","Nem")</f>
        <v>Nem</v>
      </c>
      <c r="J2170" s="1" t="str">
        <f t="shared" si="33"/>
        <v/>
      </c>
    </row>
    <row r="2171" spans="1:10" x14ac:dyDescent="0.35">
      <c r="A2171" s="4" t="s">
        <v>707</v>
      </c>
      <c r="B2171" s="5">
        <v>68</v>
      </c>
      <c r="C2171" s="4" t="s">
        <v>414</v>
      </c>
      <c r="D2171" s="5">
        <f>INDEX($B$2:$B$3156,MATCH(C2171,$A$2:$A$3156,1))</f>
        <v>199</v>
      </c>
      <c r="E2171" s="5" cm="1">
        <f t="array" ref="E2171">_xlfn.IFS(B2171&gt;=100000,1,B2171&gt;=50000,2,TRUE,3)</f>
        <v>3</v>
      </c>
      <c r="F2171" s="4" t="str">
        <f>UPPER(C2171)</f>
        <v>SZENTLŐRINC</v>
      </c>
      <c r="G2171" s="4" t="str">
        <f>SUBSTITUTE(SUBSTITUTE(SUBSTITUTE(SUBSTITUTE(SUBSTITUTE(SUBSTITUTE(SUBSTITUTE(SUBSTITUTE(SUBSTITUTE(F2171,"Á","A"),"É","E"),"Í","I"),"Ó","O"),"Ö","O"),"Ő","O"),"Ú","U"),"Ü","U"),"Ű","U")</f>
        <v>SZENTLORINC</v>
      </c>
      <c r="H2171" s="5" t="str" cm="1">
        <f t="array" ref="H2171">_xlfn.IFS(E2171=1,LEFT(G2171,1),E2171=2,LEFT(G2171,1)&amp;RIGHT(G2171,1),TRUE,LEFT(G2171,1)&amp;MID(G2171,3,1)&amp;RIGHT(G2171,1))</f>
        <v>SEC</v>
      </c>
      <c r="I2171" s="5" t="str">
        <f>IF(A2171=C2171,"Igen","Nem")</f>
        <v>Nem</v>
      </c>
      <c r="J2171" s="1" t="str">
        <f t="shared" si="33"/>
        <v/>
      </c>
    </row>
    <row r="2172" spans="1:10" x14ac:dyDescent="0.35">
      <c r="A2172" s="4" t="s">
        <v>988</v>
      </c>
      <c r="B2172" s="5">
        <v>492</v>
      </c>
      <c r="C2172" s="4" t="s">
        <v>414</v>
      </c>
      <c r="D2172" s="5">
        <f>INDEX($B$2:$B$3156,MATCH(C2172,$A$2:$A$3156,1))</f>
        <v>199</v>
      </c>
      <c r="E2172" s="5" cm="1">
        <f t="array" ref="E2172">_xlfn.IFS(B2172&gt;=100000,1,B2172&gt;=50000,2,TRUE,3)</f>
        <v>3</v>
      </c>
      <c r="F2172" s="4" t="str">
        <f>UPPER(C2172)</f>
        <v>SZENTLŐRINC</v>
      </c>
      <c r="G2172" s="4" t="str">
        <f>SUBSTITUTE(SUBSTITUTE(SUBSTITUTE(SUBSTITUTE(SUBSTITUTE(SUBSTITUTE(SUBSTITUTE(SUBSTITUTE(SUBSTITUTE(F2172,"Á","A"),"É","E"),"Í","I"),"Ó","O"),"Ö","O"),"Ő","O"),"Ú","U"),"Ü","U"),"Ű","U")</f>
        <v>SZENTLORINC</v>
      </c>
      <c r="H2172" s="5" t="str" cm="1">
        <f t="array" ref="H2172">_xlfn.IFS(E2172=1,LEFT(G2172,1),E2172=2,LEFT(G2172,1)&amp;RIGHT(G2172,1),TRUE,LEFT(G2172,1)&amp;MID(G2172,3,1)&amp;RIGHT(G2172,1))</f>
        <v>SEC</v>
      </c>
      <c r="I2172" s="5" t="str">
        <f>IF(A2172=C2172,"Igen","Nem")</f>
        <v>Nem</v>
      </c>
      <c r="J2172" s="1" t="str">
        <f t="shared" si="33"/>
        <v/>
      </c>
    </row>
    <row r="2173" spans="1:10" x14ac:dyDescent="0.35">
      <c r="A2173" s="4" t="s">
        <v>1037</v>
      </c>
      <c r="B2173" s="5">
        <v>128</v>
      </c>
      <c r="C2173" s="4" t="s">
        <v>414</v>
      </c>
      <c r="D2173" s="5">
        <f>INDEX($B$2:$B$3156,MATCH(C2173,$A$2:$A$3156,1))</f>
        <v>199</v>
      </c>
      <c r="E2173" s="5" cm="1">
        <f t="array" ref="E2173">_xlfn.IFS(B2173&gt;=100000,1,B2173&gt;=50000,2,TRUE,3)</f>
        <v>3</v>
      </c>
      <c r="F2173" s="4" t="str">
        <f>UPPER(C2173)</f>
        <v>SZENTLŐRINC</v>
      </c>
      <c r="G2173" s="4" t="str">
        <f>SUBSTITUTE(SUBSTITUTE(SUBSTITUTE(SUBSTITUTE(SUBSTITUTE(SUBSTITUTE(SUBSTITUTE(SUBSTITUTE(SUBSTITUTE(F2173,"Á","A"),"É","E"),"Í","I"),"Ó","O"),"Ö","O"),"Ő","O"),"Ú","U"),"Ü","U"),"Ű","U")</f>
        <v>SZENTLORINC</v>
      </c>
      <c r="H2173" s="5" t="str" cm="1">
        <f t="array" ref="H2173">_xlfn.IFS(E2173=1,LEFT(G2173,1),E2173=2,LEFT(G2173,1)&amp;RIGHT(G2173,1),TRUE,LEFT(G2173,1)&amp;MID(G2173,3,1)&amp;RIGHT(G2173,1))</f>
        <v>SEC</v>
      </c>
      <c r="I2173" s="5" t="str">
        <f>IF(A2173=C2173,"Igen","Nem")</f>
        <v>Nem</v>
      </c>
      <c r="J2173" s="1" t="str">
        <f t="shared" si="33"/>
        <v/>
      </c>
    </row>
    <row r="2174" spans="1:10" x14ac:dyDescent="0.35">
      <c r="A2174" s="4" t="s">
        <v>1122</v>
      </c>
      <c r="B2174" s="5">
        <v>488</v>
      </c>
      <c r="C2174" s="4" t="s">
        <v>414</v>
      </c>
      <c r="D2174" s="5">
        <f>INDEX($B$2:$B$3156,MATCH(C2174,$A$2:$A$3156,1))</f>
        <v>199</v>
      </c>
      <c r="E2174" s="5" cm="1">
        <f t="array" ref="E2174">_xlfn.IFS(B2174&gt;=100000,1,B2174&gt;=50000,2,TRUE,3)</f>
        <v>3</v>
      </c>
      <c r="F2174" s="4" t="str">
        <f>UPPER(C2174)</f>
        <v>SZENTLŐRINC</v>
      </c>
      <c r="G2174" s="4" t="str">
        <f>SUBSTITUTE(SUBSTITUTE(SUBSTITUTE(SUBSTITUTE(SUBSTITUTE(SUBSTITUTE(SUBSTITUTE(SUBSTITUTE(SUBSTITUTE(F2174,"Á","A"),"É","E"),"Í","I"),"Ó","O"),"Ö","O"),"Ő","O"),"Ú","U"),"Ü","U"),"Ű","U")</f>
        <v>SZENTLORINC</v>
      </c>
      <c r="H2174" s="5" t="str" cm="1">
        <f t="array" ref="H2174">_xlfn.IFS(E2174=1,LEFT(G2174,1),E2174=2,LEFT(G2174,1)&amp;RIGHT(G2174,1),TRUE,LEFT(G2174,1)&amp;MID(G2174,3,1)&amp;RIGHT(G2174,1))</f>
        <v>SEC</v>
      </c>
      <c r="I2174" s="5" t="str">
        <f>IF(A2174=C2174,"Igen","Nem")</f>
        <v>Nem</v>
      </c>
      <c r="J2174" s="1" t="str">
        <f t="shared" si="33"/>
        <v/>
      </c>
    </row>
    <row r="2175" spans="1:10" x14ac:dyDescent="0.35">
      <c r="A2175" s="4" t="s">
        <v>1149</v>
      </c>
      <c r="B2175" s="5">
        <v>455</v>
      </c>
      <c r="C2175" s="4" t="s">
        <v>414</v>
      </c>
      <c r="D2175" s="5">
        <f>INDEX($B$2:$B$3156,MATCH(C2175,$A$2:$A$3156,1))</f>
        <v>199</v>
      </c>
      <c r="E2175" s="5" cm="1">
        <f t="array" ref="E2175">_xlfn.IFS(B2175&gt;=100000,1,B2175&gt;=50000,2,TRUE,3)</f>
        <v>3</v>
      </c>
      <c r="F2175" s="4" t="str">
        <f>UPPER(C2175)</f>
        <v>SZENTLŐRINC</v>
      </c>
      <c r="G2175" s="4" t="str">
        <f>SUBSTITUTE(SUBSTITUTE(SUBSTITUTE(SUBSTITUTE(SUBSTITUTE(SUBSTITUTE(SUBSTITUTE(SUBSTITUTE(SUBSTITUTE(F2175,"Á","A"),"É","E"),"Í","I"),"Ó","O"),"Ö","O"),"Ő","O"),"Ú","U"),"Ü","U"),"Ű","U")</f>
        <v>SZENTLORINC</v>
      </c>
      <c r="H2175" s="5" t="str" cm="1">
        <f t="array" ref="H2175">_xlfn.IFS(E2175=1,LEFT(G2175,1),E2175=2,LEFT(G2175,1)&amp;RIGHT(G2175,1),TRUE,LEFT(G2175,1)&amp;MID(G2175,3,1)&amp;RIGHT(G2175,1))</f>
        <v>SEC</v>
      </c>
      <c r="I2175" s="5" t="str">
        <f>IF(A2175=C2175,"Igen","Nem")</f>
        <v>Nem</v>
      </c>
      <c r="J2175" s="1" t="str">
        <f t="shared" si="33"/>
        <v/>
      </c>
    </row>
    <row r="2176" spans="1:10" x14ac:dyDescent="0.35">
      <c r="A2176" s="4" t="s">
        <v>1278</v>
      </c>
      <c r="B2176" s="5">
        <v>252</v>
      </c>
      <c r="C2176" s="4" t="s">
        <v>414</v>
      </c>
      <c r="D2176" s="5">
        <f>INDEX($B$2:$B$3156,MATCH(C2176,$A$2:$A$3156,1))</f>
        <v>199</v>
      </c>
      <c r="E2176" s="5" cm="1">
        <f t="array" ref="E2176">_xlfn.IFS(B2176&gt;=100000,1,B2176&gt;=50000,2,TRUE,3)</f>
        <v>3</v>
      </c>
      <c r="F2176" s="4" t="str">
        <f>UPPER(C2176)</f>
        <v>SZENTLŐRINC</v>
      </c>
      <c r="G2176" s="4" t="str">
        <f>SUBSTITUTE(SUBSTITUTE(SUBSTITUTE(SUBSTITUTE(SUBSTITUTE(SUBSTITUTE(SUBSTITUTE(SUBSTITUTE(SUBSTITUTE(F2176,"Á","A"),"É","E"),"Í","I"),"Ó","O"),"Ö","O"),"Ő","O"),"Ú","U"),"Ü","U"),"Ű","U")</f>
        <v>SZENTLORINC</v>
      </c>
      <c r="H2176" s="5" t="str" cm="1">
        <f t="array" ref="H2176">_xlfn.IFS(E2176=1,LEFT(G2176,1),E2176=2,LEFT(G2176,1)&amp;RIGHT(G2176,1),TRUE,LEFT(G2176,1)&amp;MID(G2176,3,1)&amp;RIGHT(G2176,1))</f>
        <v>SEC</v>
      </c>
      <c r="I2176" s="5" t="str">
        <f>IF(A2176=C2176,"Igen","Nem")</f>
        <v>Nem</v>
      </c>
      <c r="J2176" s="1" t="str">
        <f t="shared" si="33"/>
        <v/>
      </c>
    </row>
    <row r="2177" spans="1:10" x14ac:dyDescent="0.35">
      <c r="A2177" s="4" t="s">
        <v>1421</v>
      </c>
      <c r="B2177" s="5">
        <v>874</v>
      </c>
      <c r="C2177" s="4" t="s">
        <v>414</v>
      </c>
      <c r="D2177" s="5">
        <f>INDEX($B$2:$B$3156,MATCH(C2177,$A$2:$A$3156,1))</f>
        <v>199</v>
      </c>
      <c r="E2177" s="5" cm="1">
        <f t="array" ref="E2177">_xlfn.IFS(B2177&gt;=100000,1,B2177&gt;=50000,2,TRUE,3)</f>
        <v>3</v>
      </c>
      <c r="F2177" s="4" t="str">
        <f>UPPER(C2177)</f>
        <v>SZENTLŐRINC</v>
      </c>
      <c r="G2177" s="4" t="str">
        <f>SUBSTITUTE(SUBSTITUTE(SUBSTITUTE(SUBSTITUTE(SUBSTITUTE(SUBSTITUTE(SUBSTITUTE(SUBSTITUTE(SUBSTITUTE(F2177,"Á","A"),"É","E"),"Í","I"),"Ó","O"),"Ö","O"),"Ő","O"),"Ú","U"),"Ü","U"),"Ű","U")</f>
        <v>SZENTLORINC</v>
      </c>
      <c r="H2177" s="5" t="str" cm="1">
        <f t="array" ref="H2177">_xlfn.IFS(E2177=1,LEFT(G2177,1),E2177=2,LEFT(G2177,1)&amp;RIGHT(G2177,1),TRUE,LEFT(G2177,1)&amp;MID(G2177,3,1)&amp;RIGHT(G2177,1))</f>
        <v>SEC</v>
      </c>
      <c r="I2177" s="5" t="str">
        <f>IF(A2177=C2177,"Igen","Nem")</f>
        <v>Nem</v>
      </c>
      <c r="J2177" s="1" t="str">
        <f t="shared" si="33"/>
        <v/>
      </c>
    </row>
    <row r="2178" spans="1:10" x14ac:dyDescent="0.35">
      <c r="A2178" s="4" t="s">
        <v>2079</v>
      </c>
      <c r="B2178" s="5">
        <v>68</v>
      </c>
      <c r="C2178" s="4" t="s">
        <v>414</v>
      </c>
      <c r="D2178" s="5">
        <f>INDEX($B$2:$B$3156,MATCH(C2178,$A$2:$A$3156,1))</f>
        <v>199</v>
      </c>
      <c r="E2178" s="5" cm="1">
        <f t="array" ref="E2178">_xlfn.IFS(B2178&gt;=100000,1,B2178&gt;=50000,2,TRUE,3)</f>
        <v>3</v>
      </c>
      <c r="F2178" s="4" t="str">
        <f>UPPER(C2178)</f>
        <v>SZENTLŐRINC</v>
      </c>
      <c r="G2178" s="4" t="str">
        <f>SUBSTITUTE(SUBSTITUTE(SUBSTITUTE(SUBSTITUTE(SUBSTITUTE(SUBSTITUTE(SUBSTITUTE(SUBSTITUTE(SUBSTITUTE(F2178,"Á","A"),"É","E"),"Í","I"),"Ó","O"),"Ö","O"),"Ő","O"),"Ú","U"),"Ü","U"),"Ű","U")</f>
        <v>SZENTLORINC</v>
      </c>
      <c r="H2178" s="5" t="str" cm="1">
        <f t="array" ref="H2178">_xlfn.IFS(E2178=1,LEFT(G2178,1),E2178=2,LEFT(G2178,1)&amp;RIGHT(G2178,1),TRUE,LEFT(G2178,1)&amp;MID(G2178,3,1)&amp;RIGHT(G2178,1))</f>
        <v>SEC</v>
      </c>
      <c r="I2178" s="5" t="str">
        <f>IF(A2178=C2178,"Igen","Nem")</f>
        <v>Nem</v>
      </c>
      <c r="J2178" s="1" t="str">
        <f t="shared" si="33"/>
        <v/>
      </c>
    </row>
    <row r="2179" spans="1:10" x14ac:dyDescent="0.35">
      <c r="A2179" s="4" t="s">
        <v>2195</v>
      </c>
      <c r="B2179" s="5">
        <v>106</v>
      </c>
      <c r="C2179" s="4" t="s">
        <v>414</v>
      </c>
      <c r="D2179" s="5">
        <f>INDEX($B$2:$B$3156,MATCH(C2179,$A$2:$A$3156,1))</f>
        <v>199</v>
      </c>
      <c r="E2179" s="5" cm="1">
        <f t="array" ref="E2179">_xlfn.IFS(B2179&gt;=100000,1,B2179&gt;=50000,2,TRUE,3)</f>
        <v>3</v>
      </c>
      <c r="F2179" s="4" t="str">
        <f>UPPER(C2179)</f>
        <v>SZENTLŐRINC</v>
      </c>
      <c r="G2179" s="4" t="str">
        <f>SUBSTITUTE(SUBSTITUTE(SUBSTITUTE(SUBSTITUTE(SUBSTITUTE(SUBSTITUTE(SUBSTITUTE(SUBSTITUTE(SUBSTITUTE(F2179,"Á","A"),"É","E"),"Í","I"),"Ó","O"),"Ö","O"),"Ő","O"),"Ú","U"),"Ü","U"),"Ű","U")</f>
        <v>SZENTLORINC</v>
      </c>
      <c r="H2179" s="5" t="str" cm="1">
        <f t="array" ref="H2179">_xlfn.IFS(E2179=1,LEFT(G2179,1),E2179=2,LEFT(G2179,1)&amp;RIGHT(G2179,1),TRUE,LEFT(G2179,1)&amp;MID(G2179,3,1)&amp;RIGHT(G2179,1))</f>
        <v>SEC</v>
      </c>
      <c r="I2179" s="5" t="str">
        <f>IF(A2179=C2179,"Igen","Nem")</f>
        <v>Nem</v>
      </c>
      <c r="J2179" s="1" t="str">
        <f t="shared" ref="J2179:J2242" si="34">IF("Igen"=I2179,COUNTIF($H$2:$H$176,"="&amp;H2179),"")</f>
        <v/>
      </c>
    </row>
    <row r="2180" spans="1:10" x14ac:dyDescent="0.35">
      <c r="A2180" s="4" t="s">
        <v>2524</v>
      </c>
      <c r="B2180" s="5">
        <v>419</v>
      </c>
      <c r="C2180" s="4" t="s">
        <v>414</v>
      </c>
      <c r="D2180" s="5">
        <f>INDEX($B$2:$B$3156,MATCH(C2180,$A$2:$A$3156,1))</f>
        <v>199</v>
      </c>
      <c r="E2180" s="5" cm="1">
        <f t="array" ref="E2180">_xlfn.IFS(B2180&gt;=100000,1,B2180&gt;=50000,2,TRUE,3)</f>
        <v>3</v>
      </c>
      <c r="F2180" s="4" t="str">
        <f>UPPER(C2180)</f>
        <v>SZENTLŐRINC</v>
      </c>
      <c r="G2180" s="4" t="str">
        <f>SUBSTITUTE(SUBSTITUTE(SUBSTITUTE(SUBSTITUTE(SUBSTITUTE(SUBSTITUTE(SUBSTITUTE(SUBSTITUTE(SUBSTITUTE(F2180,"Á","A"),"É","E"),"Í","I"),"Ó","O"),"Ö","O"),"Ő","O"),"Ú","U"),"Ü","U"),"Ű","U")</f>
        <v>SZENTLORINC</v>
      </c>
      <c r="H2180" s="5" t="str" cm="1">
        <f t="array" ref="H2180">_xlfn.IFS(E2180=1,LEFT(G2180,1),E2180=2,LEFT(G2180,1)&amp;RIGHT(G2180,1),TRUE,LEFT(G2180,1)&amp;MID(G2180,3,1)&amp;RIGHT(G2180,1))</f>
        <v>SEC</v>
      </c>
      <c r="I2180" s="5" t="str">
        <f>IF(A2180=C2180,"Igen","Nem")</f>
        <v>Nem</v>
      </c>
      <c r="J2180" s="1" t="str">
        <f t="shared" si="34"/>
        <v/>
      </c>
    </row>
    <row r="2181" spans="1:10" x14ac:dyDescent="0.35">
      <c r="A2181" s="4" t="s">
        <v>2538</v>
      </c>
      <c r="B2181" s="5">
        <v>702</v>
      </c>
      <c r="C2181" s="4" t="s">
        <v>414</v>
      </c>
      <c r="D2181" s="5">
        <f>INDEX($B$2:$B$3156,MATCH(C2181,$A$2:$A$3156,1))</f>
        <v>199</v>
      </c>
      <c r="E2181" s="5" cm="1">
        <f t="array" ref="E2181">_xlfn.IFS(B2181&gt;=100000,1,B2181&gt;=50000,2,TRUE,3)</f>
        <v>3</v>
      </c>
      <c r="F2181" s="4" t="str">
        <f>UPPER(C2181)</f>
        <v>SZENTLŐRINC</v>
      </c>
      <c r="G2181" s="4" t="str">
        <f>SUBSTITUTE(SUBSTITUTE(SUBSTITUTE(SUBSTITUTE(SUBSTITUTE(SUBSTITUTE(SUBSTITUTE(SUBSTITUTE(SUBSTITUTE(F2181,"Á","A"),"É","E"),"Í","I"),"Ó","O"),"Ö","O"),"Ő","O"),"Ú","U"),"Ü","U"),"Ű","U")</f>
        <v>SZENTLORINC</v>
      </c>
      <c r="H2181" s="5" t="str" cm="1">
        <f t="array" ref="H2181">_xlfn.IFS(E2181=1,LEFT(G2181,1),E2181=2,LEFT(G2181,1)&amp;RIGHT(G2181,1),TRUE,LEFT(G2181,1)&amp;MID(G2181,3,1)&amp;RIGHT(G2181,1))</f>
        <v>SEC</v>
      </c>
      <c r="I2181" s="5" t="str">
        <f>IF(A2181=C2181,"Igen","Nem")</f>
        <v>Nem</v>
      </c>
      <c r="J2181" s="1" t="str">
        <f t="shared" si="34"/>
        <v/>
      </c>
    </row>
    <row r="2182" spans="1:10" x14ac:dyDescent="0.35">
      <c r="A2182" s="4" t="s">
        <v>2626</v>
      </c>
      <c r="B2182" s="5">
        <v>277</v>
      </c>
      <c r="C2182" s="4" t="s">
        <v>414</v>
      </c>
      <c r="D2182" s="5">
        <f>INDEX($B$2:$B$3156,MATCH(C2182,$A$2:$A$3156,1))</f>
        <v>199</v>
      </c>
      <c r="E2182" s="5" cm="1">
        <f t="array" ref="E2182">_xlfn.IFS(B2182&gt;=100000,1,B2182&gt;=50000,2,TRUE,3)</f>
        <v>3</v>
      </c>
      <c r="F2182" s="4" t="str">
        <f>UPPER(C2182)</f>
        <v>SZENTLŐRINC</v>
      </c>
      <c r="G2182" s="4" t="str">
        <f>SUBSTITUTE(SUBSTITUTE(SUBSTITUTE(SUBSTITUTE(SUBSTITUTE(SUBSTITUTE(SUBSTITUTE(SUBSTITUTE(SUBSTITUTE(F2182,"Á","A"),"É","E"),"Í","I"),"Ó","O"),"Ö","O"),"Ő","O"),"Ú","U"),"Ü","U"),"Ű","U")</f>
        <v>SZENTLORINC</v>
      </c>
      <c r="H2182" s="5" t="str" cm="1">
        <f t="array" ref="H2182">_xlfn.IFS(E2182=1,LEFT(G2182,1),E2182=2,LEFT(G2182,1)&amp;RIGHT(G2182,1),TRUE,LEFT(G2182,1)&amp;MID(G2182,3,1)&amp;RIGHT(G2182,1))</f>
        <v>SEC</v>
      </c>
      <c r="I2182" s="5" t="str">
        <f>IF(A2182=C2182,"Igen","Nem")</f>
        <v>Nem</v>
      </c>
      <c r="J2182" s="1" t="str">
        <f t="shared" si="34"/>
        <v/>
      </c>
    </row>
    <row r="2183" spans="1:10" x14ac:dyDescent="0.35">
      <c r="A2183" s="4" t="s">
        <v>2638</v>
      </c>
      <c r="B2183" s="5">
        <v>90</v>
      </c>
      <c r="C2183" s="4" t="s">
        <v>414</v>
      </c>
      <c r="D2183" s="5">
        <f>INDEX($B$2:$B$3156,MATCH(C2183,$A$2:$A$3156,1))</f>
        <v>199</v>
      </c>
      <c r="E2183" s="5" cm="1">
        <f t="array" ref="E2183">_xlfn.IFS(B2183&gt;=100000,1,B2183&gt;=50000,2,TRUE,3)</f>
        <v>3</v>
      </c>
      <c r="F2183" s="4" t="str">
        <f>UPPER(C2183)</f>
        <v>SZENTLŐRINC</v>
      </c>
      <c r="G2183" s="4" t="str">
        <f>SUBSTITUTE(SUBSTITUTE(SUBSTITUTE(SUBSTITUTE(SUBSTITUTE(SUBSTITUTE(SUBSTITUTE(SUBSTITUTE(SUBSTITUTE(F2183,"Á","A"),"É","E"),"Í","I"),"Ó","O"),"Ö","O"),"Ő","O"),"Ú","U"),"Ü","U"),"Ű","U")</f>
        <v>SZENTLORINC</v>
      </c>
      <c r="H2183" s="5" t="str" cm="1">
        <f t="array" ref="H2183">_xlfn.IFS(E2183=1,LEFT(G2183,1),E2183=2,LEFT(G2183,1)&amp;RIGHT(G2183,1),TRUE,LEFT(G2183,1)&amp;MID(G2183,3,1)&amp;RIGHT(G2183,1))</f>
        <v>SEC</v>
      </c>
      <c r="I2183" s="5" t="str">
        <f>IF(A2183=C2183,"Igen","Nem")</f>
        <v>Nem</v>
      </c>
      <c r="J2183" s="1" t="str">
        <f t="shared" si="34"/>
        <v/>
      </c>
    </row>
    <row r="2184" spans="1:10" x14ac:dyDescent="0.35">
      <c r="A2184" s="4" t="s">
        <v>3032</v>
      </c>
      <c r="B2184" s="5">
        <v>100</v>
      </c>
      <c r="C2184" s="4" t="s">
        <v>414</v>
      </c>
      <c r="D2184" s="5">
        <f>INDEX($B$2:$B$3156,MATCH(C2184,$A$2:$A$3156,1))</f>
        <v>199</v>
      </c>
      <c r="E2184" s="5" cm="1">
        <f t="array" ref="E2184">_xlfn.IFS(B2184&gt;=100000,1,B2184&gt;=50000,2,TRUE,3)</f>
        <v>3</v>
      </c>
      <c r="F2184" s="4" t="str">
        <f>UPPER(C2184)</f>
        <v>SZENTLŐRINC</v>
      </c>
      <c r="G2184" s="4" t="str">
        <f>SUBSTITUTE(SUBSTITUTE(SUBSTITUTE(SUBSTITUTE(SUBSTITUTE(SUBSTITUTE(SUBSTITUTE(SUBSTITUTE(SUBSTITUTE(F2184,"Á","A"),"É","E"),"Í","I"),"Ó","O"),"Ö","O"),"Ő","O"),"Ú","U"),"Ü","U"),"Ű","U")</f>
        <v>SZENTLORINC</v>
      </c>
      <c r="H2184" s="5" t="str" cm="1">
        <f t="array" ref="H2184">_xlfn.IFS(E2184=1,LEFT(G2184,1),E2184=2,LEFT(G2184,1)&amp;RIGHT(G2184,1),TRUE,LEFT(G2184,1)&amp;MID(G2184,3,1)&amp;RIGHT(G2184,1))</f>
        <v>SEC</v>
      </c>
      <c r="I2184" s="5" t="str">
        <f>IF(A2184=C2184,"Igen","Nem")</f>
        <v>Nem</v>
      </c>
      <c r="J2184" s="1" t="str">
        <f t="shared" si="34"/>
        <v/>
      </c>
    </row>
    <row r="2185" spans="1:10" x14ac:dyDescent="0.35">
      <c r="A2185" s="4" t="s">
        <v>3146</v>
      </c>
      <c r="B2185" s="5">
        <v>294</v>
      </c>
      <c r="C2185" s="4" t="s">
        <v>414</v>
      </c>
      <c r="D2185" s="5">
        <f>INDEX($B$2:$B$3156,MATCH(C2185,$A$2:$A$3156,1))</f>
        <v>199</v>
      </c>
      <c r="E2185" s="5" cm="1">
        <f t="array" ref="E2185">_xlfn.IFS(B2185&gt;=100000,1,B2185&gt;=50000,2,TRUE,3)</f>
        <v>3</v>
      </c>
      <c r="F2185" s="4" t="str">
        <f>UPPER(C2185)</f>
        <v>SZENTLŐRINC</v>
      </c>
      <c r="G2185" s="4" t="str">
        <f>SUBSTITUTE(SUBSTITUTE(SUBSTITUTE(SUBSTITUTE(SUBSTITUTE(SUBSTITUTE(SUBSTITUTE(SUBSTITUTE(SUBSTITUTE(F2185,"Á","A"),"É","E"),"Í","I"),"Ó","O"),"Ö","O"),"Ő","O"),"Ú","U"),"Ü","U"),"Ű","U")</f>
        <v>SZENTLORINC</v>
      </c>
      <c r="H2185" s="5" t="str" cm="1">
        <f t="array" ref="H2185">_xlfn.IFS(E2185=1,LEFT(G2185,1),E2185=2,LEFT(G2185,1)&amp;RIGHT(G2185,1),TRUE,LEFT(G2185,1)&amp;MID(G2185,3,1)&amp;RIGHT(G2185,1))</f>
        <v>SEC</v>
      </c>
      <c r="I2185" s="5" t="str">
        <f>IF(A2185=C2185,"Igen","Nem")</f>
        <v>Nem</v>
      </c>
      <c r="J2185" s="1" t="str">
        <f t="shared" si="34"/>
        <v/>
      </c>
    </row>
    <row r="2186" spans="1:10" x14ac:dyDescent="0.35">
      <c r="A2186" s="4" t="s">
        <v>82</v>
      </c>
      <c r="B2186" s="5">
        <v>5274</v>
      </c>
      <c r="C2186" s="4" t="s">
        <v>83</v>
      </c>
      <c r="D2186" s="5">
        <f>INDEX($B$2:$B$3156,MATCH(C2186,$A$2:$A$3156,1))</f>
        <v>539</v>
      </c>
      <c r="E2186" s="5" cm="1">
        <f t="array" ref="E2186">_xlfn.IFS(B2186&gt;=100000,1,B2186&gt;=50000,2,TRUE,3)</f>
        <v>3</v>
      </c>
      <c r="F2186" s="4" t="str">
        <f>UPPER(C2186)</f>
        <v>SZEGED</v>
      </c>
      <c r="G2186" s="4" t="str">
        <f>SUBSTITUTE(SUBSTITUTE(SUBSTITUTE(SUBSTITUTE(SUBSTITUTE(SUBSTITUTE(SUBSTITUTE(SUBSTITUTE(SUBSTITUTE(F2186,"Á","A"),"É","E"),"Í","I"),"Ó","O"),"Ö","O"),"Ő","O"),"Ú","U"),"Ü","U"),"Ű","U")</f>
        <v>SZEGED</v>
      </c>
      <c r="H2186" s="5" t="str" cm="1">
        <f t="array" ref="H2186">_xlfn.IFS(E2186=1,LEFT(G2186,1),E2186=2,LEFT(G2186,1)&amp;RIGHT(G2186,1),TRUE,LEFT(G2186,1)&amp;MID(G2186,3,1)&amp;RIGHT(G2186,1))</f>
        <v>SED</v>
      </c>
      <c r="I2186" s="5" t="str">
        <f>IF(A2186=C2186,"Igen","Nem")</f>
        <v>Nem</v>
      </c>
      <c r="J2186" s="1" t="str">
        <f t="shared" si="34"/>
        <v/>
      </c>
    </row>
    <row r="2187" spans="1:10" x14ac:dyDescent="0.35">
      <c r="A2187" s="4" t="s">
        <v>104</v>
      </c>
      <c r="B2187" s="5">
        <v>667</v>
      </c>
      <c r="C2187" s="4" t="s">
        <v>105</v>
      </c>
      <c r="D2187" s="5">
        <f>INDEX($B$2:$B$3156,MATCH(C2187,$A$2:$A$3156,1))</f>
        <v>199</v>
      </c>
      <c r="E2187" s="5" cm="1">
        <f t="array" ref="E2187">_xlfn.IFS(B2187&gt;=100000,1,B2187&gt;=50000,2,TRUE,3)</f>
        <v>3</v>
      </c>
      <c r="F2187" s="4" t="str">
        <f>UPPER(C2187)</f>
        <v>SZEKSZÁRD</v>
      </c>
      <c r="G2187" s="4" t="str">
        <f>SUBSTITUTE(SUBSTITUTE(SUBSTITUTE(SUBSTITUTE(SUBSTITUTE(SUBSTITUTE(SUBSTITUTE(SUBSTITUTE(SUBSTITUTE(F2187,"Á","A"),"É","E"),"Í","I"),"Ó","O"),"Ö","O"),"Ő","O"),"Ú","U"),"Ü","U"),"Ű","U")</f>
        <v>SZEKSZARD</v>
      </c>
      <c r="H2187" s="5" t="str" cm="1">
        <f t="array" ref="H2187">_xlfn.IFS(E2187=1,LEFT(G2187,1),E2187=2,LEFT(G2187,1)&amp;RIGHT(G2187,1),TRUE,LEFT(G2187,1)&amp;MID(G2187,3,1)&amp;RIGHT(G2187,1))</f>
        <v>SED</v>
      </c>
      <c r="I2187" s="5" t="str">
        <f>IF(A2187=C2187,"Igen","Nem")</f>
        <v>Nem</v>
      </c>
      <c r="J2187" s="1" t="str">
        <f t="shared" si="34"/>
        <v/>
      </c>
    </row>
    <row r="2188" spans="1:10" x14ac:dyDescent="0.35">
      <c r="A2188" s="4" t="s">
        <v>109</v>
      </c>
      <c r="B2188" s="5">
        <v>706</v>
      </c>
      <c r="C2188" s="4" t="s">
        <v>105</v>
      </c>
      <c r="D2188" s="5">
        <f>INDEX($B$2:$B$3156,MATCH(C2188,$A$2:$A$3156,1))</f>
        <v>199</v>
      </c>
      <c r="E2188" s="5" cm="1">
        <f t="array" ref="E2188">_xlfn.IFS(B2188&gt;=100000,1,B2188&gt;=50000,2,TRUE,3)</f>
        <v>3</v>
      </c>
      <c r="F2188" s="4" t="str">
        <f>UPPER(C2188)</f>
        <v>SZEKSZÁRD</v>
      </c>
      <c r="G2188" s="4" t="str">
        <f>SUBSTITUTE(SUBSTITUTE(SUBSTITUTE(SUBSTITUTE(SUBSTITUTE(SUBSTITUTE(SUBSTITUTE(SUBSTITUTE(SUBSTITUTE(F2188,"Á","A"),"É","E"),"Í","I"),"Ó","O"),"Ö","O"),"Ő","O"),"Ú","U"),"Ü","U"),"Ű","U")</f>
        <v>SZEKSZARD</v>
      </c>
      <c r="H2188" s="5" t="str" cm="1">
        <f t="array" ref="H2188">_xlfn.IFS(E2188=1,LEFT(G2188,1),E2188=2,LEFT(G2188,1)&amp;RIGHT(G2188,1),TRUE,LEFT(G2188,1)&amp;MID(G2188,3,1)&amp;RIGHT(G2188,1))</f>
        <v>SED</v>
      </c>
      <c r="I2188" s="5" t="str">
        <f>IF(A2188=C2188,"Igen","Nem")</f>
        <v>Nem</v>
      </c>
      <c r="J2188" s="1" t="str">
        <f t="shared" si="34"/>
        <v/>
      </c>
    </row>
    <row r="2189" spans="1:10" x14ac:dyDescent="0.35">
      <c r="A2189" s="4" t="s">
        <v>124</v>
      </c>
      <c r="B2189" s="5">
        <v>337</v>
      </c>
      <c r="C2189" s="4" t="s">
        <v>125</v>
      </c>
      <c r="D2189" s="5">
        <f>INDEX($B$2:$B$3156,MATCH(C2189,$A$2:$A$3156,1))</f>
        <v>199</v>
      </c>
      <c r="E2189" s="5" cm="1">
        <f t="array" ref="E2189">_xlfn.IFS(B2189&gt;=100000,1,B2189&gt;=50000,2,TRUE,3)</f>
        <v>3</v>
      </c>
      <c r="F2189" s="4" t="str">
        <f>UPPER(C2189)</f>
        <v>SZENTGOTTHÁRD</v>
      </c>
      <c r="G2189" s="4" t="str">
        <f>SUBSTITUTE(SUBSTITUTE(SUBSTITUTE(SUBSTITUTE(SUBSTITUTE(SUBSTITUTE(SUBSTITUTE(SUBSTITUTE(SUBSTITUTE(F2189,"Á","A"),"É","E"),"Í","I"),"Ó","O"),"Ö","O"),"Ő","O"),"Ú","U"),"Ü","U"),"Ű","U")</f>
        <v>SZENTGOTTHARD</v>
      </c>
      <c r="H2189" s="5" t="str" cm="1">
        <f t="array" ref="H2189">_xlfn.IFS(E2189=1,LEFT(G2189,1),E2189=2,LEFT(G2189,1)&amp;RIGHT(G2189,1),TRUE,LEFT(G2189,1)&amp;MID(G2189,3,1)&amp;RIGHT(G2189,1))</f>
        <v>SED</v>
      </c>
      <c r="I2189" s="5" t="str">
        <f>IF(A2189=C2189,"Igen","Nem")</f>
        <v>Nem</v>
      </c>
      <c r="J2189" s="1" t="str">
        <f t="shared" si="34"/>
        <v/>
      </c>
    </row>
    <row r="2190" spans="1:10" x14ac:dyDescent="0.35">
      <c r="A2190" s="4" t="s">
        <v>153</v>
      </c>
      <c r="B2190" s="5">
        <v>380</v>
      </c>
      <c r="C2190" s="4" t="s">
        <v>125</v>
      </c>
      <c r="D2190" s="5">
        <f>INDEX($B$2:$B$3156,MATCH(C2190,$A$2:$A$3156,1))</f>
        <v>199</v>
      </c>
      <c r="E2190" s="5" cm="1">
        <f t="array" ref="E2190">_xlfn.IFS(B2190&gt;=100000,1,B2190&gt;=50000,2,TRUE,3)</f>
        <v>3</v>
      </c>
      <c r="F2190" s="4" t="str">
        <f>UPPER(C2190)</f>
        <v>SZENTGOTTHÁRD</v>
      </c>
      <c r="G2190" s="4" t="str">
        <f>SUBSTITUTE(SUBSTITUTE(SUBSTITUTE(SUBSTITUTE(SUBSTITUTE(SUBSTITUTE(SUBSTITUTE(SUBSTITUTE(SUBSTITUTE(F2190,"Á","A"),"É","E"),"Í","I"),"Ó","O"),"Ö","O"),"Ő","O"),"Ú","U"),"Ü","U"),"Ű","U")</f>
        <v>SZENTGOTTHARD</v>
      </c>
      <c r="H2190" s="5" t="str" cm="1">
        <f t="array" ref="H2190">_xlfn.IFS(E2190=1,LEFT(G2190,1),E2190=2,LEFT(G2190,1)&amp;RIGHT(G2190,1),TRUE,LEFT(G2190,1)&amp;MID(G2190,3,1)&amp;RIGHT(G2190,1))</f>
        <v>SED</v>
      </c>
      <c r="I2190" s="5" t="str">
        <f>IF(A2190=C2190,"Igen","Nem")</f>
        <v>Nem</v>
      </c>
      <c r="J2190" s="1" t="str">
        <f t="shared" si="34"/>
        <v/>
      </c>
    </row>
    <row r="2191" spans="1:10" x14ac:dyDescent="0.35">
      <c r="A2191" s="4" t="s">
        <v>329</v>
      </c>
      <c r="B2191" s="5">
        <v>1500</v>
      </c>
      <c r="C2191" s="4" t="s">
        <v>105</v>
      </c>
      <c r="D2191" s="5">
        <f>INDEX($B$2:$B$3156,MATCH(C2191,$A$2:$A$3156,1))</f>
        <v>199</v>
      </c>
      <c r="E2191" s="5" cm="1">
        <f t="array" ref="E2191">_xlfn.IFS(B2191&gt;=100000,1,B2191&gt;=50000,2,TRUE,3)</f>
        <v>3</v>
      </c>
      <c r="F2191" s="4" t="str">
        <f>UPPER(C2191)</f>
        <v>SZEKSZÁRD</v>
      </c>
      <c r="G2191" s="4" t="str">
        <f>SUBSTITUTE(SUBSTITUTE(SUBSTITUTE(SUBSTITUTE(SUBSTITUTE(SUBSTITUTE(SUBSTITUTE(SUBSTITUTE(SUBSTITUTE(F2191,"Á","A"),"É","E"),"Í","I"),"Ó","O"),"Ö","O"),"Ő","O"),"Ú","U"),"Ü","U"),"Ű","U")</f>
        <v>SZEKSZARD</v>
      </c>
      <c r="H2191" s="5" t="str" cm="1">
        <f t="array" ref="H2191">_xlfn.IFS(E2191=1,LEFT(G2191,1),E2191=2,LEFT(G2191,1)&amp;RIGHT(G2191,1),TRUE,LEFT(G2191,1)&amp;MID(G2191,3,1)&amp;RIGHT(G2191,1))</f>
        <v>SED</v>
      </c>
      <c r="I2191" s="5" t="str">
        <f>IF(A2191=C2191,"Igen","Nem")</f>
        <v>Nem</v>
      </c>
      <c r="J2191" s="1" t="str">
        <f t="shared" si="34"/>
        <v/>
      </c>
    </row>
    <row r="2192" spans="1:10" x14ac:dyDescent="0.35">
      <c r="A2192" s="4" t="s">
        <v>331</v>
      </c>
      <c r="B2192" s="5">
        <v>6072</v>
      </c>
      <c r="C2192" s="4" t="s">
        <v>105</v>
      </c>
      <c r="D2192" s="5">
        <f>INDEX($B$2:$B$3156,MATCH(C2192,$A$2:$A$3156,1))</f>
        <v>199</v>
      </c>
      <c r="E2192" s="5" cm="1">
        <f t="array" ref="E2192">_xlfn.IFS(B2192&gt;=100000,1,B2192&gt;=50000,2,TRUE,3)</f>
        <v>3</v>
      </c>
      <c r="F2192" s="4" t="str">
        <f>UPPER(C2192)</f>
        <v>SZEKSZÁRD</v>
      </c>
      <c r="G2192" s="4" t="str">
        <f>SUBSTITUTE(SUBSTITUTE(SUBSTITUTE(SUBSTITUTE(SUBSTITUTE(SUBSTITUTE(SUBSTITUTE(SUBSTITUTE(SUBSTITUTE(F2192,"Á","A"),"É","E"),"Í","I"),"Ó","O"),"Ö","O"),"Ő","O"),"Ú","U"),"Ü","U"),"Ű","U")</f>
        <v>SZEKSZARD</v>
      </c>
      <c r="H2192" s="5" t="str" cm="1">
        <f t="array" ref="H2192">_xlfn.IFS(E2192=1,LEFT(G2192,1),E2192=2,LEFT(G2192,1)&amp;RIGHT(G2192,1),TRUE,LEFT(G2192,1)&amp;MID(G2192,3,1)&amp;RIGHT(G2192,1))</f>
        <v>SED</v>
      </c>
      <c r="I2192" s="5" t="str">
        <f>IF(A2192=C2192,"Igen","Nem")</f>
        <v>Nem</v>
      </c>
      <c r="J2192" s="1" t="str">
        <f t="shared" si="34"/>
        <v/>
      </c>
    </row>
    <row r="2193" spans="1:10" x14ac:dyDescent="0.35">
      <c r="A2193" s="4" t="s">
        <v>666</v>
      </c>
      <c r="B2193" s="5">
        <v>883</v>
      </c>
      <c r="C2193" s="4" t="s">
        <v>125</v>
      </c>
      <c r="D2193" s="5">
        <f>INDEX($B$2:$B$3156,MATCH(C2193,$A$2:$A$3156,1))</f>
        <v>199</v>
      </c>
      <c r="E2193" s="5" cm="1">
        <f t="array" ref="E2193">_xlfn.IFS(B2193&gt;=100000,1,B2193&gt;=50000,2,TRUE,3)</f>
        <v>3</v>
      </c>
      <c r="F2193" s="4" t="str">
        <f>UPPER(C2193)</f>
        <v>SZENTGOTTHÁRD</v>
      </c>
      <c r="G2193" s="4" t="str">
        <f>SUBSTITUTE(SUBSTITUTE(SUBSTITUTE(SUBSTITUTE(SUBSTITUTE(SUBSTITUTE(SUBSTITUTE(SUBSTITUTE(SUBSTITUTE(F2193,"Á","A"),"É","E"),"Í","I"),"Ó","O"),"Ö","O"),"Ő","O"),"Ú","U"),"Ü","U"),"Ű","U")</f>
        <v>SZENTGOTTHARD</v>
      </c>
      <c r="H2193" s="5" t="str" cm="1">
        <f t="array" ref="H2193">_xlfn.IFS(E2193=1,LEFT(G2193,1),E2193=2,LEFT(G2193,1)&amp;RIGHT(G2193,1),TRUE,LEFT(G2193,1)&amp;MID(G2193,3,1)&amp;RIGHT(G2193,1))</f>
        <v>SED</v>
      </c>
      <c r="I2193" s="5" t="str">
        <f>IF(A2193=C2193,"Igen","Nem")</f>
        <v>Nem</v>
      </c>
      <c r="J2193" s="1" t="str">
        <f t="shared" si="34"/>
        <v/>
      </c>
    </row>
    <row r="2194" spans="1:10" x14ac:dyDescent="0.35">
      <c r="A2194" s="4" t="s">
        <v>690</v>
      </c>
      <c r="B2194" s="5">
        <v>3728</v>
      </c>
      <c r="C2194" s="4" t="s">
        <v>105</v>
      </c>
      <c r="D2194" s="5">
        <f>INDEX($B$2:$B$3156,MATCH(C2194,$A$2:$A$3156,1))</f>
        <v>199</v>
      </c>
      <c r="E2194" s="5" cm="1">
        <f t="array" ref="E2194">_xlfn.IFS(B2194&gt;=100000,1,B2194&gt;=50000,2,TRUE,3)</f>
        <v>3</v>
      </c>
      <c r="F2194" s="4" t="str">
        <f>UPPER(C2194)</f>
        <v>SZEKSZÁRD</v>
      </c>
      <c r="G2194" s="4" t="str">
        <f>SUBSTITUTE(SUBSTITUTE(SUBSTITUTE(SUBSTITUTE(SUBSTITUTE(SUBSTITUTE(SUBSTITUTE(SUBSTITUTE(SUBSTITUTE(F2194,"Á","A"),"É","E"),"Í","I"),"Ó","O"),"Ö","O"),"Ő","O"),"Ú","U"),"Ü","U"),"Ű","U")</f>
        <v>SZEKSZARD</v>
      </c>
      <c r="H2194" s="5" t="str" cm="1">
        <f t="array" ref="H2194">_xlfn.IFS(E2194=1,LEFT(G2194,1),E2194=2,LEFT(G2194,1)&amp;RIGHT(G2194,1),TRUE,LEFT(G2194,1)&amp;MID(G2194,3,1)&amp;RIGHT(G2194,1))</f>
        <v>SED</v>
      </c>
      <c r="I2194" s="5" t="str">
        <f>IF(A2194=C2194,"Igen","Nem")</f>
        <v>Nem</v>
      </c>
      <c r="J2194" s="1" t="str">
        <f t="shared" si="34"/>
        <v/>
      </c>
    </row>
    <row r="2195" spans="1:10" x14ac:dyDescent="0.35">
      <c r="A2195" s="4" t="s">
        <v>703</v>
      </c>
      <c r="B2195" s="5">
        <v>3668</v>
      </c>
      <c r="C2195" s="4" t="s">
        <v>83</v>
      </c>
      <c r="D2195" s="5">
        <f>INDEX($B$2:$B$3156,MATCH(C2195,$A$2:$A$3156,1))</f>
        <v>539</v>
      </c>
      <c r="E2195" s="5" cm="1">
        <f t="array" ref="E2195">_xlfn.IFS(B2195&gt;=100000,1,B2195&gt;=50000,2,TRUE,3)</f>
        <v>3</v>
      </c>
      <c r="F2195" s="4" t="str">
        <f>UPPER(C2195)</f>
        <v>SZEGED</v>
      </c>
      <c r="G2195" s="4" t="str">
        <f>SUBSTITUTE(SUBSTITUTE(SUBSTITUTE(SUBSTITUTE(SUBSTITUTE(SUBSTITUTE(SUBSTITUTE(SUBSTITUTE(SUBSTITUTE(F2195,"Á","A"),"É","E"),"Í","I"),"Ó","O"),"Ö","O"),"Ő","O"),"Ú","U"),"Ü","U"),"Ű","U")</f>
        <v>SZEGED</v>
      </c>
      <c r="H2195" s="5" t="str" cm="1">
        <f t="array" ref="H2195">_xlfn.IFS(E2195=1,LEFT(G2195,1),E2195=2,LEFT(G2195,1)&amp;RIGHT(G2195,1),TRUE,LEFT(G2195,1)&amp;MID(G2195,3,1)&amp;RIGHT(G2195,1))</f>
        <v>SED</v>
      </c>
      <c r="I2195" s="5" t="str">
        <f>IF(A2195=C2195,"Igen","Nem")</f>
        <v>Nem</v>
      </c>
      <c r="J2195" s="1" t="str">
        <f t="shared" si="34"/>
        <v/>
      </c>
    </row>
    <row r="2196" spans="1:10" x14ac:dyDescent="0.35">
      <c r="A2196" s="4" t="s">
        <v>718</v>
      </c>
      <c r="B2196" s="5">
        <v>652</v>
      </c>
      <c r="C2196" s="4" t="s">
        <v>83</v>
      </c>
      <c r="D2196" s="5">
        <f>INDEX($B$2:$B$3156,MATCH(C2196,$A$2:$A$3156,1))</f>
        <v>539</v>
      </c>
      <c r="E2196" s="5" cm="1">
        <f t="array" ref="E2196">_xlfn.IFS(B2196&gt;=100000,1,B2196&gt;=50000,2,TRUE,3)</f>
        <v>3</v>
      </c>
      <c r="F2196" s="4" t="str">
        <f>UPPER(C2196)</f>
        <v>SZEGED</v>
      </c>
      <c r="G2196" s="4" t="str">
        <f>SUBSTITUTE(SUBSTITUTE(SUBSTITUTE(SUBSTITUTE(SUBSTITUTE(SUBSTITUTE(SUBSTITUTE(SUBSTITUTE(SUBSTITUTE(F2196,"Á","A"),"É","E"),"Í","I"),"Ó","O"),"Ö","O"),"Ő","O"),"Ú","U"),"Ü","U"),"Ű","U")</f>
        <v>SZEGED</v>
      </c>
      <c r="H2196" s="5" t="str" cm="1">
        <f t="array" ref="H2196">_xlfn.IFS(E2196=1,LEFT(G2196,1),E2196=2,LEFT(G2196,1)&amp;RIGHT(G2196,1),TRUE,LEFT(G2196,1)&amp;MID(G2196,3,1)&amp;RIGHT(G2196,1))</f>
        <v>SED</v>
      </c>
      <c r="I2196" s="5" t="str">
        <f>IF(A2196=C2196,"Igen","Nem")</f>
        <v>Nem</v>
      </c>
      <c r="J2196" s="1" t="str">
        <f t="shared" si="34"/>
        <v/>
      </c>
    </row>
    <row r="2197" spans="1:10" x14ac:dyDescent="0.35">
      <c r="A2197" s="4" t="s">
        <v>720</v>
      </c>
      <c r="B2197" s="5">
        <v>5043</v>
      </c>
      <c r="C2197" s="4" t="s">
        <v>83</v>
      </c>
      <c r="D2197" s="5">
        <f>INDEX($B$2:$B$3156,MATCH(C2197,$A$2:$A$3156,1))</f>
        <v>539</v>
      </c>
      <c r="E2197" s="5" cm="1">
        <f t="array" ref="E2197">_xlfn.IFS(B2197&gt;=100000,1,B2197&gt;=50000,2,TRUE,3)</f>
        <v>3</v>
      </c>
      <c r="F2197" s="4" t="str">
        <f>UPPER(C2197)</f>
        <v>SZEGED</v>
      </c>
      <c r="G2197" s="4" t="str">
        <f>SUBSTITUTE(SUBSTITUTE(SUBSTITUTE(SUBSTITUTE(SUBSTITUTE(SUBSTITUTE(SUBSTITUTE(SUBSTITUTE(SUBSTITUTE(F2197,"Á","A"),"É","E"),"Í","I"),"Ó","O"),"Ö","O"),"Ő","O"),"Ú","U"),"Ü","U"),"Ű","U")</f>
        <v>SZEGED</v>
      </c>
      <c r="H2197" s="5" t="str" cm="1">
        <f t="array" ref="H2197">_xlfn.IFS(E2197=1,LEFT(G2197,1),E2197=2,LEFT(G2197,1)&amp;RIGHT(G2197,1),TRUE,LEFT(G2197,1)&amp;MID(G2197,3,1)&amp;RIGHT(G2197,1))</f>
        <v>SED</v>
      </c>
      <c r="I2197" s="5" t="str">
        <f>IF(A2197=C2197,"Igen","Nem")</f>
        <v>Nem</v>
      </c>
      <c r="J2197" s="1" t="str">
        <f t="shared" si="34"/>
        <v/>
      </c>
    </row>
    <row r="2198" spans="1:10" x14ac:dyDescent="0.35">
      <c r="A2198" s="4" t="s">
        <v>900</v>
      </c>
      <c r="B2198" s="5">
        <v>565</v>
      </c>
      <c r="C2198" s="4" t="s">
        <v>125</v>
      </c>
      <c r="D2198" s="5">
        <f>INDEX($B$2:$B$3156,MATCH(C2198,$A$2:$A$3156,1))</f>
        <v>199</v>
      </c>
      <c r="E2198" s="5" cm="1">
        <f t="array" ref="E2198">_xlfn.IFS(B2198&gt;=100000,1,B2198&gt;=50000,2,TRUE,3)</f>
        <v>3</v>
      </c>
      <c r="F2198" s="4" t="str">
        <f>UPPER(C2198)</f>
        <v>SZENTGOTTHÁRD</v>
      </c>
      <c r="G2198" s="4" t="str">
        <f>SUBSTITUTE(SUBSTITUTE(SUBSTITUTE(SUBSTITUTE(SUBSTITUTE(SUBSTITUTE(SUBSTITUTE(SUBSTITUTE(SUBSTITUTE(F2198,"Á","A"),"É","E"),"Í","I"),"Ó","O"),"Ö","O"),"Ő","O"),"Ú","U"),"Ü","U"),"Ű","U")</f>
        <v>SZENTGOTTHARD</v>
      </c>
      <c r="H2198" s="5" t="str" cm="1">
        <f t="array" ref="H2198">_xlfn.IFS(E2198=1,LEFT(G2198,1),E2198=2,LEFT(G2198,1)&amp;RIGHT(G2198,1),TRUE,LEFT(G2198,1)&amp;MID(G2198,3,1)&amp;RIGHT(G2198,1))</f>
        <v>SED</v>
      </c>
      <c r="I2198" s="5" t="str">
        <f>IF(A2198=C2198,"Igen","Nem")</f>
        <v>Nem</v>
      </c>
      <c r="J2198" s="1" t="str">
        <f t="shared" si="34"/>
        <v/>
      </c>
    </row>
    <row r="2199" spans="1:10" x14ac:dyDescent="0.35">
      <c r="A2199" s="4" t="s">
        <v>908</v>
      </c>
      <c r="B2199" s="5">
        <v>587</v>
      </c>
      <c r="C2199" s="4" t="s">
        <v>83</v>
      </c>
      <c r="D2199" s="5">
        <f>INDEX($B$2:$B$3156,MATCH(C2199,$A$2:$A$3156,1))</f>
        <v>539</v>
      </c>
      <c r="E2199" s="5" cm="1">
        <f t="array" ref="E2199">_xlfn.IFS(B2199&gt;=100000,1,B2199&gt;=50000,2,TRUE,3)</f>
        <v>3</v>
      </c>
      <c r="F2199" s="4" t="str">
        <f>UPPER(C2199)</f>
        <v>SZEGED</v>
      </c>
      <c r="G2199" s="4" t="str">
        <f>SUBSTITUTE(SUBSTITUTE(SUBSTITUTE(SUBSTITUTE(SUBSTITUTE(SUBSTITUTE(SUBSTITUTE(SUBSTITUTE(SUBSTITUTE(F2199,"Á","A"),"É","E"),"Í","I"),"Ó","O"),"Ö","O"),"Ő","O"),"Ú","U"),"Ü","U"),"Ű","U")</f>
        <v>SZEGED</v>
      </c>
      <c r="H2199" s="5" t="str" cm="1">
        <f t="array" ref="H2199">_xlfn.IFS(E2199=1,LEFT(G2199,1),E2199=2,LEFT(G2199,1)&amp;RIGHT(G2199,1),TRUE,LEFT(G2199,1)&amp;MID(G2199,3,1)&amp;RIGHT(G2199,1))</f>
        <v>SED</v>
      </c>
      <c r="I2199" s="5" t="str">
        <f>IF(A2199=C2199,"Igen","Nem")</f>
        <v>Nem</v>
      </c>
      <c r="J2199" s="1" t="str">
        <f t="shared" si="34"/>
        <v/>
      </c>
    </row>
    <row r="2200" spans="1:10" x14ac:dyDescent="0.35">
      <c r="A2200" s="4" t="s">
        <v>973</v>
      </c>
      <c r="B2200" s="5">
        <v>411</v>
      </c>
      <c r="C2200" s="4" t="s">
        <v>125</v>
      </c>
      <c r="D2200" s="5">
        <f>INDEX($B$2:$B$3156,MATCH(C2200,$A$2:$A$3156,1))</f>
        <v>199</v>
      </c>
      <c r="E2200" s="5" cm="1">
        <f t="array" ref="E2200">_xlfn.IFS(B2200&gt;=100000,1,B2200&gt;=50000,2,TRUE,3)</f>
        <v>3</v>
      </c>
      <c r="F2200" s="4" t="str">
        <f>UPPER(C2200)</f>
        <v>SZENTGOTTHÁRD</v>
      </c>
      <c r="G2200" s="4" t="str">
        <f>SUBSTITUTE(SUBSTITUTE(SUBSTITUTE(SUBSTITUTE(SUBSTITUTE(SUBSTITUTE(SUBSTITUTE(SUBSTITUTE(SUBSTITUTE(F2200,"Á","A"),"É","E"),"Í","I"),"Ó","O"),"Ö","O"),"Ő","O"),"Ú","U"),"Ü","U"),"Ű","U")</f>
        <v>SZENTGOTTHARD</v>
      </c>
      <c r="H2200" s="5" t="str" cm="1">
        <f t="array" ref="H2200">_xlfn.IFS(E2200=1,LEFT(G2200,1),E2200=2,LEFT(G2200,1)&amp;RIGHT(G2200,1),TRUE,LEFT(G2200,1)&amp;MID(G2200,3,1)&amp;RIGHT(G2200,1))</f>
        <v>SED</v>
      </c>
      <c r="I2200" s="5" t="str">
        <f>IF(A2200=C2200,"Igen","Nem")</f>
        <v>Nem</v>
      </c>
      <c r="J2200" s="1" t="str">
        <f t="shared" si="34"/>
        <v/>
      </c>
    </row>
    <row r="2201" spans="1:10" x14ac:dyDescent="0.35">
      <c r="A2201" s="4" t="s">
        <v>1090</v>
      </c>
      <c r="B2201" s="5">
        <v>827</v>
      </c>
      <c r="C2201" s="4" t="s">
        <v>105</v>
      </c>
      <c r="D2201" s="5">
        <f>INDEX($B$2:$B$3156,MATCH(C2201,$A$2:$A$3156,1))</f>
        <v>199</v>
      </c>
      <c r="E2201" s="5" cm="1">
        <f t="array" ref="E2201">_xlfn.IFS(B2201&gt;=100000,1,B2201&gt;=50000,2,TRUE,3)</f>
        <v>3</v>
      </c>
      <c r="F2201" s="4" t="str">
        <f>UPPER(C2201)</f>
        <v>SZEKSZÁRD</v>
      </c>
      <c r="G2201" s="4" t="str">
        <f>SUBSTITUTE(SUBSTITUTE(SUBSTITUTE(SUBSTITUTE(SUBSTITUTE(SUBSTITUTE(SUBSTITUTE(SUBSTITUTE(SUBSTITUTE(F2201,"Á","A"),"É","E"),"Í","I"),"Ó","O"),"Ö","O"),"Ő","O"),"Ú","U"),"Ü","U"),"Ű","U")</f>
        <v>SZEKSZARD</v>
      </c>
      <c r="H2201" s="5" t="str" cm="1">
        <f t="array" ref="H2201">_xlfn.IFS(E2201=1,LEFT(G2201,1),E2201=2,LEFT(G2201,1)&amp;RIGHT(G2201,1),TRUE,LEFT(G2201,1)&amp;MID(G2201,3,1)&amp;RIGHT(G2201,1))</f>
        <v>SED</v>
      </c>
      <c r="I2201" s="5" t="str">
        <f>IF(A2201=C2201,"Igen","Nem")</f>
        <v>Nem</v>
      </c>
      <c r="J2201" s="1" t="str">
        <f t="shared" si="34"/>
        <v/>
      </c>
    </row>
    <row r="2202" spans="1:10" x14ac:dyDescent="0.35">
      <c r="A2202" s="4" t="s">
        <v>1414</v>
      </c>
      <c r="B2202" s="5">
        <v>86</v>
      </c>
      <c r="C2202" s="4" t="s">
        <v>125</v>
      </c>
      <c r="D2202" s="5">
        <f>INDEX($B$2:$B$3156,MATCH(C2202,$A$2:$A$3156,1))</f>
        <v>199</v>
      </c>
      <c r="E2202" s="5" cm="1">
        <f t="array" ref="E2202">_xlfn.IFS(B2202&gt;=100000,1,B2202&gt;=50000,2,TRUE,3)</f>
        <v>3</v>
      </c>
      <c r="F2202" s="4" t="str">
        <f>UPPER(C2202)</f>
        <v>SZENTGOTTHÁRD</v>
      </c>
      <c r="G2202" s="4" t="str">
        <f>SUBSTITUTE(SUBSTITUTE(SUBSTITUTE(SUBSTITUTE(SUBSTITUTE(SUBSTITUTE(SUBSTITUTE(SUBSTITUTE(SUBSTITUTE(F2202,"Á","A"),"É","E"),"Í","I"),"Ó","O"),"Ö","O"),"Ő","O"),"Ú","U"),"Ü","U"),"Ű","U")</f>
        <v>SZENTGOTTHARD</v>
      </c>
      <c r="H2202" s="5" t="str" cm="1">
        <f t="array" ref="H2202">_xlfn.IFS(E2202=1,LEFT(G2202,1),E2202=2,LEFT(G2202,1)&amp;RIGHT(G2202,1),TRUE,LEFT(G2202,1)&amp;MID(G2202,3,1)&amp;RIGHT(G2202,1))</f>
        <v>SED</v>
      </c>
      <c r="I2202" s="5" t="str">
        <f>IF(A2202=C2202,"Igen","Nem")</f>
        <v>Nem</v>
      </c>
      <c r="J2202" s="1" t="str">
        <f t="shared" si="34"/>
        <v/>
      </c>
    </row>
    <row r="2203" spans="1:10" x14ac:dyDescent="0.35">
      <c r="A2203" s="4" t="s">
        <v>1493</v>
      </c>
      <c r="B2203" s="5">
        <v>292</v>
      </c>
      <c r="C2203" s="4" t="s">
        <v>105</v>
      </c>
      <c r="D2203" s="5">
        <f>INDEX($B$2:$B$3156,MATCH(C2203,$A$2:$A$3156,1))</f>
        <v>199</v>
      </c>
      <c r="E2203" s="5" cm="1">
        <f t="array" ref="E2203">_xlfn.IFS(B2203&gt;=100000,1,B2203&gt;=50000,2,TRUE,3)</f>
        <v>3</v>
      </c>
      <c r="F2203" s="4" t="str">
        <f>UPPER(C2203)</f>
        <v>SZEKSZÁRD</v>
      </c>
      <c r="G2203" s="4" t="str">
        <f>SUBSTITUTE(SUBSTITUTE(SUBSTITUTE(SUBSTITUTE(SUBSTITUTE(SUBSTITUTE(SUBSTITUTE(SUBSTITUTE(SUBSTITUTE(F2203,"Á","A"),"É","E"),"Í","I"),"Ó","O"),"Ö","O"),"Ő","O"),"Ú","U"),"Ü","U"),"Ű","U")</f>
        <v>SZEKSZARD</v>
      </c>
      <c r="H2203" s="5" t="str" cm="1">
        <f t="array" ref="H2203">_xlfn.IFS(E2203=1,LEFT(G2203,1),E2203=2,LEFT(G2203,1)&amp;RIGHT(G2203,1),TRUE,LEFT(G2203,1)&amp;MID(G2203,3,1)&amp;RIGHT(G2203,1))</f>
        <v>SED</v>
      </c>
      <c r="I2203" s="5" t="str">
        <f>IF(A2203=C2203,"Igen","Nem")</f>
        <v>Nem</v>
      </c>
      <c r="J2203" s="1" t="str">
        <f t="shared" si="34"/>
        <v/>
      </c>
    </row>
    <row r="2204" spans="1:10" x14ac:dyDescent="0.35">
      <c r="A2204" s="4" t="s">
        <v>1509</v>
      </c>
      <c r="B2204" s="5">
        <v>457</v>
      </c>
      <c r="C2204" s="4" t="s">
        <v>83</v>
      </c>
      <c r="D2204" s="5">
        <f>INDEX($B$2:$B$3156,MATCH(C2204,$A$2:$A$3156,1))</f>
        <v>539</v>
      </c>
      <c r="E2204" s="5" cm="1">
        <f t="array" ref="E2204">_xlfn.IFS(B2204&gt;=100000,1,B2204&gt;=50000,2,TRUE,3)</f>
        <v>3</v>
      </c>
      <c r="F2204" s="4" t="str">
        <f>UPPER(C2204)</f>
        <v>SZEGED</v>
      </c>
      <c r="G2204" s="4" t="str">
        <f>SUBSTITUTE(SUBSTITUTE(SUBSTITUTE(SUBSTITUTE(SUBSTITUTE(SUBSTITUTE(SUBSTITUTE(SUBSTITUTE(SUBSTITUTE(F2204,"Á","A"),"É","E"),"Í","I"),"Ó","O"),"Ö","O"),"Ő","O"),"Ú","U"),"Ü","U"),"Ű","U")</f>
        <v>SZEGED</v>
      </c>
      <c r="H2204" s="5" t="str" cm="1">
        <f t="array" ref="H2204">_xlfn.IFS(E2204=1,LEFT(G2204,1),E2204=2,LEFT(G2204,1)&amp;RIGHT(G2204,1),TRUE,LEFT(G2204,1)&amp;MID(G2204,3,1)&amp;RIGHT(G2204,1))</f>
        <v>SED</v>
      </c>
      <c r="I2204" s="5" t="str">
        <f>IF(A2204=C2204,"Igen","Nem")</f>
        <v>Nem</v>
      </c>
      <c r="J2204" s="1" t="str">
        <f t="shared" si="34"/>
        <v/>
      </c>
    </row>
    <row r="2205" spans="1:10" x14ac:dyDescent="0.35">
      <c r="A2205" s="4" t="s">
        <v>1526</v>
      </c>
      <c r="B2205" s="5">
        <v>483</v>
      </c>
      <c r="C2205" s="4" t="s">
        <v>125</v>
      </c>
      <c r="D2205" s="5">
        <f>INDEX($B$2:$B$3156,MATCH(C2205,$A$2:$A$3156,1))</f>
        <v>199</v>
      </c>
      <c r="E2205" s="5" cm="1">
        <f t="array" ref="E2205">_xlfn.IFS(B2205&gt;=100000,1,B2205&gt;=50000,2,TRUE,3)</f>
        <v>3</v>
      </c>
      <c r="F2205" s="4" t="str">
        <f>UPPER(C2205)</f>
        <v>SZENTGOTTHÁRD</v>
      </c>
      <c r="G2205" s="4" t="str">
        <f>SUBSTITUTE(SUBSTITUTE(SUBSTITUTE(SUBSTITUTE(SUBSTITUTE(SUBSTITUTE(SUBSTITUTE(SUBSTITUTE(SUBSTITUTE(F2205,"Á","A"),"É","E"),"Í","I"),"Ó","O"),"Ö","O"),"Ő","O"),"Ú","U"),"Ü","U"),"Ű","U")</f>
        <v>SZENTGOTTHARD</v>
      </c>
      <c r="H2205" s="5" t="str" cm="1">
        <f t="array" ref="H2205">_xlfn.IFS(E2205=1,LEFT(G2205,1),E2205=2,LEFT(G2205,1)&amp;RIGHT(G2205,1),TRUE,LEFT(G2205,1)&amp;MID(G2205,3,1)&amp;RIGHT(G2205,1))</f>
        <v>SED</v>
      </c>
      <c r="I2205" s="5" t="str">
        <f>IF(A2205=C2205,"Igen","Nem")</f>
        <v>Nem</v>
      </c>
      <c r="J2205" s="1" t="str">
        <f t="shared" si="34"/>
        <v/>
      </c>
    </row>
    <row r="2206" spans="1:10" x14ac:dyDescent="0.35">
      <c r="A2206" s="4" t="s">
        <v>1549</v>
      </c>
      <c r="B2206" s="5">
        <v>1500</v>
      </c>
      <c r="C2206" s="4" t="s">
        <v>105</v>
      </c>
      <c r="D2206" s="5">
        <f>INDEX($B$2:$B$3156,MATCH(C2206,$A$2:$A$3156,1))</f>
        <v>199</v>
      </c>
      <c r="E2206" s="5" cm="1">
        <f t="array" ref="E2206">_xlfn.IFS(B2206&gt;=100000,1,B2206&gt;=50000,2,TRUE,3)</f>
        <v>3</v>
      </c>
      <c r="F2206" s="4" t="str">
        <f>UPPER(C2206)</f>
        <v>SZEKSZÁRD</v>
      </c>
      <c r="G2206" s="4" t="str">
        <f>SUBSTITUTE(SUBSTITUTE(SUBSTITUTE(SUBSTITUTE(SUBSTITUTE(SUBSTITUTE(SUBSTITUTE(SUBSTITUTE(SUBSTITUTE(F2206,"Á","A"),"É","E"),"Í","I"),"Ó","O"),"Ö","O"),"Ő","O"),"Ú","U"),"Ü","U"),"Ű","U")</f>
        <v>SZEKSZARD</v>
      </c>
      <c r="H2206" s="5" t="str" cm="1">
        <f t="array" ref="H2206">_xlfn.IFS(E2206=1,LEFT(G2206,1),E2206=2,LEFT(G2206,1)&amp;RIGHT(G2206,1),TRUE,LEFT(G2206,1)&amp;MID(G2206,3,1)&amp;RIGHT(G2206,1))</f>
        <v>SED</v>
      </c>
      <c r="I2206" s="5" t="str">
        <f>IF(A2206=C2206,"Igen","Nem")</f>
        <v>Nem</v>
      </c>
      <c r="J2206" s="1" t="str">
        <f t="shared" si="34"/>
        <v/>
      </c>
    </row>
    <row r="2207" spans="1:10" x14ac:dyDescent="0.35">
      <c r="A2207" s="4" t="s">
        <v>1596</v>
      </c>
      <c r="B2207" s="5">
        <v>1407</v>
      </c>
      <c r="C2207" s="4" t="s">
        <v>83</v>
      </c>
      <c r="D2207" s="5">
        <f>INDEX($B$2:$B$3156,MATCH(C2207,$A$2:$A$3156,1))</f>
        <v>539</v>
      </c>
      <c r="E2207" s="5" cm="1">
        <f t="array" ref="E2207">_xlfn.IFS(B2207&gt;=100000,1,B2207&gt;=50000,2,TRUE,3)</f>
        <v>3</v>
      </c>
      <c r="F2207" s="4" t="str">
        <f>UPPER(C2207)</f>
        <v>SZEGED</v>
      </c>
      <c r="G2207" s="4" t="str">
        <f>SUBSTITUTE(SUBSTITUTE(SUBSTITUTE(SUBSTITUTE(SUBSTITUTE(SUBSTITUTE(SUBSTITUTE(SUBSTITUTE(SUBSTITUTE(F2207,"Á","A"),"É","E"),"Í","I"),"Ó","O"),"Ö","O"),"Ő","O"),"Ú","U"),"Ü","U"),"Ű","U")</f>
        <v>SZEGED</v>
      </c>
      <c r="H2207" s="5" t="str" cm="1">
        <f t="array" ref="H2207">_xlfn.IFS(E2207=1,LEFT(G2207,1),E2207=2,LEFT(G2207,1)&amp;RIGHT(G2207,1),TRUE,LEFT(G2207,1)&amp;MID(G2207,3,1)&amp;RIGHT(G2207,1))</f>
        <v>SED</v>
      </c>
      <c r="I2207" s="5" t="str">
        <f>IF(A2207=C2207,"Igen","Nem")</f>
        <v>Nem</v>
      </c>
      <c r="J2207" s="1" t="str">
        <f t="shared" si="34"/>
        <v/>
      </c>
    </row>
    <row r="2208" spans="1:10" x14ac:dyDescent="0.35">
      <c r="A2208" s="4" t="s">
        <v>1694</v>
      </c>
      <c r="B2208" s="5">
        <v>804</v>
      </c>
      <c r="C2208" s="4" t="s">
        <v>125</v>
      </c>
      <c r="D2208" s="5">
        <f>INDEX($B$2:$B$3156,MATCH(C2208,$A$2:$A$3156,1))</f>
        <v>199</v>
      </c>
      <c r="E2208" s="5" cm="1">
        <f t="array" ref="E2208">_xlfn.IFS(B2208&gt;=100000,1,B2208&gt;=50000,2,TRUE,3)</f>
        <v>3</v>
      </c>
      <c r="F2208" s="4" t="str">
        <f>UPPER(C2208)</f>
        <v>SZENTGOTTHÁRD</v>
      </c>
      <c r="G2208" s="4" t="str">
        <f>SUBSTITUTE(SUBSTITUTE(SUBSTITUTE(SUBSTITUTE(SUBSTITUTE(SUBSTITUTE(SUBSTITUTE(SUBSTITUTE(SUBSTITUTE(F2208,"Á","A"),"É","E"),"Í","I"),"Ó","O"),"Ö","O"),"Ő","O"),"Ú","U"),"Ü","U"),"Ű","U")</f>
        <v>SZENTGOTTHARD</v>
      </c>
      <c r="H2208" s="5" t="str" cm="1">
        <f t="array" ref="H2208">_xlfn.IFS(E2208=1,LEFT(G2208,1),E2208=2,LEFT(G2208,1)&amp;RIGHT(G2208,1),TRUE,LEFT(G2208,1)&amp;MID(G2208,3,1)&amp;RIGHT(G2208,1))</f>
        <v>SED</v>
      </c>
      <c r="I2208" s="5" t="str">
        <f>IF(A2208=C2208,"Igen","Nem")</f>
        <v>Nem</v>
      </c>
      <c r="J2208" s="1" t="str">
        <f t="shared" si="34"/>
        <v/>
      </c>
    </row>
    <row r="2209" spans="1:10" x14ac:dyDescent="0.35">
      <c r="A2209" s="4" t="s">
        <v>1762</v>
      </c>
      <c r="B2209" s="5">
        <v>777</v>
      </c>
      <c r="C2209" s="4" t="s">
        <v>105</v>
      </c>
      <c r="D2209" s="5">
        <f>INDEX($B$2:$B$3156,MATCH(C2209,$A$2:$A$3156,1))</f>
        <v>199</v>
      </c>
      <c r="E2209" s="5" cm="1">
        <f t="array" ref="E2209">_xlfn.IFS(B2209&gt;=100000,1,B2209&gt;=50000,2,TRUE,3)</f>
        <v>3</v>
      </c>
      <c r="F2209" s="4" t="str">
        <f>UPPER(C2209)</f>
        <v>SZEKSZÁRD</v>
      </c>
      <c r="G2209" s="4" t="str">
        <f>SUBSTITUTE(SUBSTITUTE(SUBSTITUTE(SUBSTITUTE(SUBSTITUTE(SUBSTITUTE(SUBSTITUTE(SUBSTITUTE(SUBSTITUTE(F2209,"Á","A"),"É","E"),"Í","I"),"Ó","O"),"Ö","O"),"Ő","O"),"Ú","U"),"Ü","U"),"Ű","U")</f>
        <v>SZEKSZARD</v>
      </c>
      <c r="H2209" s="5" t="str" cm="1">
        <f t="array" ref="H2209">_xlfn.IFS(E2209=1,LEFT(G2209,1),E2209=2,LEFT(G2209,1)&amp;RIGHT(G2209,1),TRUE,LEFT(G2209,1)&amp;MID(G2209,3,1)&amp;RIGHT(G2209,1))</f>
        <v>SED</v>
      </c>
      <c r="I2209" s="5" t="str">
        <f>IF(A2209=C2209,"Igen","Nem")</f>
        <v>Nem</v>
      </c>
      <c r="J2209" s="1" t="str">
        <f t="shared" si="34"/>
        <v/>
      </c>
    </row>
    <row r="2210" spans="1:10" x14ac:dyDescent="0.35">
      <c r="A2210" s="4" t="s">
        <v>1990</v>
      </c>
      <c r="B2210" s="5">
        <v>27</v>
      </c>
      <c r="C2210" s="4" t="s">
        <v>125</v>
      </c>
      <c r="D2210" s="5">
        <f>INDEX($B$2:$B$3156,MATCH(C2210,$A$2:$A$3156,1))</f>
        <v>199</v>
      </c>
      <c r="E2210" s="5" cm="1">
        <f t="array" ref="E2210">_xlfn.IFS(B2210&gt;=100000,1,B2210&gt;=50000,2,TRUE,3)</f>
        <v>3</v>
      </c>
      <c r="F2210" s="4" t="str">
        <f>UPPER(C2210)</f>
        <v>SZENTGOTTHÁRD</v>
      </c>
      <c r="G2210" s="4" t="str">
        <f>SUBSTITUTE(SUBSTITUTE(SUBSTITUTE(SUBSTITUTE(SUBSTITUTE(SUBSTITUTE(SUBSTITUTE(SUBSTITUTE(SUBSTITUTE(F2210,"Á","A"),"É","E"),"Í","I"),"Ó","O"),"Ö","O"),"Ő","O"),"Ú","U"),"Ü","U"),"Ű","U")</f>
        <v>SZENTGOTTHARD</v>
      </c>
      <c r="H2210" s="5" t="str" cm="1">
        <f t="array" ref="H2210">_xlfn.IFS(E2210=1,LEFT(G2210,1),E2210=2,LEFT(G2210,1)&amp;RIGHT(G2210,1),TRUE,LEFT(G2210,1)&amp;MID(G2210,3,1)&amp;RIGHT(G2210,1))</f>
        <v>SED</v>
      </c>
      <c r="I2210" s="5" t="str">
        <f>IF(A2210=C2210,"Igen","Nem")</f>
        <v>Nem</v>
      </c>
      <c r="J2210" s="1" t="str">
        <f t="shared" si="34"/>
        <v/>
      </c>
    </row>
    <row r="2211" spans="1:10" x14ac:dyDescent="0.35">
      <c r="A2211" s="4" t="s">
        <v>2097</v>
      </c>
      <c r="B2211" s="5">
        <v>75</v>
      </c>
      <c r="C2211" s="4" t="s">
        <v>125</v>
      </c>
      <c r="D2211" s="5">
        <f>INDEX($B$2:$B$3156,MATCH(C2211,$A$2:$A$3156,1))</f>
        <v>199</v>
      </c>
      <c r="E2211" s="5" cm="1">
        <f t="array" ref="E2211">_xlfn.IFS(B2211&gt;=100000,1,B2211&gt;=50000,2,TRUE,3)</f>
        <v>3</v>
      </c>
      <c r="F2211" s="4" t="str">
        <f>UPPER(C2211)</f>
        <v>SZENTGOTTHÁRD</v>
      </c>
      <c r="G2211" s="4" t="str">
        <f>SUBSTITUTE(SUBSTITUTE(SUBSTITUTE(SUBSTITUTE(SUBSTITUTE(SUBSTITUTE(SUBSTITUTE(SUBSTITUTE(SUBSTITUTE(F2211,"Á","A"),"É","E"),"Í","I"),"Ó","O"),"Ö","O"),"Ő","O"),"Ú","U"),"Ü","U"),"Ű","U")</f>
        <v>SZENTGOTTHARD</v>
      </c>
      <c r="H2211" s="5" t="str" cm="1">
        <f t="array" ref="H2211">_xlfn.IFS(E2211=1,LEFT(G2211,1),E2211=2,LEFT(G2211,1)&amp;RIGHT(G2211,1),TRUE,LEFT(G2211,1)&amp;MID(G2211,3,1)&amp;RIGHT(G2211,1))</f>
        <v>SED</v>
      </c>
      <c r="I2211" s="5" t="str">
        <f>IF(A2211=C2211,"Igen","Nem")</f>
        <v>Nem</v>
      </c>
      <c r="J2211" s="1" t="str">
        <f t="shared" si="34"/>
        <v/>
      </c>
    </row>
    <row r="2212" spans="1:10" x14ac:dyDescent="0.35">
      <c r="A2212" s="4" t="s">
        <v>2116</v>
      </c>
      <c r="B2212" s="5">
        <v>2271</v>
      </c>
      <c r="C2212" s="4" t="s">
        <v>105</v>
      </c>
      <c r="D2212" s="5">
        <f>INDEX($B$2:$B$3156,MATCH(C2212,$A$2:$A$3156,1))</f>
        <v>199</v>
      </c>
      <c r="E2212" s="5" cm="1">
        <f t="array" ref="E2212">_xlfn.IFS(B2212&gt;=100000,1,B2212&gt;=50000,2,TRUE,3)</f>
        <v>3</v>
      </c>
      <c r="F2212" s="4" t="str">
        <f>UPPER(C2212)</f>
        <v>SZEKSZÁRD</v>
      </c>
      <c r="G2212" s="4" t="str">
        <f>SUBSTITUTE(SUBSTITUTE(SUBSTITUTE(SUBSTITUTE(SUBSTITUTE(SUBSTITUTE(SUBSTITUTE(SUBSTITUTE(SUBSTITUTE(F2212,"Á","A"),"É","E"),"Í","I"),"Ó","O"),"Ö","O"),"Ő","O"),"Ú","U"),"Ü","U"),"Ű","U")</f>
        <v>SZEKSZARD</v>
      </c>
      <c r="H2212" s="5" t="str" cm="1">
        <f t="array" ref="H2212">_xlfn.IFS(E2212=1,LEFT(G2212,1),E2212=2,LEFT(G2212,1)&amp;RIGHT(G2212,1),TRUE,LEFT(G2212,1)&amp;MID(G2212,3,1)&amp;RIGHT(G2212,1))</f>
        <v>SED</v>
      </c>
      <c r="I2212" s="5" t="str">
        <f>IF(A2212=C2212,"Igen","Nem")</f>
        <v>Nem</v>
      </c>
      <c r="J2212" s="1" t="str">
        <f t="shared" si="34"/>
        <v/>
      </c>
    </row>
    <row r="2213" spans="1:10" x14ac:dyDescent="0.35">
      <c r="A2213" s="4" t="s">
        <v>2273</v>
      </c>
      <c r="B2213" s="5">
        <v>527</v>
      </c>
      <c r="C2213" s="4" t="s">
        <v>105</v>
      </c>
      <c r="D2213" s="5">
        <f>INDEX($B$2:$B$3156,MATCH(C2213,$A$2:$A$3156,1))</f>
        <v>199</v>
      </c>
      <c r="E2213" s="5" cm="1">
        <f t="array" ref="E2213">_xlfn.IFS(B2213&gt;=100000,1,B2213&gt;=50000,2,TRUE,3)</f>
        <v>3</v>
      </c>
      <c r="F2213" s="4" t="str">
        <f>UPPER(C2213)</f>
        <v>SZEKSZÁRD</v>
      </c>
      <c r="G2213" s="4" t="str">
        <f>SUBSTITUTE(SUBSTITUTE(SUBSTITUTE(SUBSTITUTE(SUBSTITUTE(SUBSTITUTE(SUBSTITUTE(SUBSTITUTE(SUBSTITUTE(F2213,"Á","A"),"É","E"),"Í","I"),"Ó","O"),"Ö","O"),"Ő","O"),"Ú","U"),"Ü","U"),"Ű","U")</f>
        <v>SZEKSZARD</v>
      </c>
      <c r="H2213" s="5" t="str" cm="1">
        <f t="array" ref="H2213">_xlfn.IFS(E2213=1,LEFT(G2213,1),E2213=2,LEFT(G2213,1)&amp;RIGHT(G2213,1),TRUE,LEFT(G2213,1)&amp;MID(G2213,3,1)&amp;RIGHT(G2213,1))</f>
        <v>SED</v>
      </c>
      <c r="I2213" s="5" t="str">
        <f>IF(A2213=C2213,"Igen","Nem")</f>
        <v>Nem</v>
      </c>
      <c r="J2213" s="1" t="str">
        <f t="shared" si="34"/>
        <v/>
      </c>
    </row>
    <row r="2214" spans="1:10" x14ac:dyDescent="0.35">
      <c r="A2214" s="4" t="s">
        <v>2307</v>
      </c>
      <c r="B2214" s="5">
        <v>774</v>
      </c>
      <c r="C2214" s="4" t="s">
        <v>125</v>
      </c>
      <c r="D2214" s="5">
        <f>INDEX($B$2:$B$3156,MATCH(C2214,$A$2:$A$3156,1))</f>
        <v>199</v>
      </c>
      <c r="E2214" s="5" cm="1">
        <f t="array" ref="E2214">_xlfn.IFS(B2214&gt;=100000,1,B2214&gt;=50000,2,TRUE,3)</f>
        <v>3</v>
      </c>
      <c r="F2214" s="4" t="str">
        <f>UPPER(C2214)</f>
        <v>SZENTGOTTHÁRD</v>
      </c>
      <c r="G2214" s="4" t="str">
        <f>SUBSTITUTE(SUBSTITUTE(SUBSTITUTE(SUBSTITUTE(SUBSTITUTE(SUBSTITUTE(SUBSTITUTE(SUBSTITUTE(SUBSTITUTE(F2214,"Á","A"),"É","E"),"Í","I"),"Ó","O"),"Ö","O"),"Ő","O"),"Ú","U"),"Ü","U"),"Ű","U")</f>
        <v>SZENTGOTTHARD</v>
      </c>
      <c r="H2214" s="5" t="str" cm="1">
        <f t="array" ref="H2214">_xlfn.IFS(E2214=1,LEFT(G2214,1),E2214=2,LEFT(G2214,1)&amp;RIGHT(G2214,1),TRUE,LEFT(G2214,1)&amp;MID(G2214,3,1)&amp;RIGHT(G2214,1))</f>
        <v>SED</v>
      </c>
      <c r="I2214" s="5" t="str">
        <f>IF(A2214=C2214,"Igen","Nem")</f>
        <v>Nem</v>
      </c>
      <c r="J2214" s="1" t="str">
        <f t="shared" si="34"/>
        <v/>
      </c>
    </row>
    <row r="2215" spans="1:10" x14ac:dyDescent="0.35">
      <c r="A2215" s="4" t="s">
        <v>2341</v>
      </c>
      <c r="B2215" s="5">
        <v>225</v>
      </c>
      <c r="C2215" s="4" t="s">
        <v>125</v>
      </c>
      <c r="D2215" s="5">
        <f>INDEX($B$2:$B$3156,MATCH(C2215,$A$2:$A$3156,1))</f>
        <v>199</v>
      </c>
      <c r="E2215" s="5" cm="1">
        <f t="array" ref="E2215">_xlfn.IFS(B2215&gt;=100000,1,B2215&gt;=50000,2,TRUE,3)</f>
        <v>3</v>
      </c>
      <c r="F2215" s="4" t="str">
        <f>UPPER(C2215)</f>
        <v>SZENTGOTTHÁRD</v>
      </c>
      <c r="G2215" s="4" t="str">
        <f>SUBSTITUTE(SUBSTITUTE(SUBSTITUTE(SUBSTITUTE(SUBSTITUTE(SUBSTITUTE(SUBSTITUTE(SUBSTITUTE(SUBSTITUTE(F2215,"Á","A"),"É","E"),"Í","I"),"Ó","O"),"Ö","O"),"Ő","O"),"Ú","U"),"Ü","U"),"Ű","U")</f>
        <v>SZENTGOTTHARD</v>
      </c>
      <c r="H2215" s="5" t="str" cm="1">
        <f t="array" ref="H2215">_xlfn.IFS(E2215=1,LEFT(G2215,1),E2215=2,LEFT(G2215,1)&amp;RIGHT(G2215,1),TRUE,LEFT(G2215,1)&amp;MID(G2215,3,1)&amp;RIGHT(G2215,1))</f>
        <v>SED</v>
      </c>
      <c r="I2215" s="5" t="str">
        <f>IF(A2215=C2215,"Igen","Nem")</f>
        <v>Nem</v>
      </c>
      <c r="J2215" s="1" t="str">
        <f t="shared" si="34"/>
        <v/>
      </c>
    </row>
    <row r="2216" spans="1:10" x14ac:dyDescent="0.35">
      <c r="A2216" s="4" t="s">
        <v>2379</v>
      </c>
      <c r="B2216" s="5">
        <v>379</v>
      </c>
      <c r="C2216" s="4" t="s">
        <v>125</v>
      </c>
      <c r="D2216" s="5">
        <f>INDEX($B$2:$B$3156,MATCH(C2216,$A$2:$A$3156,1))</f>
        <v>199</v>
      </c>
      <c r="E2216" s="5" cm="1">
        <f t="array" ref="E2216">_xlfn.IFS(B2216&gt;=100000,1,B2216&gt;=50000,2,TRUE,3)</f>
        <v>3</v>
      </c>
      <c r="F2216" s="4" t="str">
        <f>UPPER(C2216)</f>
        <v>SZENTGOTTHÁRD</v>
      </c>
      <c r="G2216" s="4" t="str">
        <f>SUBSTITUTE(SUBSTITUTE(SUBSTITUTE(SUBSTITUTE(SUBSTITUTE(SUBSTITUTE(SUBSTITUTE(SUBSTITUTE(SUBSTITUTE(F2216,"Á","A"),"É","E"),"Í","I"),"Ó","O"),"Ö","O"),"Ő","O"),"Ú","U"),"Ü","U"),"Ű","U")</f>
        <v>SZENTGOTTHARD</v>
      </c>
      <c r="H2216" s="5" t="str" cm="1">
        <f t="array" ref="H2216">_xlfn.IFS(E2216=1,LEFT(G2216,1),E2216=2,LEFT(G2216,1)&amp;RIGHT(G2216,1),TRUE,LEFT(G2216,1)&amp;MID(G2216,3,1)&amp;RIGHT(G2216,1))</f>
        <v>SED</v>
      </c>
      <c r="I2216" s="5" t="str">
        <f>IF(A2216=C2216,"Igen","Nem")</f>
        <v>Nem</v>
      </c>
      <c r="J2216" s="1" t="str">
        <f t="shared" si="34"/>
        <v/>
      </c>
    </row>
    <row r="2217" spans="1:10" x14ac:dyDescent="0.35">
      <c r="A2217" s="4" t="s">
        <v>2380</v>
      </c>
      <c r="B2217" s="5">
        <v>3285</v>
      </c>
      <c r="C2217" s="4" t="s">
        <v>83</v>
      </c>
      <c r="D2217" s="5">
        <f>INDEX($B$2:$B$3156,MATCH(C2217,$A$2:$A$3156,1))</f>
        <v>539</v>
      </c>
      <c r="E2217" s="5" cm="1">
        <f t="array" ref="E2217">_xlfn.IFS(B2217&gt;=100000,1,B2217&gt;=50000,2,TRUE,3)</f>
        <v>3</v>
      </c>
      <c r="F2217" s="4" t="str">
        <f>UPPER(C2217)</f>
        <v>SZEGED</v>
      </c>
      <c r="G2217" s="4" t="str">
        <f>SUBSTITUTE(SUBSTITUTE(SUBSTITUTE(SUBSTITUTE(SUBSTITUTE(SUBSTITUTE(SUBSTITUTE(SUBSTITUTE(SUBSTITUTE(F2217,"Á","A"),"É","E"),"Í","I"),"Ó","O"),"Ö","O"),"Ő","O"),"Ú","U"),"Ü","U"),"Ű","U")</f>
        <v>SZEGED</v>
      </c>
      <c r="H2217" s="5" t="str" cm="1">
        <f t="array" ref="H2217">_xlfn.IFS(E2217=1,LEFT(G2217,1),E2217=2,LEFT(G2217,1)&amp;RIGHT(G2217,1),TRUE,LEFT(G2217,1)&amp;MID(G2217,3,1)&amp;RIGHT(G2217,1))</f>
        <v>SED</v>
      </c>
      <c r="I2217" s="5" t="str">
        <f>IF(A2217=C2217,"Igen","Nem")</f>
        <v>Nem</v>
      </c>
      <c r="J2217" s="1" t="str">
        <f t="shared" si="34"/>
        <v/>
      </c>
    </row>
    <row r="2218" spans="1:10" x14ac:dyDescent="0.35">
      <c r="A2218" s="4" t="s">
        <v>2416</v>
      </c>
      <c r="B2218" s="5">
        <v>8010</v>
      </c>
      <c r="C2218" s="4" t="s">
        <v>83</v>
      </c>
      <c r="D2218" s="5">
        <f>INDEX($B$2:$B$3156,MATCH(C2218,$A$2:$A$3156,1))</f>
        <v>539</v>
      </c>
      <c r="E2218" s="5" cm="1">
        <f t="array" ref="E2218">_xlfn.IFS(B2218&gt;=100000,1,B2218&gt;=50000,2,TRUE,3)</f>
        <v>3</v>
      </c>
      <c r="F2218" s="4" t="str">
        <f>UPPER(C2218)</f>
        <v>SZEGED</v>
      </c>
      <c r="G2218" s="4" t="str">
        <f>SUBSTITUTE(SUBSTITUTE(SUBSTITUTE(SUBSTITUTE(SUBSTITUTE(SUBSTITUTE(SUBSTITUTE(SUBSTITUTE(SUBSTITUTE(F2218,"Á","A"),"É","E"),"Í","I"),"Ó","O"),"Ö","O"),"Ő","O"),"Ú","U"),"Ü","U"),"Ű","U")</f>
        <v>SZEGED</v>
      </c>
      <c r="H2218" s="5" t="str" cm="1">
        <f t="array" ref="H2218">_xlfn.IFS(E2218=1,LEFT(G2218,1),E2218=2,LEFT(G2218,1)&amp;RIGHT(G2218,1),TRUE,LEFT(G2218,1)&amp;MID(G2218,3,1)&amp;RIGHT(G2218,1))</f>
        <v>SED</v>
      </c>
      <c r="I2218" s="5" t="str">
        <f>IF(A2218=C2218,"Igen","Nem")</f>
        <v>Nem</v>
      </c>
      <c r="J2218" s="1" t="str">
        <f t="shared" si="34"/>
        <v/>
      </c>
    </row>
    <row r="2219" spans="1:10" x14ac:dyDescent="0.35">
      <c r="A2219" s="4" t="s">
        <v>2432</v>
      </c>
      <c r="B2219" s="5">
        <v>683</v>
      </c>
      <c r="C2219" s="4" t="s">
        <v>105</v>
      </c>
      <c r="D2219" s="5">
        <f>INDEX($B$2:$B$3156,MATCH(C2219,$A$2:$A$3156,1))</f>
        <v>199</v>
      </c>
      <c r="E2219" s="5" cm="1">
        <f t="array" ref="E2219">_xlfn.IFS(B2219&gt;=100000,1,B2219&gt;=50000,2,TRUE,3)</f>
        <v>3</v>
      </c>
      <c r="F2219" s="4" t="str">
        <f>UPPER(C2219)</f>
        <v>SZEKSZÁRD</v>
      </c>
      <c r="G2219" s="4" t="str">
        <f>SUBSTITUTE(SUBSTITUTE(SUBSTITUTE(SUBSTITUTE(SUBSTITUTE(SUBSTITUTE(SUBSTITUTE(SUBSTITUTE(SUBSTITUTE(F2219,"Á","A"),"É","E"),"Í","I"),"Ó","O"),"Ö","O"),"Ő","O"),"Ú","U"),"Ü","U"),"Ű","U")</f>
        <v>SZEKSZARD</v>
      </c>
      <c r="H2219" s="5" t="str" cm="1">
        <f t="array" ref="H2219">_xlfn.IFS(E2219=1,LEFT(G2219,1),E2219=2,LEFT(G2219,1)&amp;RIGHT(G2219,1),TRUE,LEFT(G2219,1)&amp;MID(G2219,3,1)&amp;RIGHT(G2219,1))</f>
        <v>SED</v>
      </c>
      <c r="I2219" s="5" t="str">
        <f>IF(A2219=C2219,"Igen","Nem")</f>
        <v>Nem</v>
      </c>
      <c r="J2219" s="1" t="str">
        <f t="shared" si="34"/>
        <v/>
      </c>
    </row>
    <row r="2220" spans="1:10" x14ac:dyDescent="0.35">
      <c r="A2220" s="4" t="s">
        <v>2460</v>
      </c>
      <c r="B2220" s="5">
        <v>1172</v>
      </c>
      <c r="C2220" s="4" t="s">
        <v>105</v>
      </c>
      <c r="D2220" s="5">
        <f>INDEX($B$2:$B$3156,MATCH(C2220,$A$2:$A$3156,1))</f>
        <v>199</v>
      </c>
      <c r="E2220" s="5" cm="1">
        <f t="array" ref="E2220">_xlfn.IFS(B2220&gt;=100000,1,B2220&gt;=50000,2,TRUE,3)</f>
        <v>3</v>
      </c>
      <c r="F2220" s="4" t="str">
        <f>UPPER(C2220)</f>
        <v>SZEKSZÁRD</v>
      </c>
      <c r="G2220" s="4" t="str">
        <f>SUBSTITUTE(SUBSTITUTE(SUBSTITUTE(SUBSTITUTE(SUBSTITUTE(SUBSTITUTE(SUBSTITUTE(SUBSTITUTE(SUBSTITUTE(F2220,"Á","A"),"É","E"),"Í","I"),"Ó","O"),"Ö","O"),"Ő","O"),"Ú","U"),"Ü","U"),"Ű","U")</f>
        <v>SZEKSZARD</v>
      </c>
      <c r="H2220" s="5" t="str" cm="1">
        <f t="array" ref="H2220">_xlfn.IFS(E2220=1,LEFT(G2220,1),E2220=2,LEFT(G2220,1)&amp;RIGHT(G2220,1),TRUE,LEFT(G2220,1)&amp;MID(G2220,3,1)&amp;RIGHT(G2220,1))</f>
        <v>SED</v>
      </c>
      <c r="I2220" s="5" t="str">
        <f>IF(A2220=C2220,"Igen","Nem")</f>
        <v>Nem</v>
      </c>
      <c r="J2220" s="1" t="str">
        <f t="shared" si="34"/>
        <v/>
      </c>
    </row>
    <row r="2221" spans="1:10" x14ac:dyDescent="0.35">
      <c r="A2221" s="4" t="s">
        <v>2557</v>
      </c>
      <c r="B2221" s="5">
        <v>357</v>
      </c>
      <c r="C2221" s="4" t="s">
        <v>125</v>
      </c>
      <c r="D2221" s="5">
        <f>INDEX($B$2:$B$3156,MATCH(C2221,$A$2:$A$3156,1))</f>
        <v>199</v>
      </c>
      <c r="E2221" s="5" cm="1">
        <f t="array" ref="E2221">_xlfn.IFS(B2221&gt;=100000,1,B2221&gt;=50000,2,TRUE,3)</f>
        <v>3</v>
      </c>
      <c r="F2221" s="4" t="str">
        <f>UPPER(C2221)</f>
        <v>SZENTGOTTHÁRD</v>
      </c>
      <c r="G2221" s="4" t="str">
        <f>SUBSTITUTE(SUBSTITUTE(SUBSTITUTE(SUBSTITUTE(SUBSTITUTE(SUBSTITUTE(SUBSTITUTE(SUBSTITUTE(SUBSTITUTE(F2221,"Á","A"),"É","E"),"Í","I"),"Ó","O"),"Ö","O"),"Ő","O"),"Ú","U"),"Ü","U"),"Ű","U")</f>
        <v>SZENTGOTTHARD</v>
      </c>
      <c r="H2221" s="5" t="str" cm="1">
        <f t="array" ref="H2221">_xlfn.IFS(E2221=1,LEFT(G2221,1),E2221=2,LEFT(G2221,1)&amp;RIGHT(G2221,1),TRUE,LEFT(G2221,1)&amp;MID(G2221,3,1)&amp;RIGHT(G2221,1))</f>
        <v>SED</v>
      </c>
      <c r="I2221" s="5" t="str">
        <f>IF(A2221=C2221,"Igen","Nem")</f>
        <v>Nem</v>
      </c>
      <c r="J2221" s="1" t="str">
        <f t="shared" si="34"/>
        <v/>
      </c>
    </row>
    <row r="2222" spans="1:10" x14ac:dyDescent="0.35">
      <c r="A2222" s="4" t="s">
        <v>2564</v>
      </c>
      <c r="B2222" s="5">
        <v>550</v>
      </c>
      <c r="C2222" s="4" t="s">
        <v>105</v>
      </c>
      <c r="D2222" s="5">
        <f>INDEX($B$2:$B$3156,MATCH(C2222,$A$2:$A$3156,1))</f>
        <v>199</v>
      </c>
      <c r="E2222" s="5" cm="1">
        <f t="array" ref="E2222">_xlfn.IFS(B2222&gt;=100000,1,B2222&gt;=50000,2,TRUE,3)</f>
        <v>3</v>
      </c>
      <c r="F2222" s="4" t="str">
        <f>UPPER(C2222)</f>
        <v>SZEKSZÁRD</v>
      </c>
      <c r="G2222" s="4" t="str">
        <f>SUBSTITUTE(SUBSTITUTE(SUBSTITUTE(SUBSTITUTE(SUBSTITUTE(SUBSTITUTE(SUBSTITUTE(SUBSTITUTE(SUBSTITUTE(F2222,"Á","A"),"É","E"),"Í","I"),"Ó","O"),"Ö","O"),"Ő","O"),"Ú","U"),"Ü","U"),"Ű","U")</f>
        <v>SZEKSZARD</v>
      </c>
      <c r="H2222" s="5" t="str" cm="1">
        <f t="array" ref="H2222">_xlfn.IFS(E2222=1,LEFT(G2222,1),E2222=2,LEFT(G2222,1)&amp;RIGHT(G2222,1),TRUE,LEFT(G2222,1)&amp;MID(G2222,3,1)&amp;RIGHT(G2222,1))</f>
        <v>SED</v>
      </c>
      <c r="I2222" s="5" t="str">
        <f>IF(A2222=C2222,"Igen","Nem")</f>
        <v>Nem</v>
      </c>
      <c r="J2222" s="1" t="str">
        <f t="shared" si="34"/>
        <v/>
      </c>
    </row>
    <row r="2223" spans="1:10" x14ac:dyDescent="0.35">
      <c r="A2223" s="4" t="s">
        <v>2595</v>
      </c>
      <c r="B2223" s="5">
        <v>4728</v>
      </c>
      <c r="C2223" s="4" t="s">
        <v>83</v>
      </c>
      <c r="D2223" s="5">
        <f>INDEX($B$2:$B$3156,MATCH(C2223,$A$2:$A$3156,1))</f>
        <v>539</v>
      </c>
      <c r="E2223" s="5" cm="1">
        <f t="array" ref="E2223">_xlfn.IFS(B2223&gt;=100000,1,B2223&gt;=50000,2,TRUE,3)</f>
        <v>3</v>
      </c>
      <c r="F2223" s="4" t="str">
        <f>UPPER(C2223)</f>
        <v>SZEGED</v>
      </c>
      <c r="G2223" s="4" t="str">
        <f>SUBSTITUTE(SUBSTITUTE(SUBSTITUTE(SUBSTITUTE(SUBSTITUTE(SUBSTITUTE(SUBSTITUTE(SUBSTITUTE(SUBSTITUTE(F2223,"Á","A"),"É","E"),"Í","I"),"Ó","O"),"Ö","O"),"Ő","O"),"Ú","U"),"Ü","U"),"Ű","U")</f>
        <v>SZEGED</v>
      </c>
      <c r="H2223" s="5" t="str" cm="1">
        <f t="array" ref="H2223">_xlfn.IFS(E2223=1,LEFT(G2223,1),E2223=2,LEFT(G2223,1)&amp;RIGHT(G2223,1),TRUE,LEFT(G2223,1)&amp;MID(G2223,3,1)&amp;RIGHT(G2223,1))</f>
        <v>SED</v>
      </c>
      <c r="I2223" s="5" t="str">
        <f>IF(A2223=C2223,"Igen","Nem")</f>
        <v>Nem</v>
      </c>
      <c r="J2223" s="1" t="str">
        <f t="shared" si="34"/>
        <v/>
      </c>
    </row>
    <row r="2224" spans="1:10" x14ac:dyDescent="0.35">
      <c r="A2224" s="4" t="s">
        <v>2603</v>
      </c>
      <c r="B2224" s="5">
        <v>2081</v>
      </c>
      <c r="C2224" s="4" t="s">
        <v>105</v>
      </c>
      <c r="D2224" s="5">
        <f>INDEX($B$2:$B$3156,MATCH(C2224,$A$2:$A$3156,1))</f>
        <v>199</v>
      </c>
      <c r="E2224" s="5" cm="1">
        <f t="array" ref="E2224">_xlfn.IFS(B2224&gt;=100000,1,B2224&gt;=50000,2,TRUE,3)</f>
        <v>3</v>
      </c>
      <c r="F2224" s="4" t="str">
        <f>UPPER(C2224)</f>
        <v>SZEKSZÁRD</v>
      </c>
      <c r="G2224" s="4" t="str">
        <f>SUBSTITUTE(SUBSTITUTE(SUBSTITUTE(SUBSTITUTE(SUBSTITUTE(SUBSTITUTE(SUBSTITUTE(SUBSTITUTE(SUBSTITUTE(F2224,"Á","A"),"É","E"),"Í","I"),"Ó","O"),"Ö","O"),"Ő","O"),"Ú","U"),"Ü","U"),"Ű","U")</f>
        <v>SZEKSZARD</v>
      </c>
      <c r="H2224" s="5" t="str" cm="1">
        <f t="array" ref="H2224">_xlfn.IFS(E2224=1,LEFT(G2224,1),E2224=2,LEFT(G2224,1)&amp;RIGHT(G2224,1),TRUE,LEFT(G2224,1)&amp;MID(G2224,3,1)&amp;RIGHT(G2224,1))</f>
        <v>SED</v>
      </c>
      <c r="I2224" s="5" t="str">
        <f>IF(A2224=C2224,"Igen","Nem")</f>
        <v>Nem</v>
      </c>
      <c r="J2224" s="1" t="str">
        <f t="shared" si="34"/>
        <v/>
      </c>
    </row>
    <row r="2225" spans="1:10" x14ac:dyDescent="0.35">
      <c r="A2225" s="4" t="s">
        <v>2841</v>
      </c>
      <c r="B2225" s="5">
        <v>1710</v>
      </c>
      <c r="C2225" s="4" t="s">
        <v>83</v>
      </c>
      <c r="D2225" s="5">
        <f>INDEX($B$2:$B$3156,MATCH(C2225,$A$2:$A$3156,1))</f>
        <v>539</v>
      </c>
      <c r="E2225" s="5" cm="1">
        <f t="array" ref="E2225">_xlfn.IFS(B2225&gt;=100000,1,B2225&gt;=50000,2,TRUE,3)</f>
        <v>3</v>
      </c>
      <c r="F2225" s="4" t="str">
        <f>UPPER(C2225)</f>
        <v>SZEGED</v>
      </c>
      <c r="G2225" s="4" t="str">
        <f>SUBSTITUTE(SUBSTITUTE(SUBSTITUTE(SUBSTITUTE(SUBSTITUTE(SUBSTITUTE(SUBSTITUTE(SUBSTITUTE(SUBSTITUTE(F2225,"Á","A"),"É","E"),"Í","I"),"Ó","O"),"Ö","O"),"Ő","O"),"Ú","U"),"Ü","U"),"Ű","U")</f>
        <v>SZEGED</v>
      </c>
      <c r="H2225" s="5" t="str" cm="1">
        <f t="array" ref="H2225">_xlfn.IFS(E2225=1,LEFT(G2225,1),E2225=2,LEFT(G2225,1)&amp;RIGHT(G2225,1),TRUE,LEFT(G2225,1)&amp;MID(G2225,3,1)&amp;RIGHT(G2225,1))</f>
        <v>SED</v>
      </c>
      <c r="I2225" s="5" t="str">
        <f>IF(A2225=C2225,"Igen","Nem")</f>
        <v>Nem</v>
      </c>
      <c r="J2225" s="1" t="str">
        <f t="shared" si="34"/>
        <v/>
      </c>
    </row>
    <row r="2226" spans="1:10" x14ac:dyDescent="0.35">
      <c r="A2226" s="4" t="s">
        <v>2930</v>
      </c>
      <c r="B2226" s="5">
        <v>2028</v>
      </c>
      <c r="C2226" s="4" t="s">
        <v>83</v>
      </c>
      <c r="D2226" s="5">
        <f>INDEX($B$2:$B$3156,MATCH(C2226,$A$2:$A$3156,1))</f>
        <v>539</v>
      </c>
      <c r="E2226" s="5" cm="1">
        <f t="array" ref="E2226">_xlfn.IFS(B2226&gt;=100000,1,B2226&gt;=50000,2,TRUE,3)</f>
        <v>3</v>
      </c>
      <c r="F2226" s="4" t="str">
        <f>UPPER(C2226)</f>
        <v>SZEGED</v>
      </c>
      <c r="G2226" s="4" t="str">
        <f>SUBSTITUTE(SUBSTITUTE(SUBSTITUTE(SUBSTITUTE(SUBSTITUTE(SUBSTITUTE(SUBSTITUTE(SUBSTITUTE(SUBSTITUTE(F2226,"Á","A"),"É","E"),"Í","I"),"Ó","O"),"Ö","O"),"Ő","O"),"Ú","U"),"Ü","U"),"Ű","U")</f>
        <v>SZEGED</v>
      </c>
      <c r="H2226" s="5" t="str" cm="1">
        <f t="array" ref="H2226">_xlfn.IFS(E2226=1,LEFT(G2226,1),E2226=2,LEFT(G2226,1)&amp;RIGHT(G2226,1),TRUE,LEFT(G2226,1)&amp;MID(G2226,3,1)&amp;RIGHT(G2226,1))</f>
        <v>SED</v>
      </c>
      <c r="I2226" s="5" t="str">
        <f>IF(A2226=C2226,"Igen","Nem")</f>
        <v>Nem</v>
      </c>
      <c r="J2226" s="1" t="str">
        <f t="shared" si="34"/>
        <v/>
      </c>
    </row>
    <row r="2227" spans="1:10" x14ac:dyDescent="0.35">
      <c r="A2227" s="4" t="s">
        <v>2990</v>
      </c>
      <c r="B2227" s="5">
        <v>1073</v>
      </c>
      <c r="C2227" s="4" t="s">
        <v>105</v>
      </c>
      <c r="D2227" s="5">
        <f>INDEX($B$2:$B$3156,MATCH(C2227,$A$2:$A$3156,1))</f>
        <v>199</v>
      </c>
      <c r="E2227" s="5" cm="1">
        <f t="array" ref="E2227">_xlfn.IFS(B2227&gt;=100000,1,B2227&gt;=50000,2,TRUE,3)</f>
        <v>3</v>
      </c>
      <c r="F2227" s="4" t="str">
        <f>UPPER(C2227)</f>
        <v>SZEKSZÁRD</v>
      </c>
      <c r="G2227" s="4" t="str">
        <f>SUBSTITUTE(SUBSTITUTE(SUBSTITUTE(SUBSTITUTE(SUBSTITUTE(SUBSTITUTE(SUBSTITUTE(SUBSTITUTE(SUBSTITUTE(F2227,"Á","A"),"É","E"),"Í","I"),"Ó","O"),"Ö","O"),"Ő","O"),"Ú","U"),"Ü","U"),"Ű","U")</f>
        <v>SZEKSZARD</v>
      </c>
      <c r="H2227" s="5" t="str" cm="1">
        <f t="array" ref="H2227">_xlfn.IFS(E2227=1,LEFT(G2227,1),E2227=2,LEFT(G2227,1)&amp;RIGHT(G2227,1),TRUE,LEFT(G2227,1)&amp;MID(G2227,3,1)&amp;RIGHT(G2227,1))</f>
        <v>SED</v>
      </c>
      <c r="I2227" s="5" t="str">
        <f>IF(A2227=C2227,"Igen","Nem")</f>
        <v>Nem</v>
      </c>
      <c r="J2227" s="1" t="str">
        <f t="shared" si="34"/>
        <v/>
      </c>
    </row>
    <row r="2228" spans="1:10" x14ac:dyDescent="0.35">
      <c r="A2228" s="4" t="s">
        <v>3019</v>
      </c>
      <c r="B2228" s="5">
        <v>343</v>
      </c>
      <c r="C2228" s="4" t="s">
        <v>125</v>
      </c>
      <c r="D2228" s="5">
        <f>INDEX($B$2:$B$3156,MATCH(C2228,$A$2:$A$3156,1))</f>
        <v>199</v>
      </c>
      <c r="E2228" s="5" cm="1">
        <f t="array" ref="E2228">_xlfn.IFS(B2228&gt;=100000,1,B2228&gt;=50000,2,TRUE,3)</f>
        <v>3</v>
      </c>
      <c r="F2228" s="4" t="str">
        <f>UPPER(C2228)</f>
        <v>SZENTGOTTHÁRD</v>
      </c>
      <c r="G2228" s="4" t="str">
        <f>SUBSTITUTE(SUBSTITUTE(SUBSTITUTE(SUBSTITUTE(SUBSTITUTE(SUBSTITUTE(SUBSTITUTE(SUBSTITUTE(SUBSTITUTE(F2228,"Á","A"),"É","E"),"Í","I"),"Ó","O"),"Ö","O"),"Ő","O"),"Ú","U"),"Ü","U"),"Ű","U")</f>
        <v>SZENTGOTTHARD</v>
      </c>
      <c r="H2228" s="5" t="str" cm="1">
        <f t="array" ref="H2228">_xlfn.IFS(E2228=1,LEFT(G2228,1),E2228=2,LEFT(G2228,1)&amp;RIGHT(G2228,1),TRUE,LEFT(G2228,1)&amp;MID(G2228,3,1)&amp;RIGHT(G2228,1))</f>
        <v>SED</v>
      </c>
      <c r="I2228" s="5" t="str">
        <f>IF(A2228=C2228,"Igen","Nem")</f>
        <v>Nem</v>
      </c>
      <c r="J2228" s="1" t="str">
        <f t="shared" si="34"/>
        <v/>
      </c>
    </row>
    <row r="2229" spans="1:10" x14ac:dyDescent="0.35">
      <c r="A2229" s="4" t="s">
        <v>521</v>
      </c>
      <c r="B2229" s="5">
        <v>11160</v>
      </c>
      <c r="C2229" s="4" t="s">
        <v>522</v>
      </c>
      <c r="D2229" s="5">
        <f>INDEX($B$2:$B$3156,MATCH(C2229,$A$2:$A$3156,1))</f>
        <v>199</v>
      </c>
      <c r="E2229" s="5" cm="1">
        <f t="array" ref="E2229">_xlfn.IFS(B2229&gt;=100000,1,B2229&gt;=50000,2,TRUE,3)</f>
        <v>3</v>
      </c>
      <c r="F2229" s="4" t="str">
        <f>UPPER(C2229)</f>
        <v>SZENTENDRE</v>
      </c>
      <c r="G2229" s="4" t="str">
        <f>SUBSTITUTE(SUBSTITUTE(SUBSTITUTE(SUBSTITUTE(SUBSTITUTE(SUBSTITUTE(SUBSTITUTE(SUBSTITUTE(SUBSTITUTE(F2229,"Á","A"),"É","E"),"Í","I"),"Ó","O"),"Ö","O"),"Ő","O"),"Ú","U"),"Ü","U"),"Ű","U")</f>
        <v>SZENTENDRE</v>
      </c>
      <c r="H2229" s="5" t="str" cm="1">
        <f t="array" ref="H2229">_xlfn.IFS(E2229=1,LEFT(G2229,1),E2229=2,LEFT(G2229,1)&amp;RIGHT(G2229,1),TRUE,LEFT(G2229,1)&amp;MID(G2229,3,1)&amp;RIGHT(G2229,1))</f>
        <v>SEE</v>
      </c>
      <c r="I2229" s="5" t="str">
        <f>IF(A2229=C2229,"Igen","Nem")</f>
        <v>Nem</v>
      </c>
      <c r="J2229" s="1" t="str">
        <f t="shared" si="34"/>
        <v/>
      </c>
    </row>
    <row r="2230" spans="1:10" x14ac:dyDescent="0.35">
      <c r="A2230" s="4" t="s">
        <v>638</v>
      </c>
      <c r="B2230" s="5">
        <v>3450</v>
      </c>
      <c r="C2230" s="4" t="s">
        <v>522</v>
      </c>
      <c r="D2230" s="5">
        <f>INDEX($B$2:$B$3156,MATCH(C2230,$A$2:$A$3156,1))</f>
        <v>199</v>
      </c>
      <c r="E2230" s="5" cm="1">
        <f t="array" ref="E2230">_xlfn.IFS(B2230&gt;=100000,1,B2230&gt;=50000,2,TRUE,3)</f>
        <v>3</v>
      </c>
      <c r="F2230" s="4" t="str">
        <f>UPPER(C2230)</f>
        <v>SZENTENDRE</v>
      </c>
      <c r="G2230" s="4" t="str">
        <f>SUBSTITUTE(SUBSTITUTE(SUBSTITUTE(SUBSTITUTE(SUBSTITUTE(SUBSTITUTE(SUBSTITUTE(SUBSTITUTE(SUBSTITUTE(F2230,"Á","A"),"É","E"),"Í","I"),"Ó","O"),"Ö","O"),"Ő","O"),"Ú","U"),"Ü","U"),"Ű","U")</f>
        <v>SZENTENDRE</v>
      </c>
      <c r="H2230" s="5" t="str" cm="1">
        <f t="array" ref="H2230">_xlfn.IFS(E2230=1,LEFT(G2230,1),E2230=2,LEFT(G2230,1)&amp;RIGHT(G2230,1),TRUE,LEFT(G2230,1)&amp;MID(G2230,3,1)&amp;RIGHT(G2230,1))</f>
        <v>SEE</v>
      </c>
      <c r="I2230" s="5" t="str">
        <f>IF(A2230=C2230,"Igen","Nem")</f>
        <v>Nem</v>
      </c>
      <c r="J2230" s="1" t="str">
        <f t="shared" si="34"/>
        <v/>
      </c>
    </row>
    <row r="2231" spans="1:10" x14ac:dyDescent="0.35">
      <c r="A2231" s="4" t="s">
        <v>760</v>
      </c>
      <c r="B2231" s="5">
        <v>3134</v>
      </c>
      <c r="C2231" s="4" t="s">
        <v>522</v>
      </c>
      <c r="D2231" s="5">
        <f>INDEX($B$2:$B$3156,MATCH(C2231,$A$2:$A$3156,1))</f>
        <v>199</v>
      </c>
      <c r="E2231" s="5" cm="1">
        <f t="array" ref="E2231">_xlfn.IFS(B2231&gt;=100000,1,B2231&gt;=50000,2,TRUE,3)</f>
        <v>3</v>
      </c>
      <c r="F2231" s="4" t="str">
        <f>UPPER(C2231)</f>
        <v>SZENTENDRE</v>
      </c>
      <c r="G2231" s="4" t="str">
        <f>SUBSTITUTE(SUBSTITUTE(SUBSTITUTE(SUBSTITUTE(SUBSTITUTE(SUBSTITUTE(SUBSTITUTE(SUBSTITUTE(SUBSTITUTE(F2231,"Á","A"),"É","E"),"Í","I"),"Ó","O"),"Ö","O"),"Ő","O"),"Ú","U"),"Ü","U"),"Ű","U")</f>
        <v>SZENTENDRE</v>
      </c>
      <c r="H2231" s="5" t="str" cm="1">
        <f t="array" ref="H2231">_xlfn.IFS(E2231=1,LEFT(G2231,1),E2231=2,LEFT(G2231,1)&amp;RIGHT(G2231,1),TRUE,LEFT(G2231,1)&amp;MID(G2231,3,1)&amp;RIGHT(G2231,1))</f>
        <v>SEE</v>
      </c>
      <c r="I2231" s="5" t="str">
        <f>IF(A2231=C2231,"Igen","Nem")</f>
        <v>Nem</v>
      </c>
      <c r="J2231" s="1" t="str">
        <f t="shared" si="34"/>
        <v/>
      </c>
    </row>
    <row r="2232" spans="1:10" x14ac:dyDescent="0.35">
      <c r="A2232" s="4" t="s">
        <v>1479</v>
      </c>
      <c r="B2232" s="5">
        <v>974</v>
      </c>
      <c r="C2232" s="4" t="s">
        <v>522</v>
      </c>
      <c r="D2232" s="5">
        <f>INDEX($B$2:$B$3156,MATCH(C2232,$A$2:$A$3156,1))</f>
        <v>199</v>
      </c>
      <c r="E2232" s="5" cm="1">
        <f t="array" ref="E2232">_xlfn.IFS(B2232&gt;=100000,1,B2232&gt;=50000,2,TRUE,3)</f>
        <v>3</v>
      </c>
      <c r="F2232" s="4" t="str">
        <f>UPPER(C2232)</f>
        <v>SZENTENDRE</v>
      </c>
      <c r="G2232" s="4" t="str">
        <f>SUBSTITUTE(SUBSTITUTE(SUBSTITUTE(SUBSTITUTE(SUBSTITUTE(SUBSTITUTE(SUBSTITUTE(SUBSTITUTE(SUBSTITUTE(F2232,"Á","A"),"É","E"),"Í","I"),"Ó","O"),"Ö","O"),"Ő","O"),"Ú","U"),"Ü","U"),"Ű","U")</f>
        <v>SZENTENDRE</v>
      </c>
      <c r="H2232" s="5" t="str" cm="1">
        <f t="array" ref="H2232">_xlfn.IFS(E2232=1,LEFT(G2232,1),E2232=2,LEFT(G2232,1)&amp;RIGHT(G2232,1),TRUE,LEFT(G2232,1)&amp;MID(G2232,3,1)&amp;RIGHT(G2232,1))</f>
        <v>SEE</v>
      </c>
      <c r="I2232" s="5" t="str">
        <f>IF(A2232=C2232,"Igen","Nem")</f>
        <v>Nem</v>
      </c>
      <c r="J2232" s="1" t="str">
        <f t="shared" si="34"/>
        <v/>
      </c>
    </row>
    <row r="2233" spans="1:10" x14ac:dyDescent="0.35">
      <c r="A2233" s="4" t="s">
        <v>1620</v>
      </c>
      <c r="B2233" s="5">
        <v>3810</v>
      </c>
      <c r="C2233" s="4" t="s">
        <v>522</v>
      </c>
      <c r="D2233" s="5">
        <f>INDEX($B$2:$B$3156,MATCH(C2233,$A$2:$A$3156,1))</f>
        <v>199</v>
      </c>
      <c r="E2233" s="5" cm="1">
        <f t="array" ref="E2233">_xlfn.IFS(B2233&gt;=100000,1,B2233&gt;=50000,2,TRUE,3)</f>
        <v>3</v>
      </c>
      <c r="F2233" s="4" t="str">
        <f>UPPER(C2233)</f>
        <v>SZENTENDRE</v>
      </c>
      <c r="G2233" s="4" t="str">
        <f>SUBSTITUTE(SUBSTITUTE(SUBSTITUTE(SUBSTITUTE(SUBSTITUTE(SUBSTITUTE(SUBSTITUTE(SUBSTITUTE(SUBSTITUTE(F2233,"Á","A"),"É","E"),"Í","I"),"Ó","O"),"Ö","O"),"Ő","O"),"Ú","U"),"Ü","U"),"Ű","U")</f>
        <v>SZENTENDRE</v>
      </c>
      <c r="H2233" s="5" t="str" cm="1">
        <f t="array" ref="H2233">_xlfn.IFS(E2233=1,LEFT(G2233,1),E2233=2,LEFT(G2233,1)&amp;RIGHT(G2233,1),TRUE,LEFT(G2233,1)&amp;MID(G2233,3,1)&amp;RIGHT(G2233,1))</f>
        <v>SEE</v>
      </c>
      <c r="I2233" s="5" t="str">
        <f>IF(A2233=C2233,"Igen","Nem")</f>
        <v>Nem</v>
      </c>
      <c r="J2233" s="1" t="str">
        <f t="shared" si="34"/>
        <v/>
      </c>
    </row>
    <row r="2234" spans="1:10" x14ac:dyDescent="0.35">
      <c r="A2234" s="4" t="s">
        <v>2239</v>
      </c>
      <c r="B2234" s="5">
        <v>2164</v>
      </c>
      <c r="C2234" s="4" t="s">
        <v>522</v>
      </c>
      <c r="D2234" s="5">
        <f>INDEX($B$2:$B$3156,MATCH(C2234,$A$2:$A$3156,1))</f>
        <v>199</v>
      </c>
      <c r="E2234" s="5" cm="1">
        <f t="array" ref="E2234">_xlfn.IFS(B2234&gt;=100000,1,B2234&gt;=50000,2,TRUE,3)</f>
        <v>3</v>
      </c>
      <c r="F2234" s="4" t="str">
        <f>UPPER(C2234)</f>
        <v>SZENTENDRE</v>
      </c>
      <c r="G2234" s="4" t="str">
        <f>SUBSTITUTE(SUBSTITUTE(SUBSTITUTE(SUBSTITUTE(SUBSTITUTE(SUBSTITUTE(SUBSTITUTE(SUBSTITUTE(SUBSTITUTE(F2234,"Á","A"),"É","E"),"Í","I"),"Ó","O"),"Ö","O"),"Ő","O"),"Ú","U"),"Ü","U"),"Ű","U")</f>
        <v>SZENTENDRE</v>
      </c>
      <c r="H2234" s="5" t="str" cm="1">
        <f t="array" ref="H2234">_xlfn.IFS(E2234=1,LEFT(G2234,1),E2234=2,LEFT(G2234,1)&amp;RIGHT(G2234,1),TRUE,LEFT(G2234,1)&amp;MID(G2234,3,1)&amp;RIGHT(G2234,1))</f>
        <v>SEE</v>
      </c>
      <c r="I2234" s="5" t="str">
        <f>IF(A2234=C2234,"Igen","Nem")</f>
        <v>Nem</v>
      </c>
      <c r="J2234" s="1" t="str">
        <f t="shared" si="34"/>
        <v/>
      </c>
    </row>
    <row r="2235" spans="1:10" x14ac:dyDescent="0.35">
      <c r="A2235" s="4" t="s">
        <v>2240</v>
      </c>
      <c r="B2235" s="5">
        <v>1194</v>
      </c>
      <c r="C2235" s="4" t="s">
        <v>522</v>
      </c>
      <c r="D2235" s="5">
        <f>INDEX($B$2:$B$3156,MATCH(C2235,$A$2:$A$3156,1))</f>
        <v>199</v>
      </c>
      <c r="E2235" s="5" cm="1">
        <f t="array" ref="E2235">_xlfn.IFS(B2235&gt;=100000,1,B2235&gt;=50000,2,TRUE,3)</f>
        <v>3</v>
      </c>
      <c r="F2235" s="4" t="str">
        <f>UPPER(C2235)</f>
        <v>SZENTENDRE</v>
      </c>
      <c r="G2235" s="4" t="str">
        <f>SUBSTITUTE(SUBSTITUTE(SUBSTITUTE(SUBSTITUTE(SUBSTITUTE(SUBSTITUTE(SUBSTITUTE(SUBSTITUTE(SUBSTITUTE(F2235,"Á","A"),"É","E"),"Í","I"),"Ó","O"),"Ö","O"),"Ő","O"),"Ú","U"),"Ü","U"),"Ű","U")</f>
        <v>SZENTENDRE</v>
      </c>
      <c r="H2235" s="5" t="str" cm="1">
        <f t="array" ref="H2235">_xlfn.IFS(E2235=1,LEFT(G2235,1),E2235=2,LEFT(G2235,1)&amp;RIGHT(G2235,1),TRUE,LEFT(G2235,1)&amp;MID(G2235,3,1)&amp;RIGHT(G2235,1))</f>
        <v>SEE</v>
      </c>
      <c r="I2235" s="5" t="str">
        <f>IF(A2235=C2235,"Igen","Nem")</f>
        <v>Nem</v>
      </c>
      <c r="J2235" s="1" t="str">
        <f t="shared" si="34"/>
        <v/>
      </c>
    </row>
    <row r="2236" spans="1:10" x14ac:dyDescent="0.35">
      <c r="A2236" s="4" t="s">
        <v>2250</v>
      </c>
      <c r="B2236" s="5">
        <v>2399</v>
      </c>
      <c r="C2236" s="4" t="s">
        <v>522</v>
      </c>
      <c r="D2236" s="5">
        <f>INDEX($B$2:$B$3156,MATCH(C2236,$A$2:$A$3156,1))</f>
        <v>199</v>
      </c>
      <c r="E2236" s="5" cm="1">
        <f t="array" ref="E2236">_xlfn.IFS(B2236&gt;=100000,1,B2236&gt;=50000,2,TRUE,3)</f>
        <v>3</v>
      </c>
      <c r="F2236" s="4" t="str">
        <f>UPPER(C2236)</f>
        <v>SZENTENDRE</v>
      </c>
      <c r="G2236" s="4" t="str">
        <f>SUBSTITUTE(SUBSTITUTE(SUBSTITUTE(SUBSTITUTE(SUBSTITUTE(SUBSTITUTE(SUBSTITUTE(SUBSTITUTE(SUBSTITUTE(F2236,"Á","A"),"É","E"),"Í","I"),"Ó","O"),"Ö","O"),"Ő","O"),"Ú","U"),"Ü","U"),"Ű","U")</f>
        <v>SZENTENDRE</v>
      </c>
      <c r="H2236" s="5" t="str" cm="1">
        <f t="array" ref="H2236">_xlfn.IFS(E2236=1,LEFT(G2236,1),E2236=2,LEFT(G2236,1)&amp;RIGHT(G2236,1),TRUE,LEFT(G2236,1)&amp;MID(G2236,3,1)&amp;RIGHT(G2236,1))</f>
        <v>SEE</v>
      </c>
      <c r="I2236" s="5" t="str">
        <f>IF(A2236=C2236,"Igen","Nem")</f>
        <v>Nem</v>
      </c>
      <c r="J2236" s="1" t="str">
        <f t="shared" si="34"/>
        <v/>
      </c>
    </row>
    <row r="2237" spans="1:10" x14ac:dyDescent="0.35">
      <c r="A2237" s="4" t="s">
        <v>2258</v>
      </c>
      <c r="B2237" s="5">
        <v>17284</v>
      </c>
      <c r="C2237" s="4" t="s">
        <v>522</v>
      </c>
      <c r="D2237" s="5">
        <f>INDEX($B$2:$B$3156,MATCH(C2237,$A$2:$A$3156,1))</f>
        <v>199</v>
      </c>
      <c r="E2237" s="5" cm="1">
        <f t="array" ref="E2237">_xlfn.IFS(B2237&gt;=100000,1,B2237&gt;=50000,2,TRUE,3)</f>
        <v>3</v>
      </c>
      <c r="F2237" s="4" t="str">
        <f>UPPER(C2237)</f>
        <v>SZENTENDRE</v>
      </c>
      <c r="G2237" s="4" t="str">
        <f>SUBSTITUTE(SUBSTITUTE(SUBSTITUTE(SUBSTITUTE(SUBSTITUTE(SUBSTITUTE(SUBSTITUTE(SUBSTITUTE(SUBSTITUTE(F2237,"Á","A"),"É","E"),"Í","I"),"Ó","O"),"Ö","O"),"Ő","O"),"Ú","U"),"Ü","U"),"Ű","U")</f>
        <v>SZENTENDRE</v>
      </c>
      <c r="H2237" s="5" t="str" cm="1">
        <f t="array" ref="H2237">_xlfn.IFS(E2237=1,LEFT(G2237,1),E2237=2,LEFT(G2237,1)&amp;RIGHT(G2237,1),TRUE,LEFT(G2237,1)&amp;MID(G2237,3,1)&amp;RIGHT(G2237,1))</f>
        <v>SEE</v>
      </c>
      <c r="I2237" s="5" t="str">
        <f>IF(A2237=C2237,"Igen","Nem")</f>
        <v>Nem</v>
      </c>
      <c r="J2237" s="1" t="str">
        <f t="shared" si="34"/>
        <v/>
      </c>
    </row>
    <row r="2238" spans="1:10" x14ac:dyDescent="0.35">
      <c r="A2238" s="4" t="s">
        <v>2660</v>
      </c>
      <c r="B2238" s="5">
        <v>2577</v>
      </c>
      <c r="C2238" s="4" t="s">
        <v>522</v>
      </c>
      <c r="D2238" s="5">
        <f>INDEX($B$2:$B$3156,MATCH(C2238,$A$2:$A$3156,1))</f>
        <v>199</v>
      </c>
      <c r="E2238" s="5" cm="1">
        <f t="array" ref="E2238">_xlfn.IFS(B2238&gt;=100000,1,B2238&gt;=50000,2,TRUE,3)</f>
        <v>3</v>
      </c>
      <c r="F2238" s="4" t="str">
        <f>UPPER(C2238)</f>
        <v>SZENTENDRE</v>
      </c>
      <c r="G2238" s="4" t="str">
        <f>SUBSTITUTE(SUBSTITUTE(SUBSTITUTE(SUBSTITUTE(SUBSTITUTE(SUBSTITUTE(SUBSTITUTE(SUBSTITUTE(SUBSTITUTE(F2238,"Á","A"),"É","E"),"Í","I"),"Ó","O"),"Ö","O"),"Ő","O"),"Ú","U"),"Ü","U"),"Ű","U")</f>
        <v>SZENTENDRE</v>
      </c>
      <c r="H2238" s="5" t="str" cm="1">
        <f t="array" ref="H2238">_xlfn.IFS(E2238=1,LEFT(G2238,1),E2238=2,LEFT(G2238,1)&amp;RIGHT(G2238,1),TRUE,LEFT(G2238,1)&amp;MID(G2238,3,1)&amp;RIGHT(G2238,1))</f>
        <v>SEE</v>
      </c>
      <c r="I2238" s="5" t="str">
        <f>IF(A2238=C2238,"Igen","Nem")</f>
        <v>Nem</v>
      </c>
      <c r="J2238" s="1" t="str">
        <f t="shared" si="34"/>
        <v/>
      </c>
    </row>
    <row r="2239" spans="1:10" x14ac:dyDescent="0.35">
      <c r="A2239" s="4" t="s">
        <v>2713</v>
      </c>
      <c r="B2239" s="5">
        <v>5795</v>
      </c>
      <c r="C2239" s="4" t="s">
        <v>522</v>
      </c>
      <c r="D2239" s="5">
        <f>INDEX($B$2:$B$3156,MATCH(C2239,$A$2:$A$3156,1))</f>
        <v>199</v>
      </c>
      <c r="E2239" s="5" cm="1">
        <f t="array" ref="E2239">_xlfn.IFS(B2239&gt;=100000,1,B2239&gt;=50000,2,TRUE,3)</f>
        <v>3</v>
      </c>
      <c r="F2239" s="4" t="str">
        <f>UPPER(C2239)</f>
        <v>SZENTENDRE</v>
      </c>
      <c r="G2239" s="4" t="str">
        <f>SUBSTITUTE(SUBSTITUTE(SUBSTITUTE(SUBSTITUTE(SUBSTITUTE(SUBSTITUTE(SUBSTITUTE(SUBSTITUTE(SUBSTITUTE(F2239,"Á","A"),"É","E"),"Í","I"),"Ó","O"),"Ö","O"),"Ő","O"),"Ú","U"),"Ü","U"),"Ű","U")</f>
        <v>SZENTENDRE</v>
      </c>
      <c r="H2239" s="5" t="str" cm="1">
        <f t="array" ref="H2239">_xlfn.IFS(E2239=1,LEFT(G2239,1),E2239=2,LEFT(G2239,1)&amp;RIGHT(G2239,1),TRUE,LEFT(G2239,1)&amp;MID(G2239,3,1)&amp;RIGHT(G2239,1))</f>
        <v>SEE</v>
      </c>
      <c r="I2239" s="5" t="str">
        <f>IF(A2239=C2239,"Igen","Nem")</f>
        <v>Nem</v>
      </c>
      <c r="J2239" s="1" t="str">
        <f t="shared" si="34"/>
        <v/>
      </c>
    </row>
    <row r="2240" spans="1:10" x14ac:dyDescent="0.35">
      <c r="A2240" s="4" t="s">
        <v>3066</v>
      </c>
      <c r="B2240" s="5">
        <v>1879</v>
      </c>
      <c r="C2240" s="4" t="s">
        <v>522</v>
      </c>
      <c r="D2240" s="5">
        <f>INDEX($B$2:$B$3156,MATCH(C2240,$A$2:$A$3156,1))</f>
        <v>199</v>
      </c>
      <c r="E2240" s="5" cm="1">
        <f t="array" ref="E2240">_xlfn.IFS(B2240&gt;=100000,1,B2240&gt;=50000,2,TRUE,3)</f>
        <v>3</v>
      </c>
      <c r="F2240" s="4" t="str">
        <f>UPPER(C2240)</f>
        <v>SZENTENDRE</v>
      </c>
      <c r="G2240" s="4" t="str">
        <f>SUBSTITUTE(SUBSTITUTE(SUBSTITUTE(SUBSTITUTE(SUBSTITUTE(SUBSTITUTE(SUBSTITUTE(SUBSTITUTE(SUBSTITUTE(F2240,"Á","A"),"É","E"),"Í","I"),"Ó","O"),"Ö","O"),"Ő","O"),"Ú","U"),"Ü","U"),"Ű","U")</f>
        <v>SZENTENDRE</v>
      </c>
      <c r="H2240" s="5" t="str" cm="1">
        <f t="array" ref="H2240">_xlfn.IFS(E2240=1,LEFT(G2240,1),E2240=2,LEFT(G2240,1)&amp;RIGHT(G2240,1),TRUE,LEFT(G2240,1)&amp;MID(G2240,3,1)&amp;RIGHT(G2240,1))</f>
        <v>SEE</v>
      </c>
      <c r="I2240" s="5" t="str">
        <f>IF(A2240=C2240,"Igen","Nem")</f>
        <v>Nem</v>
      </c>
      <c r="J2240" s="1" t="str">
        <f t="shared" si="34"/>
        <v/>
      </c>
    </row>
    <row r="2241" spans="1:10" x14ac:dyDescent="0.35">
      <c r="A2241" s="4" t="s">
        <v>515</v>
      </c>
      <c r="B2241" s="5">
        <v>2144</v>
      </c>
      <c r="C2241" s="4" t="s">
        <v>516</v>
      </c>
      <c r="D2241" s="5">
        <f>INDEX($B$2:$B$3156,MATCH(C2241,$A$2:$A$3156,1))</f>
        <v>199</v>
      </c>
      <c r="E2241" s="5" cm="1">
        <f t="array" ref="E2241">_xlfn.IFS(B2241&gt;=100000,1,B2241&gt;=50000,2,TRUE,3)</f>
        <v>3</v>
      </c>
      <c r="F2241" s="4" t="str">
        <f>UPPER(C2241)</f>
        <v>SZEGHALOM</v>
      </c>
      <c r="G2241" s="4" t="str">
        <f>SUBSTITUTE(SUBSTITUTE(SUBSTITUTE(SUBSTITUTE(SUBSTITUTE(SUBSTITUTE(SUBSTITUTE(SUBSTITUTE(SUBSTITUTE(F2241,"Á","A"),"É","E"),"Í","I"),"Ó","O"),"Ö","O"),"Ő","O"),"Ú","U"),"Ü","U"),"Ű","U")</f>
        <v>SZEGHALOM</v>
      </c>
      <c r="H2241" s="5" t="str" cm="1">
        <f t="array" ref="H2241">_xlfn.IFS(E2241=1,LEFT(G2241,1),E2241=2,LEFT(G2241,1)&amp;RIGHT(G2241,1),TRUE,LEFT(G2241,1)&amp;MID(G2241,3,1)&amp;RIGHT(G2241,1))</f>
        <v>SEM</v>
      </c>
      <c r="I2241" s="5" t="str">
        <f>IF(A2241=C2241,"Igen","Nem")</f>
        <v>Nem</v>
      </c>
      <c r="J2241" s="1" t="str">
        <f t="shared" si="34"/>
        <v/>
      </c>
    </row>
    <row r="2242" spans="1:10" x14ac:dyDescent="0.35">
      <c r="A2242" s="4" t="s">
        <v>944</v>
      </c>
      <c r="B2242" s="5">
        <v>5527</v>
      </c>
      <c r="C2242" s="4" t="s">
        <v>516</v>
      </c>
      <c r="D2242" s="5">
        <f>INDEX($B$2:$B$3156,MATCH(C2242,$A$2:$A$3156,1))</f>
        <v>199</v>
      </c>
      <c r="E2242" s="5" cm="1">
        <f t="array" ref="E2242">_xlfn.IFS(B2242&gt;=100000,1,B2242&gt;=50000,2,TRUE,3)</f>
        <v>3</v>
      </c>
      <c r="F2242" s="4" t="str">
        <f>UPPER(C2242)</f>
        <v>SZEGHALOM</v>
      </c>
      <c r="G2242" s="4" t="str">
        <f>SUBSTITUTE(SUBSTITUTE(SUBSTITUTE(SUBSTITUTE(SUBSTITUTE(SUBSTITUTE(SUBSTITUTE(SUBSTITUTE(SUBSTITUTE(F2242,"Á","A"),"É","E"),"Í","I"),"Ó","O"),"Ö","O"),"Ő","O"),"Ú","U"),"Ü","U"),"Ű","U")</f>
        <v>SZEGHALOM</v>
      </c>
      <c r="H2242" s="5" t="str" cm="1">
        <f t="array" ref="H2242">_xlfn.IFS(E2242=1,LEFT(G2242,1),E2242=2,LEFT(G2242,1)&amp;RIGHT(G2242,1),TRUE,LEFT(G2242,1)&amp;MID(G2242,3,1)&amp;RIGHT(G2242,1))</f>
        <v>SEM</v>
      </c>
      <c r="I2242" s="5" t="str">
        <f>IF(A2242=C2242,"Igen","Nem")</f>
        <v>Nem</v>
      </c>
      <c r="J2242" s="1" t="str">
        <f t="shared" si="34"/>
        <v/>
      </c>
    </row>
    <row r="2243" spans="1:10" x14ac:dyDescent="0.35">
      <c r="A2243" s="4" t="s">
        <v>1401</v>
      </c>
      <c r="B2243" s="5">
        <v>352</v>
      </c>
      <c r="C2243" s="4" t="s">
        <v>516</v>
      </c>
      <c r="D2243" s="5">
        <f>INDEX($B$2:$B$3156,MATCH(C2243,$A$2:$A$3156,1))</f>
        <v>199</v>
      </c>
      <c r="E2243" s="5" cm="1">
        <f t="array" ref="E2243">_xlfn.IFS(B2243&gt;=100000,1,B2243&gt;=50000,2,TRUE,3)</f>
        <v>3</v>
      </c>
      <c r="F2243" s="4" t="str">
        <f>UPPER(C2243)</f>
        <v>SZEGHALOM</v>
      </c>
      <c r="G2243" s="4" t="str">
        <f>SUBSTITUTE(SUBSTITUTE(SUBSTITUTE(SUBSTITUTE(SUBSTITUTE(SUBSTITUTE(SUBSTITUTE(SUBSTITUTE(SUBSTITUTE(F2243,"Á","A"),"É","E"),"Í","I"),"Ó","O"),"Ö","O"),"Ő","O"),"Ú","U"),"Ü","U"),"Ű","U")</f>
        <v>SZEGHALOM</v>
      </c>
      <c r="H2243" s="5" t="str" cm="1">
        <f t="array" ref="H2243">_xlfn.IFS(E2243=1,LEFT(G2243,1),E2243=2,LEFT(G2243,1)&amp;RIGHT(G2243,1),TRUE,LEFT(G2243,1)&amp;MID(G2243,3,1)&amp;RIGHT(G2243,1))</f>
        <v>SEM</v>
      </c>
      <c r="I2243" s="5" t="str">
        <f>IF(A2243=C2243,"Igen","Nem")</f>
        <v>Nem</v>
      </c>
      <c r="J2243" s="1" t="str">
        <f t="shared" ref="J2243:J2306" si="35">IF("Igen"=I2243,COUNTIF($H$2:$H$176,"="&amp;H2243),"")</f>
        <v/>
      </c>
    </row>
    <row r="2244" spans="1:10" x14ac:dyDescent="0.35">
      <c r="A2244" s="4" t="s">
        <v>1558</v>
      </c>
      <c r="B2244" s="5">
        <v>4281</v>
      </c>
      <c r="C2244" s="4" t="s">
        <v>516</v>
      </c>
      <c r="D2244" s="5">
        <f>INDEX($B$2:$B$3156,MATCH(C2244,$A$2:$A$3156,1))</f>
        <v>199</v>
      </c>
      <c r="E2244" s="5" cm="1">
        <f t="array" ref="E2244">_xlfn.IFS(B2244&gt;=100000,1,B2244&gt;=50000,2,TRUE,3)</f>
        <v>3</v>
      </c>
      <c r="F2244" s="4" t="str">
        <f>UPPER(C2244)</f>
        <v>SZEGHALOM</v>
      </c>
      <c r="G2244" s="4" t="str">
        <f>SUBSTITUTE(SUBSTITUTE(SUBSTITUTE(SUBSTITUTE(SUBSTITUTE(SUBSTITUTE(SUBSTITUTE(SUBSTITUTE(SUBSTITUTE(F2244,"Á","A"),"É","E"),"Í","I"),"Ó","O"),"Ö","O"),"Ő","O"),"Ú","U"),"Ü","U"),"Ű","U")</f>
        <v>SZEGHALOM</v>
      </c>
      <c r="H2244" s="5" t="str" cm="1">
        <f t="array" ref="H2244">_xlfn.IFS(E2244=1,LEFT(G2244,1),E2244=2,LEFT(G2244,1)&amp;RIGHT(G2244,1),TRUE,LEFT(G2244,1)&amp;MID(G2244,3,1)&amp;RIGHT(G2244,1))</f>
        <v>SEM</v>
      </c>
      <c r="I2244" s="5" t="str">
        <f>IF(A2244=C2244,"Igen","Nem")</f>
        <v>Nem</v>
      </c>
      <c r="J2244" s="1" t="str">
        <f t="shared" si="35"/>
        <v/>
      </c>
    </row>
    <row r="2245" spans="1:10" x14ac:dyDescent="0.35">
      <c r="A2245" s="4" t="s">
        <v>1562</v>
      </c>
      <c r="B2245" s="5">
        <v>397</v>
      </c>
      <c r="C2245" s="4" t="s">
        <v>516</v>
      </c>
      <c r="D2245" s="5">
        <f>INDEX($B$2:$B$3156,MATCH(C2245,$A$2:$A$3156,1))</f>
        <v>199</v>
      </c>
      <c r="E2245" s="5" cm="1">
        <f t="array" ref="E2245">_xlfn.IFS(B2245&gt;=100000,1,B2245&gt;=50000,2,TRUE,3)</f>
        <v>3</v>
      </c>
      <c r="F2245" s="4" t="str">
        <f>UPPER(C2245)</f>
        <v>SZEGHALOM</v>
      </c>
      <c r="G2245" s="4" t="str">
        <f>SUBSTITUTE(SUBSTITUTE(SUBSTITUTE(SUBSTITUTE(SUBSTITUTE(SUBSTITUTE(SUBSTITUTE(SUBSTITUTE(SUBSTITUTE(F2245,"Á","A"),"É","E"),"Í","I"),"Ó","O"),"Ö","O"),"Ő","O"),"Ú","U"),"Ü","U"),"Ű","U")</f>
        <v>SZEGHALOM</v>
      </c>
      <c r="H2245" s="5" t="str" cm="1">
        <f t="array" ref="H2245">_xlfn.IFS(E2245=1,LEFT(G2245,1),E2245=2,LEFT(G2245,1)&amp;RIGHT(G2245,1),TRUE,LEFT(G2245,1)&amp;MID(G2245,3,1)&amp;RIGHT(G2245,1))</f>
        <v>SEM</v>
      </c>
      <c r="I2245" s="5" t="str">
        <f>IF(A2245=C2245,"Igen","Nem")</f>
        <v>Nem</v>
      </c>
      <c r="J2245" s="1" t="str">
        <f t="shared" si="35"/>
        <v/>
      </c>
    </row>
    <row r="2246" spans="1:10" x14ac:dyDescent="0.35">
      <c r="A2246" s="4" t="s">
        <v>3053</v>
      </c>
      <c r="B2246" s="5">
        <v>6488</v>
      </c>
      <c r="C2246" s="4" t="s">
        <v>516</v>
      </c>
      <c r="D2246" s="5">
        <f>INDEX($B$2:$B$3156,MATCH(C2246,$A$2:$A$3156,1))</f>
        <v>199</v>
      </c>
      <c r="E2246" s="5" cm="1">
        <f t="array" ref="E2246">_xlfn.IFS(B2246&gt;=100000,1,B2246&gt;=50000,2,TRUE,3)</f>
        <v>3</v>
      </c>
      <c r="F2246" s="4" t="str">
        <f>UPPER(C2246)</f>
        <v>SZEGHALOM</v>
      </c>
      <c r="G2246" s="4" t="str">
        <f>SUBSTITUTE(SUBSTITUTE(SUBSTITUTE(SUBSTITUTE(SUBSTITUTE(SUBSTITUTE(SUBSTITUTE(SUBSTITUTE(SUBSTITUTE(F2246,"Á","A"),"É","E"),"Í","I"),"Ó","O"),"Ö","O"),"Ő","O"),"Ú","U"),"Ü","U"),"Ű","U")</f>
        <v>SZEGHALOM</v>
      </c>
      <c r="H2246" s="5" t="str" cm="1">
        <f t="array" ref="H2246">_xlfn.IFS(E2246=1,LEFT(G2246,1),E2246=2,LEFT(G2246,1)&amp;RIGHT(G2246,1),TRUE,LEFT(G2246,1)&amp;MID(G2246,3,1)&amp;RIGHT(G2246,1))</f>
        <v>SEM</v>
      </c>
      <c r="I2246" s="5" t="str">
        <f>IF(A2246=C2246,"Igen","Nem")</f>
        <v>Nem</v>
      </c>
      <c r="J2246" s="1" t="str">
        <f t="shared" si="35"/>
        <v/>
      </c>
    </row>
    <row r="2247" spans="1:10" x14ac:dyDescent="0.35">
      <c r="A2247" s="4" t="s">
        <v>10</v>
      </c>
      <c r="B2247" s="5">
        <v>4428</v>
      </c>
      <c r="C2247" s="4" t="s">
        <v>11</v>
      </c>
      <c r="D2247" s="5">
        <f>INDEX($B$2:$B$3156,MATCH(C2247,$A$2:$A$3156,1))</f>
        <v>199</v>
      </c>
      <c r="E2247" s="5" cm="1">
        <f t="array" ref="E2247">_xlfn.IFS(B2247&gt;=100000,1,B2247&gt;=50000,2,TRUE,3)</f>
        <v>3</v>
      </c>
      <c r="F2247" s="4" t="str">
        <f>UPPER(C2247)</f>
        <v>SZÉKESFEHÉRVÁR</v>
      </c>
      <c r="G2247" s="4" t="str">
        <f>SUBSTITUTE(SUBSTITUTE(SUBSTITUTE(SUBSTITUTE(SUBSTITUTE(SUBSTITUTE(SUBSTITUTE(SUBSTITUTE(SUBSTITUTE(F2247,"Á","A"),"É","E"),"Í","I"),"Ó","O"),"Ö","O"),"Ő","O"),"Ú","U"),"Ü","U"),"Ű","U")</f>
        <v>SZEKESFEHERVAR</v>
      </c>
      <c r="H2247" s="5" t="str" cm="1">
        <f t="array" ref="H2247">_xlfn.IFS(E2247=1,LEFT(G2247,1),E2247=2,LEFT(G2247,1)&amp;RIGHT(G2247,1),TRUE,LEFT(G2247,1)&amp;MID(G2247,3,1)&amp;RIGHT(G2247,1))</f>
        <v>SER</v>
      </c>
      <c r="I2247" s="5" t="str">
        <f>IF(A2247=C2247,"Igen","Nem")</f>
        <v>Nem</v>
      </c>
      <c r="J2247" s="1" t="str">
        <f t="shared" si="35"/>
        <v/>
      </c>
    </row>
    <row r="2248" spans="1:10" x14ac:dyDescent="0.35">
      <c r="A2248" s="4" t="s">
        <v>233</v>
      </c>
      <c r="B2248" s="5">
        <v>168</v>
      </c>
      <c r="C2248" s="4" t="s">
        <v>11</v>
      </c>
      <c r="D2248" s="5">
        <f>INDEX($B$2:$B$3156,MATCH(C2248,$A$2:$A$3156,1))</f>
        <v>199</v>
      </c>
      <c r="E2248" s="5" cm="1">
        <f t="array" ref="E2248">_xlfn.IFS(B2248&gt;=100000,1,B2248&gt;=50000,2,TRUE,3)</f>
        <v>3</v>
      </c>
      <c r="F2248" s="4" t="str">
        <f>UPPER(C2248)</f>
        <v>SZÉKESFEHÉRVÁR</v>
      </c>
      <c r="G2248" s="4" t="str">
        <f>SUBSTITUTE(SUBSTITUTE(SUBSTITUTE(SUBSTITUTE(SUBSTITUTE(SUBSTITUTE(SUBSTITUTE(SUBSTITUTE(SUBSTITUTE(F2248,"Á","A"),"É","E"),"Í","I"),"Ó","O"),"Ö","O"),"Ő","O"),"Ú","U"),"Ü","U"),"Ű","U")</f>
        <v>SZEKESFEHERVAR</v>
      </c>
      <c r="H2248" s="5" t="str" cm="1">
        <f t="array" ref="H2248">_xlfn.IFS(E2248=1,LEFT(G2248,1),E2248=2,LEFT(G2248,1)&amp;RIGHT(G2248,1),TRUE,LEFT(G2248,1)&amp;MID(G2248,3,1)&amp;RIGHT(G2248,1))</f>
        <v>SER</v>
      </c>
      <c r="I2248" s="5" t="str">
        <f>IF(A2248=C2248,"Igen","Nem")</f>
        <v>Nem</v>
      </c>
      <c r="J2248" s="1" t="str">
        <f t="shared" si="35"/>
        <v/>
      </c>
    </row>
    <row r="2249" spans="1:10" x14ac:dyDescent="0.35">
      <c r="A2249" s="4" t="s">
        <v>652</v>
      </c>
      <c r="B2249" s="5">
        <v>1802</v>
      </c>
      <c r="C2249" s="4" t="s">
        <v>11</v>
      </c>
      <c r="D2249" s="5">
        <f>INDEX($B$2:$B$3156,MATCH(C2249,$A$2:$A$3156,1))</f>
        <v>199</v>
      </c>
      <c r="E2249" s="5" cm="1">
        <f t="array" ref="E2249">_xlfn.IFS(B2249&gt;=100000,1,B2249&gt;=50000,2,TRUE,3)</f>
        <v>3</v>
      </c>
      <c r="F2249" s="4" t="str">
        <f>UPPER(C2249)</f>
        <v>SZÉKESFEHÉRVÁR</v>
      </c>
      <c r="G2249" s="4" t="str">
        <f>SUBSTITUTE(SUBSTITUTE(SUBSTITUTE(SUBSTITUTE(SUBSTITUTE(SUBSTITUTE(SUBSTITUTE(SUBSTITUTE(SUBSTITUTE(F2249,"Á","A"),"É","E"),"Í","I"),"Ó","O"),"Ö","O"),"Ő","O"),"Ú","U"),"Ü","U"),"Ű","U")</f>
        <v>SZEKESFEHERVAR</v>
      </c>
      <c r="H2249" s="5" t="str" cm="1">
        <f t="array" ref="H2249">_xlfn.IFS(E2249=1,LEFT(G2249,1),E2249=2,LEFT(G2249,1)&amp;RIGHT(G2249,1),TRUE,LEFT(G2249,1)&amp;MID(G2249,3,1)&amp;RIGHT(G2249,1))</f>
        <v>SER</v>
      </c>
      <c r="I2249" s="5" t="str">
        <f>IF(A2249=C2249,"Igen","Nem")</f>
        <v>Nem</v>
      </c>
      <c r="J2249" s="1" t="str">
        <f t="shared" si="35"/>
        <v/>
      </c>
    </row>
    <row r="2250" spans="1:10" x14ac:dyDescent="0.35">
      <c r="A2250" s="4" t="s">
        <v>667</v>
      </c>
      <c r="B2250" s="5">
        <v>967</v>
      </c>
      <c r="C2250" s="4" t="s">
        <v>11</v>
      </c>
      <c r="D2250" s="5">
        <f>INDEX($B$2:$B$3156,MATCH(C2250,$A$2:$A$3156,1))</f>
        <v>199</v>
      </c>
      <c r="E2250" s="5" cm="1">
        <f t="array" ref="E2250">_xlfn.IFS(B2250&gt;=100000,1,B2250&gt;=50000,2,TRUE,3)</f>
        <v>3</v>
      </c>
      <c r="F2250" s="4" t="str">
        <f>UPPER(C2250)</f>
        <v>SZÉKESFEHÉRVÁR</v>
      </c>
      <c r="G2250" s="4" t="str">
        <f>SUBSTITUTE(SUBSTITUTE(SUBSTITUTE(SUBSTITUTE(SUBSTITUTE(SUBSTITUTE(SUBSTITUTE(SUBSTITUTE(SUBSTITUTE(F2250,"Á","A"),"É","E"),"Í","I"),"Ó","O"),"Ö","O"),"Ő","O"),"Ú","U"),"Ü","U"),"Ű","U")</f>
        <v>SZEKESFEHERVAR</v>
      </c>
      <c r="H2250" s="5" t="str" cm="1">
        <f t="array" ref="H2250">_xlfn.IFS(E2250=1,LEFT(G2250,1),E2250=2,LEFT(G2250,1)&amp;RIGHT(G2250,1),TRUE,LEFT(G2250,1)&amp;MID(G2250,3,1)&amp;RIGHT(G2250,1))</f>
        <v>SER</v>
      </c>
      <c r="I2250" s="5" t="str">
        <f>IF(A2250=C2250,"Igen","Nem")</f>
        <v>Nem</v>
      </c>
      <c r="J2250" s="1" t="str">
        <f t="shared" si="35"/>
        <v/>
      </c>
    </row>
    <row r="2251" spans="1:10" x14ac:dyDescent="0.35">
      <c r="A2251" s="4" t="s">
        <v>932</v>
      </c>
      <c r="B2251" s="5">
        <v>844</v>
      </c>
      <c r="C2251" s="4" t="s">
        <v>11</v>
      </c>
      <c r="D2251" s="5">
        <f>INDEX($B$2:$B$3156,MATCH(C2251,$A$2:$A$3156,1))</f>
        <v>199</v>
      </c>
      <c r="E2251" s="5" cm="1">
        <f t="array" ref="E2251">_xlfn.IFS(B2251&gt;=100000,1,B2251&gt;=50000,2,TRUE,3)</f>
        <v>3</v>
      </c>
      <c r="F2251" s="4" t="str">
        <f>UPPER(C2251)</f>
        <v>SZÉKESFEHÉRVÁR</v>
      </c>
      <c r="G2251" s="4" t="str">
        <f>SUBSTITUTE(SUBSTITUTE(SUBSTITUTE(SUBSTITUTE(SUBSTITUTE(SUBSTITUTE(SUBSTITUTE(SUBSTITUTE(SUBSTITUTE(F2251,"Á","A"),"É","E"),"Í","I"),"Ó","O"),"Ö","O"),"Ő","O"),"Ú","U"),"Ü","U"),"Ű","U")</f>
        <v>SZEKESFEHERVAR</v>
      </c>
      <c r="H2251" s="5" t="str" cm="1">
        <f t="array" ref="H2251">_xlfn.IFS(E2251=1,LEFT(G2251,1),E2251=2,LEFT(G2251,1)&amp;RIGHT(G2251,1),TRUE,LEFT(G2251,1)&amp;MID(G2251,3,1)&amp;RIGHT(G2251,1))</f>
        <v>SER</v>
      </c>
      <c r="I2251" s="5" t="str">
        <f>IF(A2251=C2251,"Igen","Nem")</f>
        <v>Nem</v>
      </c>
      <c r="J2251" s="1" t="str">
        <f t="shared" si="35"/>
        <v/>
      </c>
    </row>
    <row r="2252" spans="1:10" x14ac:dyDescent="0.35">
      <c r="A2252" s="4" t="s">
        <v>1227</v>
      </c>
      <c r="B2252" s="5">
        <v>2089</v>
      </c>
      <c r="C2252" s="4" t="s">
        <v>11</v>
      </c>
      <c r="D2252" s="5">
        <f>INDEX($B$2:$B$3156,MATCH(C2252,$A$2:$A$3156,1))</f>
        <v>199</v>
      </c>
      <c r="E2252" s="5" cm="1">
        <f t="array" ref="E2252">_xlfn.IFS(B2252&gt;=100000,1,B2252&gt;=50000,2,TRUE,3)</f>
        <v>3</v>
      </c>
      <c r="F2252" s="4" t="str">
        <f>UPPER(C2252)</f>
        <v>SZÉKESFEHÉRVÁR</v>
      </c>
      <c r="G2252" s="4" t="str">
        <f>SUBSTITUTE(SUBSTITUTE(SUBSTITUTE(SUBSTITUTE(SUBSTITUTE(SUBSTITUTE(SUBSTITUTE(SUBSTITUTE(SUBSTITUTE(F2252,"Á","A"),"É","E"),"Í","I"),"Ó","O"),"Ö","O"),"Ő","O"),"Ú","U"),"Ü","U"),"Ű","U")</f>
        <v>SZEKESFEHERVAR</v>
      </c>
      <c r="H2252" s="5" t="str" cm="1">
        <f t="array" ref="H2252">_xlfn.IFS(E2252=1,LEFT(G2252,1),E2252=2,LEFT(G2252,1)&amp;RIGHT(G2252,1),TRUE,LEFT(G2252,1)&amp;MID(G2252,3,1)&amp;RIGHT(G2252,1))</f>
        <v>SER</v>
      </c>
      <c r="I2252" s="5" t="str">
        <f>IF(A2252=C2252,"Igen","Nem")</f>
        <v>Nem</v>
      </c>
      <c r="J2252" s="1" t="str">
        <f t="shared" si="35"/>
        <v/>
      </c>
    </row>
    <row r="2253" spans="1:10" x14ac:dyDescent="0.35">
      <c r="A2253" s="4" t="s">
        <v>1270</v>
      </c>
      <c r="B2253" s="5">
        <v>1292</v>
      </c>
      <c r="C2253" s="4" t="s">
        <v>11</v>
      </c>
      <c r="D2253" s="5">
        <f>INDEX($B$2:$B$3156,MATCH(C2253,$A$2:$A$3156,1))</f>
        <v>199</v>
      </c>
      <c r="E2253" s="5" cm="1">
        <f t="array" ref="E2253">_xlfn.IFS(B2253&gt;=100000,1,B2253&gt;=50000,2,TRUE,3)</f>
        <v>3</v>
      </c>
      <c r="F2253" s="4" t="str">
        <f>UPPER(C2253)</f>
        <v>SZÉKESFEHÉRVÁR</v>
      </c>
      <c r="G2253" s="4" t="str">
        <f>SUBSTITUTE(SUBSTITUTE(SUBSTITUTE(SUBSTITUTE(SUBSTITUTE(SUBSTITUTE(SUBSTITUTE(SUBSTITUTE(SUBSTITUTE(F2253,"Á","A"),"É","E"),"Í","I"),"Ó","O"),"Ö","O"),"Ő","O"),"Ú","U"),"Ü","U"),"Ű","U")</f>
        <v>SZEKESFEHERVAR</v>
      </c>
      <c r="H2253" s="5" t="str" cm="1">
        <f t="array" ref="H2253">_xlfn.IFS(E2253=1,LEFT(G2253,1),E2253=2,LEFT(G2253,1)&amp;RIGHT(G2253,1),TRUE,LEFT(G2253,1)&amp;MID(G2253,3,1)&amp;RIGHT(G2253,1))</f>
        <v>SER</v>
      </c>
      <c r="I2253" s="5" t="str">
        <f>IF(A2253=C2253,"Igen","Nem")</f>
        <v>Nem</v>
      </c>
      <c r="J2253" s="1" t="str">
        <f t="shared" si="35"/>
        <v/>
      </c>
    </row>
    <row r="2254" spans="1:10" x14ac:dyDescent="0.35">
      <c r="A2254" s="4" t="s">
        <v>1295</v>
      </c>
      <c r="B2254" s="5">
        <v>2303</v>
      </c>
      <c r="C2254" s="4" t="s">
        <v>11</v>
      </c>
      <c r="D2254" s="5">
        <f>INDEX($B$2:$B$3156,MATCH(C2254,$A$2:$A$3156,1))</f>
        <v>199</v>
      </c>
      <c r="E2254" s="5" cm="1">
        <f t="array" ref="E2254">_xlfn.IFS(B2254&gt;=100000,1,B2254&gt;=50000,2,TRUE,3)</f>
        <v>3</v>
      </c>
      <c r="F2254" s="4" t="str">
        <f>UPPER(C2254)</f>
        <v>SZÉKESFEHÉRVÁR</v>
      </c>
      <c r="G2254" s="4" t="str">
        <f>SUBSTITUTE(SUBSTITUTE(SUBSTITUTE(SUBSTITUTE(SUBSTITUTE(SUBSTITUTE(SUBSTITUTE(SUBSTITUTE(SUBSTITUTE(F2254,"Á","A"),"É","E"),"Í","I"),"Ó","O"),"Ö","O"),"Ő","O"),"Ú","U"),"Ü","U"),"Ű","U")</f>
        <v>SZEKESFEHERVAR</v>
      </c>
      <c r="H2254" s="5" t="str" cm="1">
        <f t="array" ref="H2254">_xlfn.IFS(E2254=1,LEFT(G2254,1),E2254=2,LEFT(G2254,1)&amp;RIGHT(G2254,1),TRUE,LEFT(G2254,1)&amp;MID(G2254,3,1)&amp;RIGHT(G2254,1))</f>
        <v>SER</v>
      </c>
      <c r="I2254" s="5" t="str">
        <f>IF(A2254=C2254,"Igen","Nem")</f>
        <v>Nem</v>
      </c>
      <c r="J2254" s="1" t="str">
        <f t="shared" si="35"/>
        <v/>
      </c>
    </row>
    <row r="2255" spans="1:10" x14ac:dyDescent="0.35">
      <c r="A2255" s="4" t="s">
        <v>1565</v>
      </c>
      <c r="B2255" s="5">
        <v>1475</v>
      </c>
      <c r="C2255" s="4" t="s">
        <v>11</v>
      </c>
      <c r="D2255" s="5">
        <f>INDEX($B$2:$B$3156,MATCH(C2255,$A$2:$A$3156,1))</f>
        <v>199</v>
      </c>
      <c r="E2255" s="5" cm="1">
        <f t="array" ref="E2255">_xlfn.IFS(B2255&gt;=100000,1,B2255&gt;=50000,2,TRUE,3)</f>
        <v>3</v>
      </c>
      <c r="F2255" s="4" t="str">
        <f>UPPER(C2255)</f>
        <v>SZÉKESFEHÉRVÁR</v>
      </c>
      <c r="G2255" s="4" t="str">
        <f>SUBSTITUTE(SUBSTITUTE(SUBSTITUTE(SUBSTITUTE(SUBSTITUTE(SUBSTITUTE(SUBSTITUTE(SUBSTITUTE(SUBSTITUTE(F2255,"Á","A"),"É","E"),"Í","I"),"Ó","O"),"Ö","O"),"Ő","O"),"Ú","U"),"Ü","U"),"Ű","U")</f>
        <v>SZEKESFEHERVAR</v>
      </c>
      <c r="H2255" s="5" t="str" cm="1">
        <f t="array" ref="H2255">_xlfn.IFS(E2255=1,LEFT(G2255,1),E2255=2,LEFT(G2255,1)&amp;RIGHT(G2255,1),TRUE,LEFT(G2255,1)&amp;MID(G2255,3,1)&amp;RIGHT(G2255,1))</f>
        <v>SER</v>
      </c>
      <c r="I2255" s="5" t="str">
        <f>IF(A2255=C2255,"Igen","Nem")</f>
        <v>Nem</v>
      </c>
      <c r="J2255" s="1" t="str">
        <f t="shared" si="35"/>
        <v/>
      </c>
    </row>
    <row r="2256" spans="1:10" x14ac:dyDescent="0.35">
      <c r="A2256" s="4" t="s">
        <v>1657</v>
      </c>
      <c r="B2256" s="5">
        <v>2598</v>
      </c>
      <c r="C2256" s="4" t="s">
        <v>11</v>
      </c>
      <c r="D2256" s="5">
        <f>INDEX($B$2:$B$3156,MATCH(C2256,$A$2:$A$3156,1))</f>
        <v>199</v>
      </c>
      <c r="E2256" s="5" cm="1">
        <f t="array" ref="E2256">_xlfn.IFS(B2256&gt;=100000,1,B2256&gt;=50000,2,TRUE,3)</f>
        <v>3</v>
      </c>
      <c r="F2256" s="4" t="str">
        <f>UPPER(C2256)</f>
        <v>SZÉKESFEHÉRVÁR</v>
      </c>
      <c r="G2256" s="4" t="str">
        <f>SUBSTITUTE(SUBSTITUTE(SUBSTITUTE(SUBSTITUTE(SUBSTITUTE(SUBSTITUTE(SUBSTITUTE(SUBSTITUTE(SUBSTITUTE(F2256,"Á","A"),"É","E"),"Í","I"),"Ó","O"),"Ö","O"),"Ő","O"),"Ú","U"),"Ü","U"),"Ű","U")</f>
        <v>SZEKESFEHERVAR</v>
      </c>
      <c r="H2256" s="5" t="str" cm="1">
        <f t="array" ref="H2256">_xlfn.IFS(E2256=1,LEFT(G2256,1),E2256=2,LEFT(G2256,1)&amp;RIGHT(G2256,1),TRUE,LEFT(G2256,1)&amp;MID(G2256,3,1)&amp;RIGHT(G2256,1))</f>
        <v>SER</v>
      </c>
      <c r="I2256" s="5" t="str">
        <f>IF(A2256=C2256,"Igen","Nem")</f>
        <v>Nem</v>
      </c>
      <c r="J2256" s="1" t="str">
        <f t="shared" si="35"/>
        <v/>
      </c>
    </row>
    <row r="2257" spans="1:10" x14ac:dyDescent="0.35">
      <c r="A2257" s="4" t="s">
        <v>1831</v>
      </c>
      <c r="B2257" s="5">
        <v>592</v>
      </c>
      <c r="C2257" s="4" t="s">
        <v>11</v>
      </c>
      <c r="D2257" s="5">
        <f>INDEX($B$2:$B$3156,MATCH(C2257,$A$2:$A$3156,1))</f>
        <v>199</v>
      </c>
      <c r="E2257" s="5" cm="1">
        <f t="array" ref="E2257">_xlfn.IFS(B2257&gt;=100000,1,B2257&gt;=50000,2,TRUE,3)</f>
        <v>3</v>
      </c>
      <c r="F2257" s="4" t="str">
        <f>UPPER(C2257)</f>
        <v>SZÉKESFEHÉRVÁR</v>
      </c>
      <c r="G2257" s="4" t="str">
        <f>SUBSTITUTE(SUBSTITUTE(SUBSTITUTE(SUBSTITUTE(SUBSTITUTE(SUBSTITUTE(SUBSTITUTE(SUBSTITUTE(SUBSTITUTE(F2257,"Á","A"),"É","E"),"Í","I"),"Ó","O"),"Ö","O"),"Ő","O"),"Ú","U"),"Ü","U"),"Ű","U")</f>
        <v>SZEKESFEHERVAR</v>
      </c>
      <c r="H2257" s="5" t="str" cm="1">
        <f t="array" ref="H2257">_xlfn.IFS(E2257=1,LEFT(G2257,1),E2257=2,LEFT(G2257,1)&amp;RIGHT(G2257,1),TRUE,LEFT(G2257,1)&amp;MID(G2257,3,1)&amp;RIGHT(G2257,1))</f>
        <v>SER</v>
      </c>
      <c r="I2257" s="5" t="str">
        <f>IF(A2257=C2257,"Igen","Nem")</f>
        <v>Nem</v>
      </c>
      <c r="J2257" s="1" t="str">
        <f t="shared" si="35"/>
        <v/>
      </c>
    </row>
    <row r="2258" spans="1:10" x14ac:dyDescent="0.35">
      <c r="A2258" s="4" t="s">
        <v>1865</v>
      </c>
      <c r="B2258" s="5">
        <v>1729</v>
      </c>
      <c r="C2258" s="4" t="s">
        <v>11</v>
      </c>
      <c r="D2258" s="5">
        <f>INDEX($B$2:$B$3156,MATCH(C2258,$A$2:$A$3156,1))</f>
        <v>199</v>
      </c>
      <c r="E2258" s="5" cm="1">
        <f t="array" ref="E2258">_xlfn.IFS(B2258&gt;=100000,1,B2258&gt;=50000,2,TRUE,3)</f>
        <v>3</v>
      </c>
      <c r="F2258" s="4" t="str">
        <f>UPPER(C2258)</f>
        <v>SZÉKESFEHÉRVÁR</v>
      </c>
      <c r="G2258" s="4" t="str">
        <f>SUBSTITUTE(SUBSTITUTE(SUBSTITUTE(SUBSTITUTE(SUBSTITUTE(SUBSTITUTE(SUBSTITUTE(SUBSTITUTE(SUBSTITUTE(F2258,"Á","A"),"É","E"),"Í","I"),"Ó","O"),"Ö","O"),"Ő","O"),"Ú","U"),"Ü","U"),"Ű","U")</f>
        <v>SZEKESFEHERVAR</v>
      </c>
      <c r="H2258" s="5" t="str" cm="1">
        <f t="array" ref="H2258">_xlfn.IFS(E2258=1,LEFT(G2258,1),E2258=2,LEFT(G2258,1)&amp;RIGHT(G2258,1),TRUE,LEFT(G2258,1)&amp;MID(G2258,3,1)&amp;RIGHT(G2258,1))</f>
        <v>SER</v>
      </c>
      <c r="I2258" s="5" t="str">
        <f>IF(A2258=C2258,"Igen","Nem")</f>
        <v>Nem</v>
      </c>
      <c r="J2258" s="1" t="str">
        <f t="shared" si="35"/>
        <v/>
      </c>
    </row>
    <row r="2259" spans="1:10" x14ac:dyDescent="0.35">
      <c r="A2259" s="4" t="s">
        <v>2185</v>
      </c>
      <c r="B2259" s="5">
        <v>1750</v>
      </c>
      <c r="C2259" s="4" t="s">
        <v>11</v>
      </c>
      <c r="D2259" s="5">
        <f>INDEX($B$2:$B$3156,MATCH(C2259,$A$2:$A$3156,1))</f>
        <v>199</v>
      </c>
      <c r="E2259" s="5" cm="1">
        <f t="array" ref="E2259">_xlfn.IFS(B2259&gt;=100000,1,B2259&gt;=50000,2,TRUE,3)</f>
        <v>3</v>
      </c>
      <c r="F2259" s="4" t="str">
        <f>UPPER(C2259)</f>
        <v>SZÉKESFEHÉRVÁR</v>
      </c>
      <c r="G2259" s="4" t="str">
        <f>SUBSTITUTE(SUBSTITUTE(SUBSTITUTE(SUBSTITUTE(SUBSTITUTE(SUBSTITUTE(SUBSTITUTE(SUBSTITUTE(SUBSTITUTE(F2259,"Á","A"),"É","E"),"Í","I"),"Ó","O"),"Ö","O"),"Ő","O"),"Ú","U"),"Ü","U"),"Ű","U")</f>
        <v>SZEKESFEHERVAR</v>
      </c>
      <c r="H2259" s="5" t="str" cm="1">
        <f t="array" ref="H2259">_xlfn.IFS(E2259=1,LEFT(G2259,1),E2259=2,LEFT(G2259,1)&amp;RIGHT(G2259,1),TRUE,LEFT(G2259,1)&amp;MID(G2259,3,1)&amp;RIGHT(G2259,1))</f>
        <v>SER</v>
      </c>
      <c r="I2259" s="5" t="str">
        <f>IF(A2259=C2259,"Igen","Nem")</f>
        <v>Nem</v>
      </c>
      <c r="J2259" s="1" t="str">
        <f t="shared" si="35"/>
        <v/>
      </c>
    </row>
    <row r="2260" spans="1:10" x14ac:dyDescent="0.35">
      <c r="A2260" s="4" t="s">
        <v>2257</v>
      </c>
      <c r="B2260" s="5">
        <v>6955</v>
      </c>
      <c r="C2260" s="4" t="s">
        <v>11</v>
      </c>
      <c r="D2260" s="5">
        <f>INDEX($B$2:$B$3156,MATCH(C2260,$A$2:$A$3156,1))</f>
        <v>199</v>
      </c>
      <c r="E2260" s="5" cm="1">
        <f t="array" ref="E2260">_xlfn.IFS(B2260&gt;=100000,1,B2260&gt;=50000,2,TRUE,3)</f>
        <v>3</v>
      </c>
      <c r="F2260" s="4" t="str">
        <f>UPPER(C2260)</f>
        <v>SZÉKESFEHÉRVÁR</v>
      </c>
      <c r="G2260" s="4" t="str">
        <f>SUBSTITUTE(SUBSTITUTE(SUBSTITUTE(SUBSTITUTE(SUBSTITUTE(SUBSTITUTE(SUBSTITUTE(SUBSTITUTE(SUBSTITUTE(F2260,"Á","A"),"É","E"),"Í","I"),"Ó","O"),"Ö","O"),"Ő","O"),"Ú","U"),"Ü","U"),"Ű","U")</f>
        <v>SZEKESFEHERVAR</v>
      </c>
      <c r="H2260" s="5" t="str" cm="1">
        <f t="array" ref="H2260">_xlfn.IFS(E2260=1,LEFT(G2260,1),E2260=2,LEFT(G2260,1)&amp;RIGHT(G2260,1),TRUE,LEFT(G2260,1)&amp;MID(G2260,3,1)&amp;RIGHT(G2260,1))</f>
        <v>SER</v>
      </c>
      <c r="I2260" s="5" t="str">
        <f>IF(A2260=C2260,"Igen","Nem")</f>
        <v>Nem</v>
      </c>
      <c r="J2260" s="1" t="str">
        <f t="shared" si="35"/>
        <v/>
      </c>
    </row>
    <row r="2261" spans="1:10" x14ac:dyDescent="0.35">
      <c r="A2261" s="4" t="s">
        <v>2426</v>
      </c>
      <c r="B2261" s="5">
        <v>1492</v>
      </c>
      <c r="C2261" s="4" t="s">
        <v>11</v>
      </c>
      <c r="D2261" s="5">
        <f>INDEX($B$2:$B$3156,MATCH(C2261,$A$2:$A$3156,1))</f>
        <v>199</v>
      </c>
      <c r="E2261" s="5" cm="1">
        <f t="array" ref="E2261">_xlfn.IFS(B2261&gt;=100000,1,B2261&gt;=50000,2,TRUE,3)</f>
        <v>3</v>
      </c>
      <c r="F2261" s="4" t="str">
        <f>UPPER(C2261)</f>
        <v>SZÉKESFEHÉRVÁR</v>
      </c>
      <c r="G2261" s="4" t="str">
        <f>SUBSTITUTE(SUBSTITUTE(SUBSTITUTE(SUBSTITUTE(SUBSTITUTE(SUBSTITUTE(SUBSTITUTE(SUBSTITUTE(SUBSTITUTE(F2261,"Á","A"),"É","E"),"Í","I"),"Ó","O"),"Ö","O"),"Ő","O"),"Ú","U"),"Ü","U"),"Ű","U")</f>
        <v>SZEKESFEHERVAR</v>
      </c>
      <c r="H2261" s="5" t="str" cm="1">
        <f t="array" ref="H2261">_xlfn.IFS(E2261=1,LEFT(G2261,1),E2261=2,LEFT(G2261,1)&amp;RIGHT(G2261,1),TRUE,LEFT(G2261,1)&amp;MID(G2261,3,1)&amp;RIGHT(G2261,1))</f>
        <v>SER</v>
      </c>
      <c r="I2261" s="5" t="str">
        <f>IF(A2261=C2261,"Igen","Nem")</f>
        <v>Nem</v>
      </c>
      <c r="J2261" s="1" t="str">
        <f t="shared" si="35"/>
        <v/>
      </c>
    </row>
    <row r="2262" spans="1:10" x14ac:dyDescent="0.35">
      <c r="A2262" s="4" t="s">
        <v>2428</v>
      </c>
      <c r="B2262" s="5">
        <v>612</v>
      </c>
      <c r="C2262" s="4" t="s">
        <v>11</v>
      </c>
      <c r="D2262" s="5">
        <f>INDEX($B$2:$B$3156,MATCH(C2262,$A$2:$A$3156,1))</f>
        <v>199</v>
      </c>
      <c r="E2262" s="5" cm="1">
        <f t="array" ref="E2262">_xlfn.IFS(B2262&gt;=100000,1,B2262&gt;=50000,2,TRUE,3)</f>
        <v>3</v>
      </c>
      <c r="F2262" s="4" t="str">
        <f>UPPER(C2262)</f>
        <v>SZÉKESFEHÉRVÁR</v>
      </c>
      <c r="G2262" s="4" t="str">
        <f>SUBSTITUTE(SUBSTITUTE(SUBSTITUTE(SUBSTITUTE(SUBSTITUTE(SUBSTITUTE(SUBSTITUTE(SUBSTITUTE(SUBSTITUTE(F2262,"Á","A"),"É","E"),"Í","I"),"Ó","O"),"Ö","O"),"Ő","O"),"Ú","U"),"Ü","U"),"Ű","U")</f>
        <v>SZEKESFEHERVAR</v>
      </c>
      <c r="H2262" s="5" t="str" cm="1">
        <f t="array" ref="H2262">_xlfn.IFS(E2262=1,LEFT(G2262,1),E2262=2,LEFT(G2262,1)&amp;RIGHT(G2262,1),TRUE,LEFT(G2262,1)&amp;MID(G2262,3,1)&amp;RIGHT(G2262,1))</f>
        <v>SER</v>
      </c>
      <c r="I2262" s="5" t="str">
        <f>IF(A2262=C2262,"Igen","Nem")</f>
        <v>Nem</v>
      </c>
      <c r="J2262" s="1" t="str">
        <f t="shared" si="35"/>
        <v/>
      </c>
    </row>
    <row r="2263" spans="1:10" x14ac:dyDescent="0.35">
      <c r="A2263" s="4" t="s">
        <v>2431</v>
      </c>
      <c r="B2263" s="5">
        <v>3256</v>
      </c>
      <c r="C2263" s="4" t="s">
        <v>11</v>
      </c>
      <c r="D2263" s="5">
        <f>INDEX($B$2:$B$3156,MATCH(C2263,$A$2:$A$3156,1))</f>
        <v>199</v>
      </c>
      <c r="E2263" s="5" cm="1">
        <f t="array" ref="E2263">_xlfn.IFS(B2263&gt;=100000,1,B2263&gt;=50000,2,TRUE,3)</f>
        <v>3</v>
      </c>
      <c r="F2263" s="4" t="str">
        <f>UPPER(C2263)</f>
        <v>SZÉKESFEHÉRVÁR</v>
      </c>
      <c r="G2263" s="4" t="str">
        <f>SUBSTITUTE(SUBSTITUTE(SUBSTITUTE(SUBSTITUTE(SUBSTITUTE(SUBSTITUTE(SUBSTITUTE(SUBSTITUTE(SUBSTITUTE(F2263,"Á","A"),"É","E"),"Í","I"),"Ó","O"),"Ö","O"),"Ő","O"),"Ú","U"),"Ü","U"),"Ű","U")</f>
        <v>SZEKESFEHERVAR</v>
      </c>
      <c r="H2263" s="5" t="str" cm="1">
        <f t="array" ref="H2263">_xlfn.IFS(E2263=1,LEFT(G2263,1),E2263=2,LEFT(G2263,1)&amp;RIGHT(G2263,1),TRUE,LEFT(G2263,1)&amp;MID(G2263,3,1)&amp;RIGHT(G2263,1))</f>
        <v>SER</v>
      </c>
      <c r="I2263" s="5" t="str">
        <f>IF(A2263=C2263,"Igen","Nem")</f>
        <v>Nem</v>
      </c>
      <c r="J2263" s="1" t="str">
        <f t="shared" si="35"/>
        <v/>
      </c>
    </row>
    <row r="2264" spans="1:10" x14ac:dyDescent="0.35">
      <c r="A2264" s="4" t="s">
        <v>2437</v>
      </c>
      <c r="B2264" s="5">
        <v>2961</v>
      </c>
      <c r="C2264" s="4" t="s">
        <v>11</v>
      </c>
      <c r="D2264" s="5">
        <f>INDEX($B$2:$B$3156,MATCH(C2264,$A$2:$A$3156,1))</f>
        <v>199</v>
      </c>
      <c r="E2264" s="5" cm="1">
        <f t="array" ref="E2264">_xlfn.IFS(B2264&gt;=100000,1,B2264&gt;=50000,2,TRUE,3)</f>
        <v>3</v>
      </c>
      <c r="F2264" s="4" t="str">
        <f>UPPER(C2264)</f>
        <v>SZÉKESFEHÉRVÁR</v>
      </c>
      <c r="G2264" s="4" t="str">
        <f>SUBSTITUTE(SUBSTITUTE(SUBSTITUTE(SUBSTITUTE(SUBSTITUTE(SUBSTITUTE(SUBSTITUTE(SUBSTITUTE(SUBSTITUTE(F2264,"Á","A"),"É","E"),"Í","I"),"Ó","O"),"Ö","O"),"Ő","O"),"Ú","U"),"Ü","U"),"Ű","U")</f>
        <v>SZEKESFEHERVAR</v>
      </c>
      <c r="H2264" s="5" t="str" cm="1">
        <f t="array" ref="H2264">_xlfn.IFS(E2264=1,LEFT(G2264,1),E2264=2,LEFT(G2264,1)&amp;RIGHT(G2264,1),TRUE,LEFT(G2264,1)&amp;MID(G2264,3,1)&amp;RIGHT(G2264,1))</f>
        <v>SER</v>
      </c>
      <c r="I2264" s="5" t="str">
        <f>IF(A2264=C2264,"Igen","Nem")</f>
        <v>Nem</v>
      </c>
      <c r="J2264" s="1" t="str">
        <f t="shared" si="35"/>
        <v/>
      </c>
    </row>
    <row r="2265" spans="1:10" x14ac:dyDescent="0.35">
      <c r="A2265" s="4" t="s">
        <v>2450</v>
      </c>
      <c r="B2265" s="5">
        <v>4245</v>
      </c>
      <c r="C2265" s="4" t="s">
        <v>11</v>
      </c>
      <c r="D2265" s="5">
        <f>INDEX($B$2:$B$3156,MATCH(C2265,$A$2:$A$3156,1))</f>
        <v>199</v>
      </c>
      <c r="E2265" s="5" cm="1">
        <f t="array" ref="E2265">_xlfn.IFS(B2265&gt;=100000,1,B2265&gt;=50000,2,TRUE,3)</f>
        <v>3</v>
      </c>
      <c r="F2265" s="4" t="str">
        <f>UPPER(C2265)</f>
        <v>SZÉKESFEHÉRVÁR</v>
      </c>
      <c r="G2265" s="4" t="str">
        <f>SUBSTITUTE(SUBSTITUTE(SUBSTITUTE(SUBSTITUTE(SUBSTITUTE(SUBSTITUTE(SUBSTITUTE(SUBSTITUTE(SUBSTITUTE(F2265,"Á","A"),"É","E"),"Í","I"),"Ó","O"),"Ö","O"),"Ő","O"),"Ú","U"),"Ü","U"),"Ű","U")</f>
        <v>SZEKESFEHERVAR</v>
      </c>
      <c r="H2265" s="5" t="str" cm="1">
        <f t="array" ref="H2265">_xlfn.IFS(E2265=1,LEFT(G2265,1),E2265=2,LEFT(G2265,1)&amp;RIGHT(G2265,1),TRUE,LEFT(G2265,1)&amp;MID(G2265,3,1)&amp;RIGHT(G2265,1))</f>
        <v>SER</v>
      </c>
      <c r="I2265" s="5" t="str">
        <f>IF(A2265=C2265,"Igen","Nem")</f>
        <v>Nem</v>
      </c>
      <c r="J2265" s="1" t="str">
        <f t="shared" si="35"/>
        <v/>
      </c>
    </row>
    <row r="2266" spans="1:10" x14ac:dyDescent="0.35">
      <c r="A2266" s="4" t="s">
        <v>2507</v>
      </c>
      <c r="B2266" s="5">
        <v>1721</v>
      </c>
      <c r="C2266" s="4" t="s">
        <v>11</v>
      </c>
      <c r="D2266" s="5">
        <f>INDEX($B$2:$B$3156,MATCH(C2266,$A$2:$A$3156,1))</f>
        <v>199</v>
      </c>
      <c r="E2266" s="5" cm="1">
        <f t="array" ref="E2266">_xlfn.IFS(B2266&gt;=100000,1,B2266&gt;=50000,2,TRUE,3)</f>
        <v>3</v>
      </c>
      <c r="F2266" s="4" t="str">
        <f>UPPER(C2266)</f>
        <v>SZÉKESFEHÉRVÁR</v>
      </c>
      <c r="G2266" s="4" t="str">
        <f>SUBSTITUTE(SUBSTITUTE(SUBSTITUTE(SUBSTITUTE(SUBSTITUTE(SUBSTITUTE(SUBSTITUTE(SUBSTITUTE(SUBSTITUTE(F2266,"Á","A"),"É","E"),"Í","I"),"Ó","O"),"Ö","O"),"Ő","O"),"Ú","U"),"Ü","U"),"Ű","U")</f>
        <v>SZEKESFEHERVAR</v>
      </c>
      <c r="H2266" s="5" t="str" cm="1">
        <f t="array" ref="H2266">_xlfn.IFS(E2266=1,LEFT(G2266,1),E2266=2,LEFT(G2266,1)&amp;RIGHT(G2266,1),TRUE,LEFT(G2266,1)&amp;MID(G2266,3,1)&amp;RIGHT(G2266,1))</f>
        <v>SER</v>
      </c>
      <c r="I2266" s="5" t="str">
        <f>IF(A2266=C2266,"Igen","Nem")</f>
        <v>Nem</v>
      </c>
      <c r="J2266" s="1" t="str">
        <f t="shared" si="35"/>
        <v/>
      </c>
    </row>
    <row r="2267" spans="1:10" x14ac:dyDescent="0.35">
      <c r="A2267" s="4" t="s">
        <v>2532</v>
      </c>
      <c r="B2267" s="5">
        <v>4599</v>
      </c>
      <c r="C2267" s="4" t="s">
        <v>11</v>
      </c>
      <c r="D2267" s="5">
        <f>INDEX($B$2:$B$3156,MATCH(C2267,$A$2:$A$3156,1))</f>
        <v>199</v>
      </c>
      <c r="E2267" s="5" cm="1">
        <f t="array" ref="E2267">_xlfn.IFS(B2267&gt;=100000,1,B2267&gt;=50000,2,TRUE,3)</f>
        <v>3</v>
      </c>
      <c r="F2267" s="4" t="str">
        <f>UPPER(C2267)</f>
        <v>SZÉKESFEHÉRVÁR</v>
      </c>
      <c r="G2267" s="4" t="str">
        <f>SUBSTITUTE(SUBSTITUTE(SUBSTITUTE(SUBSTITUTE(SUBSTITUTE(SUBSTITUTE(SUBSTITUTE(SUBSTITUTE(SUBSTITUTE(F2267,"Á","A"),"É","E"),"Í","I"),"Ó","O"),"Ö","O"),"Ő","O"),"Ú","U"),"Ü","U"),"Ű","U")</f>
        <v>SZEKESFEHERVAR</v>
      </c>
      <c r="H2267" s="5" t="str" cm="1">
        <f t="array" ref="H2267">_xlfn.IFS(E2267=1,LEFT(G2267,1),E2267=2,LEFT(G2267,1)&amp;RIGHT(G2267,1),TRUE,LEFT(G2267,1)&amp;MID(G2267,3,1)&amp;RIGHT(G2267,1))</f>
        <v>SER</v>
      </c>
      <c r="I2267" s="5" t="str">
        <f>IF(A2267=C2267,"Igen","Nem")</f>
        <v>Nem</v>
      </c>
      <c r="J2267" s="1" t="str">
        <f t="shared" si="35"/>
        <v/>
      </c>
    </row>
    <row r="2268" spans="1:10" x14ac:dyDescent="0.35">
      <c r="A2268" s="4" t="s">
        <v>2711</v>
      </c>
      <c r="B2268" s="5">
        <v>1723</v>
      </c>
      <c r="C2268" s="4" t="s">
        <v>11</v>
      </c>
      <c r="D2268" s="5">
        <f>INDEX($B$2:$B$3156,MATCH(C2268,$A$2:$A$3156,1))</f>
        <v>199</v>
      </c>
      <c r="E2268" s="5" cm="1">
        <f t="array" ref="E2268">_xlfn.IFS(B2268&gt;=100000,1,B2268&gt;=50000,2,TRUE,3)</f>
        <v>3</v>
      </c>
      <c r="F2268" s="4" t="str">
        <f>UPPER(C2268)</f>
        <v>SZÉKESFEHÉRVÁR</v>
      </c>
      <c r="G2268" s="4" t="str">
        <f>SUBSTITUTE(SUBSTITUTE(SUBSTITUTE(SUBSTITUTE(SUBSTITUTE(SUBSTITUTE(SUBSTITUTE(SUBSTITUTE(SUBSTITUTE(F2268,"Á","A"),"É","E"),"Í","I"),"Ó","O"),"Ö","O"),"Ő","O"),"Ú","U"),"Ü","U"),"Ű","U")</f>
        <v>SZEKESFEHERVAR</v>
      </c>
      <c r="H2268" s="5" t="str" cm="1">
        <f t="array" ref="H2268">_xlfn.IFS(E2268=1,LEFT(G2268,1),E2268=2,LEFT(G2268,1)&amp;RIGHT(G2268,1),TRUE,LEFT(G2268,1)&amp;MID(G2268,3,1)&amp;RIGHT(G2268,1))</f>
        <v>SER</v>
      </c>
      <c r="I2268" s="5" t="str">
        <f>IF(A2268=C2268,"Igen","Nem")</f>
        <v>Nem</v>
      </c>
      <c r="J2268" s="1" t="str">
        <f t="shared" si="35"/>
        <v/>
      </c>
    </row>
    <row r="2269" spans="1:10" x14ac:dyDescent="0.35">
      <c r="A2269" s="4" t="s">
        <v>2943</v>
      </c>
      <c r="B2269" s="5">
        <v>2524</v>
      </c>
      <c r="C2269" s="4" t="s">
        <v>11</v>
      </c>
      <c r="D2269" s="5">
        <f>INDEX($B$2:$B$3156,MATCH(C2269,$A$2:$A$3156,1))</f>
        <v>199</v>
      </c>
      <c r="E2269" s="5" cm="1">
        <f t="array" ref="E2269">_xlfn.IFS(B2269&gt;=100000,1,B2269&gt;=50000,2,TRUE,3)</f>
        <v>3</v>
      </c>
      <c r="F2269" s="4" t="str">
        <f>UPPER(C2269)</f>
        <v>SZÉKESFEHÉRVÁR</v>
      </c>
      <c r="G2269" s="4" t="str">
        <f>SUBSTITUTE(SUBSTITUTE(SUBSTITUTE(SUBSTITUTE(SUBSTITUTE(SUBSTITUTE(SUBSTITUTE(SUBSTITUTE(SUBSTITUTE(F2269,"Á","A"),"É","E"),"Í","I"),"Ó","O"),"Ö","O"),"Ő","O"),"Ú","U"),"Ü","U"),"Ű","U")</f>
        <v>SZEKESFEHERVAR</v>
      </c>
      <c r="H2269" s="5" t="str" cm="1">
        <f t="array" ref="H2269">_xlfn.IFS(E2269=1,LEFT(G2269,1),E2269=2,LEFT(G2269,1)&amp;RIGHT(G2269,1),TRUE,LEFT(G2269,1)&amp;MID(G2269,3,1)&amp;RIGHT(G2269,1))</f>
        <v>SER</v>
      </c>
      <c r="I2269" s="5" t="str">
        <f>IF(A2269=C2269,"Igen","Nem")</f>
        <v>Nem</v>
      </c>
      <c r="J2269" s="1" t="str">
        <f t="shared" si="35"/>
        <v/>
      </c>
    </row>
    <row r="2270" spans="1:10" x14ac:dyDescent="0.35">
      <c r="A2270" s="4" t="s">
        <v>3134</v>
      </c>
      <c r="B2270" s="5">
        <v>2205</v>
      </c>
      <c r="C2270" s="4" t="s">
        <v>11</v>
      </c>
      <c r="D2270" s="5">
        <f>INDEX($B$2:$B$3156,MATCH(C2270,$A$2:$A$3156,1))</f>
        <v>199</v>
      </c>
      <c r="E2270" s="5" cm="1">
        <f t="array" ref="E2270">_xlfn.IFS(B2270&gt;=100000,1,B2270&gt;=50000,2,TRUE,3)</f>
        <v>3</v>
      </c>
      <c r="F2270" s="4" t="str">
        <f>UPPER(C2270)</f>
        <v>SZÉKESFEHÉRVÁR</v>
      </c>
      <c r="G2270" s="4" t="str">
        <f>SUBSTITUTE(SUBSTITUTE(SUBSTITUTE(SUBSTITUTE(SUBSTITUTE(SUBSTITUTE(SUBSTITUTE(SUBSTITUTE(SUBSTITUTE(F2270,"Á","A"),"É","E"),"Í","I"),"Ó","O"),"Ö","O"),"Ő","O"),"Ú","U"),"Ü","U"),"Ű","U")</f>
        <v>SZEKESFEHERVAR</v>
      </c>
      <c r="H2270" s="5" t="str" cm="1">
        <f t="array" ref="H2270">_xlfn.IFS(E2270=1,LEFT(G2270,1),E2270=2,LEFT(G2270,1)&amp;RIGHT(G2270,1),TRUE,LEFT(G2270,1)&amp;MID(G2270,3,1)&amp;RIGHT(G2270,1))</f>
        <v>SER</v>
      </c>
      <c r="I2270" s="5" t="str">
        <f>IF(A2270=C2270,"Igen","Nem")</f>
        <v>Nem</v>
      </c>
      <c r="J2270" s="1" t="str">
        <f t="shared" si="35"/>
        <v/>
      </c>
    </row>
    <row r="2271" spans="1:10" x14ac:dyDescent="0.35">
      <c r="A2271" s="4" t="s">
        <v>99</v>
      </c>
      <c r="B2271" s="5">
        <v>274</v>
      </c>
      <c r="C2271" s="4" t="s">
        <v>100</v>
      </c>
      <c r="D2271" s="5">
        <f>INDEX($B$2:$B$3156,MATCH(C2271,$A$2:$A$3156,1))</f>
        <v>292</v>
      </c>
      <c r="E2271" s="5" cm="1">
        <f t="array" ref="E2271">_xlfn.IFS(B2271&gt;=100000,1,B2271&gt;=50000,2,TRUE,3)</f>
        <v>3</v>
      </c>
      <c r="F2271" s="4" t="str">
        <f>UPPER(C2271)</f>
        <v>SZERENCS</v>
      </c>
      <c r="G2271" s="4" t="str">
        <f>SUBSTITUTE(SUBSTITUTE(SUBSTITUTE(SUBSTITUTE(SUBSTITUTE(SUBSTITUTE(SUBSTITUTE(SUBSTITUTE(SUBSTITUTE(F2271,"Á","A"),"É","E"),"Í","I"),"Ó","O"),"Ö","O"),"Ő","O"),"Ú","U"),"Ü","U"),"Ű","U")</f>
        <v>SZERENCS</v>
      </c>
      <c r="H2271" s="5" t="str" cm="1">
        <f t="array" ref="H2271">_xlfn.IFS(E2271=1,LEFT(G2271,1),E2271=2,LEFT(G2271,1)&amp;RIGHT(G2271,1),TRUE,LEFT(G2271,1)&amp;MID(G2271,3,1)&amp;RIGHT(G2271,1))</f>
        <v>SES</v>
      </c>
      <c r="I2271" s="5" t="str">
        <f>IF(A2271=C2271,"Igen","Nem")</f>
        <v>Nem</v>
      </c>
      <c r="J2271" s="1" t="str">
        <f t="shared" si="35"/>
        <v/>
      </c>
    </row>
    <row r="2272" spans="1:10" x14ac:dyDescent="0.35">
      <c r="A2272" s="4" t="s">
        <v>170</v>
      </c>
      <c r="B2272" s="5">
        <v>483</v>
      </c>
      <c r="C2272" s="4" t="s">
        <v>171</v>
      </c>
      <c r="D2272" s="5">
        <f>INDEX($B$2:$B$3156,MATCH(C2272,$A$2:$A$3156,1))</f>
        <v>199</v>
      </c>
      <c r="E2272" s="5" cm="1">
        <f t="array" ref="E2272">_xlfn.IFS(B2272&gt;=100000,1,B2272&gt;=50000,2,TRUE,3)</f>
        <v>3</v>
      </c>
      <c r="F2272" s="4" t="str">
        <f>UPPER(C2272)</f>
        <v>SZENTES</v>
      </c>
      <c r="G2272" s="4" t="str">
        <f>SUBSTITUTE(SUBSTITUTE(SUBSTITUTE(SUBSTITUTE(SUBSTITUTE(SUBSTITUTE(SUBSTITUTE(SUBSTITUTE(SUBSTITUTE(F2272,"Á","A"),"É","E"),"Í","I"),"Ó","O"),"Ö","O"),"Ő","O"),"Ú","U"),"Ü","U"),"Ű","U")</f>
        <v>SZENTES</v>
      </c>
      <c r="H2272" s="5" t="str" cm="1">
        <f t="array" ref="H2272">_xlfn.IFS(E2272=1,LEFT(G2272,1),E2272=2,LEFT(G2272,1)&amp;RIGHT(G2272,1),TRUE,LEFT(G2272,1)&amp;MID(G2272,3,1)&amp;RIGHT(G2272,1))</f>
        <v>SES</v>
      </c>
      <c r="I2272" s="5" t="str">
        <f>IF(A2272=C2272,"Igen","Nem")</f>
        <v>Nem</v>
      </c>
      <c r="J2272" s="1" t="str">
        <f t="shared" si="35"/>
        <v/>
      </c>
    </row>
    <row r="2273" spans="1:10" x14ac:dyDescent="0.35">
      <c r="A2273" s="4" t="s">
        <v>356</v>
      </c>
      <c r="B2273" s="5">
        <v>2364</v>
      </c>
      <c r="C2273" s="4" t="s">
        <v>100</v>
      </c>
      <c r="D2273" s="5">
        <f>INDEX($B$2:$B$3156,MATCH(C2273,$A$2:$A$3156,1))</f>
        <v>292</v>
      </c>
      <c r="E2273" s="5" cm="1">
        <f t="array" ref="E2273">_xlfn.IFS(B2273&gt;=100000,1,B2273&gt;=50000,2,TRUE,3)</f>
        <v>3</v>
      </c>
      <c r="F2273" s="4" t="str">
        <f>UPPER(C2273)</f>
        <v>SZERENCS</v>
      </c>
      <c r="G2273" s="4" t="str">
        <f>SUBSTITUTE(SUBSTITUTE(SUBSTITUTE(SUBSTITUTE(SUBSTITUTE(SUBSTITUTE(SUBSTITUTE(SUBSTITUTE(SUBSTITUTE(F2273,"Á","A"),"É","E"),"Í","I"),"Ó","O"),"Ö","O"),"Ő","O"),"Ú","U"),"Ü","U"),"Ű","U")</f>
        <v>SZERENCS</v>
      </c>
      <c r="H2273" s="5" t="str" cm="1">
        <f t="array" ref="H2273">_xlfn.IFS(E2273=1,LEFT(G2273,1),E2273=2,LEFT(G2273,1)&amp;RIGHT(G2273,1),TRUE,LEFT(G2273,1)&amp;MID(G2273,3,1)&amp;RIGHT(G2273,1))</f>
        <v>SES</v>
      </c>
      <c r="I2273" s="5" t="str">
        <f>IF(A2273=C2273,"Igen","Nem")</f>
        <v>Nem</v>
      </c>
      <c r="J2273" s="1" t="str">
        <f t="shared" si="35"/>
        <v/>
      </c>
    </row>
    <row r="2274" spans="1:10" x14ac:dyDescent="0.35">
      <c r="A2274" s="4" t="s">
        <v>702</v>
      </c>
      <c r="B2274" s="5">
        <v>1527</v>
      </c>
      <c r="C2274" s="4" t="s">
        <v>171</v>
      </c>
      <c r="D2274" s="5">
        <f>INDEX($B$2:$B$3156,MATCH(C2274,$A$2:$A$3156,1))</f>
        <v>199</v>
      </c>
      <c r="E2274" s="5" cm="1">
        <f t="array" ref="E2274">_xlfn.IFS(B2274&gt;=100000,1,B2274&gt;=50000,2,TRUE,3)</f>
        <v>3</v>
      </c>
      <c r="F2274" s="4" t="str">
        <f>UPPER(C2274)</f>
        <v>SZENTES</v>
      </c>
      <c r="G2274" s="4" t="str">
        <f>SUBSTITUTE(SUBSTITUTE(SUBSTITUTE(SUBSTITUTE(SUBSTITUTE(SUBSTITUTE(SUBSTITUTE(SUBSTITUTE(SUBSTITUTE(F2274,"Á","A"),"É","E"),"Í","I"),"Ó","O"),"Ö","O"),"Ő","O"),"Ú","U"),"Ü","U"),"Ű","U")</f>
        <v>SZENTES</v>
      </c>
      <c r="H2274" s="5" t="str" cm="1">
        <f t="array" ref="H2274">_xlfn.IFS(E2274=1,LEFT(G2274,1),E2274=2,LEFT(G2274,1)&amp;RIGHT(G2274,1),TRUE,LEFT(G2274,1)&amp;MID(G2274,3,1)&amp;RIGHT(G2274,1))</f>
        <v>SES</v>
      </c>
      <c r="I2274" s="5" t="str">
        <f>IF(A2274=C2274,"Igen","Nem")</f>
        <v>Nem</v>
      </c>
      <c r="J2274" s="1" t="str">
        <f t="shared" si="35"/>
        <v/>
      </c>
    </row>
    <row r="2275" spans="1:10" x14ac:dyDescent="0.35">
      <c r="A2275" s="4" t="s">
        <v>826</v>
      </c>
      <c r="B2275" s="5">
        <v>486</v>
      </c>
      <c r="C2275" s="4" t="s">
        <v>171</v>
      </c>
      <c r="D2275" s="5">
        <f>INDEX($B$2:$B$3156,MATCH(C2275,$A$2:$A$3156,1))</f>
        <v>199</v>
      </c>
      <c r="E2275" s="5" cm="1">
        <f t="array" ref="E2275">_xlfn.IFS(B2275&gt;=100000,1,B2275&gt;=50000,2,TRUE,3)</f>
        <v>3</v>
      </c>
      <c r="F2275" s="4" t="str">
        <f>UPPER(C2275)</f>
        <v>SZENTES</v>
      </c>
      <c r="G2275" s="4" t="str">
        <f>SUBSTITUTE(SUBSTITUTE(SUBSTITUTE(SUBSTITUTE(SUBSTITUTE(SUBSTITUTE(SUBSTITUTE(SUBSTITUTE(SUBSTITUTE(F2275,"Á","A"),"É","E"),"Í","I"),"Ó","O"),"Ö","O"),"Ő","O"),"Ú","U"),"Ü","U"),"Ű","U")</f>
        <v>SZENTES</v>
      </c>
      <c r="H2275" s="5" t="str" cm="1">
        <f t="array" ref="H2275">_xlfn.IFS(E2275=1,LEFT(G2275,1),E2275=2,LEFT(G2275,1)&amp;RIGHT(G2275,1),TRUE,LEFT(G2275,1)&amp;MID(G2275,3,1)&amp;RIGHT(G2275,1))</f>
        <v>SES</v>
      </c>
      <c r="I2275" s="5" t="str">
        <f>IF(A2275=C2275,"Igen","Nem")</f>
        <v>Nem</v>
      </c>
      <c r="J2275" s="1" t="str">
        <f t="shared" si="35"/>
        <v/>
      </c>
    </row>
    <row r="2276" spans="1:10" x14ac:dyDescent="0.35">
      <c r="A2276" s="4" t="s">
        <v>855</v>
      </c>
      <c r="B2276" s="5">
        <v>1913</v>
      </c>
      <c r="C2276" s="4" t="s">
        <v>171</v>
      </c>
      <c r="D2276" s="5">
        <f>INDEX($B$2:$B$3156,MATCH(C2276,$A$2:$A$3156,1))</f>
        <v>199</v>
      </c>
      <c r="E2276" s="5" cm="1">
        <f t="array" ref="E2276">_xlfn.IFS(B2276&gt;=100000,1,B2276&gt;=50000,2,TRUE,3)</f>
        <v>3</v>
      </c>
      <c r="F2276" s="4" t="str">
        <f>UPPER(C2276)</f>
        <v>SZENTES</v>
      </c>
      <c r="G2276" s="4" t="str">
        <f>SUBSTITUTE(SUBSTITUTE(SUBSTITUTE(SUBSTITUTE(SUBSTITUTE(SUBSTITUTE(SUBSTITUTE(SUBSTITUTE(SUBSTITUTE(F2276,"Á","A"),"É","E"),"Í","I"),"Ó","O"),"Ö","O"),"Ő","O"),"Ú","U"),"Ü","U"),"Ű","U")</f>
        <v>SZENTES</v>
      </c>
      <c r="H2276" s="5" t="str" cm="1">
        <f t="array" ref="H2276">_xlfn.IFS(E2276=1,LEFT(G2276,1),E2276=2,LEFT(G2276,1)&amp;RIGHT(G2276,1),TRUE,LEFT(G2276,1)&amp;MID(G2276,3,1)&amp;RIGHT(G2276,1))</f>
        <v>SES</v>
      </c>
      <c r="I2276" s="5" t="str">
        <f>IF(A2276=C2276,"Igen","Nem")</f>
        <v>Nem</v>
      </c>
      <c r="J2276" s="1" t="str">
        <f t="shared" si="35"/>
        <v/>
      </c>
    </row>
    <row r="2277" spans="1:10" x14ac:dyDescent="0.35">
      <c r="A2277" s="4" t="s">
        <v>1005</v>
      </c>
      <c r="B2277" s="5">
        <v>535</v>
      </c>
      <c r="C2277" s="4" t="s">
        <v>100</v>
      </c>
      <c r="D2277" s="5">
        <f>INDEX($B$2:$B$3156,MATCH(C2277,$A$2:$A$3156,1))</f>
        <v>292</v>
      </c>
      <c r="E2277" s="5" cm="1">
        <f t="array" ref="E2277">_xlfn.IFS(B2277&gt;=100000,1,B2277&gt;=50000,2,TRUE,3)</f>
        <v>3</v>
      </c>
      <c r="F2277" s="4" t="str">
        <f>UPPER(C2277)</f>
        <v>SZERENCS</v>
      </c>
      <c r="G2277" s="4" t="str">
        <f>SUBSTITUTE(SUBSTITUTE(SUBSTITUTE(SUBSTITUTE(SUBSTITUTE(SUBSTITUTE(SUBSTITUTE(SUBSTITUTE(SUBSTITUTE(F2277,"Á","A"),"É","E"),"Í","I"),"Ó","O"),"Ö","O"),"Ő","O"),"Ú","U"),"Ü","U"),"Ű","U")</f>
        <v>SZERENCS</v>
      </c>
      <c r="H2277" s="5" t="str" cm="1">
        <f t="array" ref="H2277">_xlfn.IFS(E2277=1,LEFT(G2277,1),E2277=2,LEFT(G2277,1)&amp;RIGHT(G2277,1),TRUE,LEFT(G2277,1)&amp;MID(G2277,3,1)&amp;RIGHT(G2277,1))</f>
        <v>SES</v>
      </c>
      <c r="I2277" s="5" t="str">
        <f>IF(A2277=C2277,"Igen","Nem")</f>
        <v>Nem</v>
      </c>
      <c r="J2277" s="1" t="str">
        <f t="shared" si="35"/>
        <v/>
      </c>
    </row>
    <row r="2278" spans="1:10" x14ac:dyDescent="0.35">
      <c r="A2278" s="4" t="s">
        <v>1624</v>
      </c>
      <c r="B2278" s="5">
        <v>1379</v>
      </c>
      <c r="C2278" s="4" t="s">
        <v>100</v>
      </c>
      <c r="D2278" s="5">
        <f>INDEX($B$2:$B$3156,MATCH(C2278,$A$2:$A$3156,1))</f>
        <v>292</v>
      </c>
      <c r="E2278" s="5" cm="1">
        <f t="array" ref="E2278">_xlfn.IFS(B2278&gt;=100000,1,B2278&gt;=50000,2,TRUE,3)</f>
        <v>3</v>
      </c>
      <c r="F2278" s="4" t="str">
        <f>UPPER(C2278)</f>
        <v>SZERENCS</v>
      </c>
      <c r="G2278" s="4" t="str">
        <f>SUBSTITUTE(SUBSTITUTE(SUBSTITUTE(SUBSTITUTE(SUBSTITUTE(SUBSTITUTE(SUBSTITUTE(SUBSTITUTE(SUBSTITUTE(F2278,"Á","A"),"É","E"),"Í","I"),"Ó","O"),"Ö","O"),"Ő","O"),"Ú","U"),"Ü","U"),"Ű","U")</f>
        <v>SZERENCS</v>
      </c>
      <c r="H2278" s="5" t="str" cm="1">
        <f t="array" ref="H2278">_xlfn.IFS(E2278=1,LEFT(G2278,1),E2278=2,LEFT(G2278,1)&amp;RIGHT(G2278,1),TRUE,LEFT(G2278,1)&amp;MID(G2278,3,1)&amp;RIGHT(G2278,1))</f>
        <v>SES</v>
      </c>
      <c r="I2278" s="5" t="str">
        <f>IF(A2278=C2278,"Igen","Nem")</f>
        <v>Nem</v>
      </c>
      <c r="J2278" s="1" t="str">
        <f t="shared" si="35"/>
        <v/>
      </c>
    </row>
    <row r="2279" spans="1:10" x14ac:dyDescent="0.35">
      <c r="A2279" s="4" t="s">
        <v>1671</v>
      </c>
      <c r="B2279" s="5">
        <v>2112</v>
      </c>
      <c r="C2279" s="4" t="s">
        <v>100</v>
      </c>
      <c r="D2279" s="5">
        <f>INDEX($B$2:$B$3156,MATCH(C2279,$A$2:$A$3156,1))</f>
        <v>292</v>
      </c>
      <c r="E2279" s="5" cm="1">
        <f t="array" ref="E2279">_xlfn.IFS(B2279&gt;=100000,1,B2279&gt;=50000,2,TRUE,3)</f>
        <v>3</v>
      </c>
      <c r="F2279" s="4" t="str">
        <f>UPPER(C2279)</f>
        <v>SZERENCS</v>
      </c>
      <c r="G2279" s="4" t="str">
        <f>SUBSTITUTE(SUBSTITUTE(SUBSTITUTE(SUBSTITUTE(SUBSTITUTE(SUBSTITUTE(SUBSTITUTE(SUBSTITUTE(SUBSTITUTE(F2279,"Á","A"),"É","E"),"Í","I"),"Ó","O"),"Ö","O"),"Ő","O"),"Ú","U"),"Ü","U"),"Ű","U")</f>
        <v>SZERENCS</v>
      </c>
      <c r="H2279" s="5" t="str" cm="1">
        <f t="array" ref="H2279">_xlfn.IFS(E2279=1,LEFT(G2279,1),E2279=2,LEFT(G2279,1)&amp;RIGHT(G2279,1),TRUE,LEFT(G2279,1)&amp;MID(G2279,3,1)&amp;RIGHT(G2279,1))</f>
        <v>SES</v>
      </c>
      <c r="I2279" s="5" t="str">
        <f>IF(A2279=C2279,"Igen","Nem")</f>
        <v>Nem</v>
      </c>
      <c r="J2279" s="1" t="str">
        <f t="shared" si="35"/>
        <v/>
      </c>
    </row>
    <row r="2280" spans="1:10" x14ac:dyDescent="0.35">
      <c r="A2280" s="4" t="s">
        <v>1763</v>
      </c>
      <c r="B2280" s="5">
        <v>2614</v>
      </c>
      <c r="C2280" s="4" t="s">
        <v>100</v>
      </c>
      <c r="D2280" s="5">
        <f>INDEX($B$2:$B$3156,MATCH(C2280,$A$2:$A$3156,1))</f>
        <v>292</v>
      </c>
      <c r="E2280" s="5" cm="1">
        <f t="array" ref="E2280">_xlfn.IFS(B2280&gt;=100000,1,B2280&gt;=50000,2,TRUE,3)</f>
        <v>3</v>
      </c>
      <c r="F2280" s="4" t="str">
        <f>UPPER(C2280)</f>
        <v>SZERENCS</v>
      </c>
      <c r="G2280" s="4" t="str">
        <f>SUBSTITUTE(SUBSTITUTE(SUBSTITUTE(SUBSTITUTE(SUBSTITUTE(SUBSTITUTE(SUBSTITUTE(SUBSTITUTE(SUBSTITUTE(F2280,"Á","A"),"É","E"),"Í","I"),"Ó","O"),"Ö","O"),"Ő","O"),"Ú","U"),"Ü","U"),"Ű","U")</f>
        <v>SZERENCS</v>
      </c>
      <c r="H2280" s="5" t="str" cm="1">
        <f t="array" ref="H2280">_xlfn.IFS(E2280=1,LEFT(G2280,1),E2280=2,LEFT(G2280,1)&amp;RIGHT(G2280,1),TRUE,LEFT(G2280,1)&amp;MID(G2280,3,1)&amp;RIGHT(G2280,1))</f>
        <v>SES</v>
      </c>
      <c r="I2280" s="5" t="str">
        <f>IF(A2280=C2280,"Igen","Nem")</f>
        <v>Nem</v>
      </c>
      <c r="J2280" s="1" t="str">
        <f t="shared" si="35"/>
        <v/>
      </c>
    </row>
    <row r="2281" spans="1:10" x14ac:dyDescent="0.35">
      <c r="A2281" s="4" t="s">
        <v>1805</v>
      </c>
      <c r="B2281" s="5">
        <v>2369</v>
      </c>
      <c r="C2281" s="4" t="s">
        <v>100</v>
      </c>
      <c r="D2281" s="5">
        <f>INDEX($B$2:$B$3156,MATCH(C2281,$A$2:$A$3156,1))</f>
        <v>292</v>
      </c>
      <c r="E2281" s="5" cm="1">
        <f t="array" ref="E2281">_xlfn.IFS(B2281&gt;=100000,1,B2281&gt;=50000,2,TRUE,3)</f>
        <v>3</v>
      </c>
      <c r="F2281" s="4" t="str">
        <f>UPPER(C2281)</f>
        <v>SZERENCS</v>
      </c>
      <c r="G2281" s="4" t="str">
        <f>SUBSTITUTE(SUBSTITUTE(SUBSTITUTE(SUBSTITUTE(SUBSTITUTE(SUBSTITUTE(SUBSTITUTE(SUBSTITUTE(SUBSTITUTE(F2281,"Á","A"),"É","E"),"Í","I"),"Ó","O"),"Ö","O"),"Ő","O"),"Ú","U"),"Ü","U"),"Ű","U")</f>
        <v>SZERENCS</v>
      </c>
      <c r="H2281" s="5" t="str" cm="1">
        <f t="array" ref="H2281">_xlfn.IFS(E2281=1,LEFT(G2281,1),E2281=2,LEFT(G2281,1)&amp;RIGHT(G2281,1),TRUE,LEFT(G2281,1)&amp;MID(G2281,3,1)&amp;RIGHT(G2281,1))</f>
        <v>SES</v>
      </c>
      <c r="I2281" s="5" t="str">
        <f>IF(A2281=C2281,"Igen","Nem")</f>
        <v>Nem</v>
      </c>
      <c r="J2281" s="1" t="str">
        <f t="shared" si="35"/>
        <v/>
      </c>
    </row>
    <row r="2282" spans="1:10" x14ac:dyDescent="0.35">
      <c r="A2282" s="4" t="s">
        <v>1837</v>
      </c>
      <c r="B2282" s="5">
        <v>1495</v>
      </c>
      <c r="C2282" s="4" t="s">
        <v>100</v>
      </c>
      <c r="D2282" s="5">
        <f>INDEX($B$2:$B$3156,MATCH(C2282,$A$2:$A$3156,1))</f>
        <v>292</v>
      </c>
      <c r="E2282" s="5" cm="1">
        <f t="array" ref="E2282">_xlfn.IFS(B2282&gt;=100000,1,B2282&gt;=50000,2,TRUE,3)</f>
        <v>3</v>
      </c>
      <c r="F2282" s="4" t="str">
        <f>UPPER(C2282)</f>
        <v>SZERENCS</v>
      </c>
      <c r="G2282" s="4" t="str">
        <f>SUBSTITUTE(SUBSTITUTE(SUBSTITUTE(SUBSTITUTE(SUBSTITUTE(SUBSTITUTE(SUBSTITUTE(SUBSTITUTE(SUBSTITUTE(F2282,"Á","A"),"É","E"),"Í","I"),"Ó","O"),"Ö","O"),"Ő","O"),"Ú","U"),"Ü","U"),"Ű","U")</f>
        <v>SZERENCS</v>
      </c>
      <c r="H2282" s="5" t="str" cm="1">
        <f t="array" ref="H2282">_xlfn.IFS(E2282=1,LEFT(G2282,1),E2282=2,LEFT(G2282,1)&amp;RIGHT(G2282,1),TRUE,LEFT(G2282,1)&amp;MID(G2282,3,1)&amp;RIGHT(G2282,1))</f>
        <v>SES</v>
      </c>
      <c r="I2282" s="5" t="str">
        <f>IF(A2282=C2282,"Igen","Nem")</f>
        <v>Nem</v>
      </c>
      <c r="J2282" s="1" t="str">
        <f t="shared" si="35"/>
        <v/>
      </c>
    </row>
    <row r="2283" spans="1:10" x14ac:dyDescent="0.35">
      <c r="A2283" s="4" t="s">
        <v>1926</v>
      </c>
      <c r="B2283" s="5">
        <v>2894</v>
      </c>
      <c r="C2283" s="4" t="s">
        <v>171</v>
      </c>
      <c r="D2283" s="5">
        <f>INDEX($B$2:$B$3156,MATCH(C2283,$A$2:$A$3156,1))</f>
        <v>199</v>
      </c>
      <c r="E2283" s="5" cm="1">
        <f t="array" ref="E2283">_xlfn.IFS(B2283&gt;=100000,1,B2283&gt;=50000,2,TRUE,3)</f>
        <v>3</v>
      </c>
      <c r="F2283" s="4" t="str">
        <f>UPPER(C2283)</f>
        <v>SZENTES</v>
      </c>
      <c r="G2283" s="4" t="str">
        <f>SUBSTITUTE(SUBSTITUTE(SUBSTITUTE(SUBSTITUTE(SUBSTITUTE(SUBSTITUTE(SUBSTITUTE(SUBSTITUTE(SUBSTITUTE(F2283,"Á","A"),"É","E"),"Í","I"),"Ó","O"),"Ö","O"),"Ő","O"),"Ú","U"),"Ü","U"),"Ű","U")</f>
        <v>SZENTES</v>
      </c>
      <c r="H2283" s="5" t="str" cm="1">
        <f t="array" ref="H2283">_xlfn.IFS(E2283=1,LEFT(G2283,1),E2283=2,LEFT(G2283,1)&amp;RIGHT(G2283,1),TRUE,LEFT(G2283,1)&amp;MID(G2283,3,1)&amp;RIGHT(G2283,1))</f>
        <v>SES</v>
      </c>
      <c r="I2283" s="5" t="str">
        <f>IF(A2283=C2283,"Igen","Nem")</f>
        <v>Nem</v>
      </c>
      <c r="J2283" s="1" t="str">
        <f t="shared" si="35"/>
        <v/>
      </c>
    </row>
    <row r="2284" spans="1:10" x14ac:dyDescent="0.35">
      <c r="A2284" s="4" t="s">
        <v>1956</v>
      </c>
      <c r="B2284" s="5">
        <v>355</v>
      </c>
      <c r="C2284" s="4" t="s">
        <v>171</v>
      </c>
      <c r="D2284" s="5">
        <f>INDEX($B$2:$B$3156,MATCH(C2284,$A$2:$A$3156,1))</f>
        <v>199</v>
      </c>
      <c r="E2284" s="5" cm="1">
        <f t="array" ref="E2284">_xlfn.IFS(B2284&gt;=100000,1,B2284&gt;=50000,2,TRUE,3)</f>
        <v>3</v>
      </c>
      <c r="F2284" s="4" t="str">
        <f>UPPER(C2284)</f>
        <v>SZENTES</v>
      </c>
      <c r="G2284" s="4" t="str">
        <f>SUBSTITUTE(SUBSTITUTE(SUBSTITUTE(SUBSTITUTE(SUBSTITUTE(SUBSTITUTE(SUBSTITUTE(SUBSTITUTE(SUBSTITUTE(F2284,"Á","A"),"É","E"),"Í","I"),"Ó","O"),"Ö","O"),"Ő","O"),"Ú","U"),"Ü","U"),"Ű","U")</f>
        <v>SZENTES</v>
      </c>
      <c r="H2284" s="5" t="str" cm="1">
        <f t="array" ref="H2284">_xlfn.IFS(E2284=1,LEFT(G2284,1),E2284=2,LEFT(G2284,1)&amp;RIGHT(G2284,1),TRUE,LEFT(G2284,1)&amp;MID(G2284,3,1)&amp;RIGHT(G2284,1))</f>
        <v>SES</v>
      </c>
      <c r="I2284" s="5" t="str">
        <f>IF(A2284=C2284,"Igen","Nem")</f>
        <v>Nem</v>
      </c>
      <c r="J2284" s="1" t="str">
        <f t="shared" si="35"/>
        <v/>
      </c>
    </row>
    <row r="2285" spans="1:10" x14ac:dyDescent="0.35">
      <c r="A2285" s="4" t="s">
        <v>2276</v>
      </c>
      <c r="B2285" s="5">
        <v>2398</v>
      </c>
      <c r="C2285" s="4" t="s">
        <v>100</v>
      </c>
      <c r="D2285" s="5">
        <f>INDEX($B$2:$B$3156,MATCH(C2285,$A$2:$A$3156,1))</f>
        <v>292</v>
      </c>
      <c r="E2285" s="5" cm="1">
        <f t="array" ref="E2285">_xlfn.IFS(B2285&gt;=100000,1,B2285&gt;=50000,2,TRUE,3)</f>
        <v>3</v>
      </c>
      <c r="F2285" s="4" t="str">
        <f>UPPER(C2285)</f>
        <v>SZERENCS</v>
      </c>
      <c r="G2285" s="4" t="str">
        <f>SUBSTITUTE(SUBSTITUTE(SUBSTITUTE(SUBSTITUTE(SUBSTITUTE(SUBSTITUTE(SUBSTITUTE(SUBSTITUTE(SUBSTITUTE(F2285,"Á","A"),"É","E"),"Í","I"),"Ó","O"),"Ö","O"),"Ő","O"),"Ú","U"),"Ü","U"),"Ű","U")</f>
        <v>SZERENCS</v>
      </c>
      <c r="H2285" s="5" t="str" cm="1">
        <f t="array" ref="H2285">_xlfn.IFS(E2285=1,LEFT(G2285,1),E2285=2,LEFT(G2285,1)&amp;RIGHT(G2285,1),TRUE,LEFT(G2285,1)&amp;MID(G2285,3,1)&amp;RIGHT(G2285,1))</f>
        <v>SES</v>
      </c>
      <c r="I2285" s="5" t="str">
        <f>IF(A2285=C2285,"Igen","Nem")</f>
        <v>Nem</v>
      </c>
      <c r="J2285" s="1" t="str">
        <f t="shared" si="35"/>
        <v/>
      </c>
    </row>
    <row r="2286" spans="1:10" x14ac:dyDescent="0.35">
      <c r="A2286" s="4" t="s">
        <v>2340</v>
      </c>
      <c r="B2286" s="5">
        <v>945</v>
      </c>
      <c r="C2286" s="4" t="s">
        <v>100</v>
      </c>
      <c r="D2286" s="5">
        <f>INDEX($B$2:$B$3156,MATCH(C2286,$A$2:$A$3156,1))</f>
        <v>292</v>
      </c>
      <c r="E2286" s="5" cm="1">
        <f t="array" ref="E2286">_xlfn.IFS(B2286&gt;=100000,1,B2286&gt;=50000,2,TRUE,3)</f>
        <v>3</v>
      </c>
      <c r="F2286" s="4" t="str">
        <f>UPPER(C2286)</f>
        <v>SZERENCS</v>
      </c>
      <c r="G2286" s="4" t="str">
        <f>SUBSTITUTE(SUBSTITUTE(SUBSTITUTE(SUBSTITUTE(SUBSTITUTE(SUBSTITUTE(SUBSTITUTE(SUBSTITUTE(SUBSTITUTE(F2286,"Á","A"),"É","E"),"Í","I"),"Ó","O"),"Ö","O"),"Ő","O"),"Ú","U"),"Ü","U"),"Ű","U")</f>
        <v>SZERENCS</v>
      </c>
      <c r="H2286" s="5" t="str" cm="1">
        <f t="array" ref="H2286">_xlfn.IFS(E2286=1,LEFT(G2286,1),E2286=2,LEFT(G2286,1)&amp;RIGHT(G2286,1),TRUE,LEFT(G2286,1)&amp;MID(G2286,3,1)&amp;RIGHT(G2286,1))</f>
        <v>SES</v>
      </c>
      <c r="I2286" s="5" t="str">
        <f>IF(A2286=C2286,"Igen","Nem")</f>
        <v>Nem</v>
      </c>
      <c r="J2286" s="1" t="str">
        <f t="shared" si="35"/>
        <v/>
      </c>
    </row>
    <row r="2287" spans="1:10" x14ac:dyDescent="0.35">
      <c r="A2287" s="4" t="s">
        <v>2607</v>
      </c>
      <c r="B2287" s="5">
        <v>4182</v>
      </c>
      <c r="C2287" s="4" t="s">
        <v>171</v>
      </c>
      <c r="D2287" s="5">
        <f>INDEX($B$2:$B$3156,MATCH(C2287,$A$2:$A$3156,1))</f>
        <v>199</v>
      </c>
      <c r="E2287" s="5" cm="1">
        <f t="array" ref="E2287">_xlfn.IFS(B2287&gt;=100000,1,B2287&gt;=50000,2,TRUE,3)</f>
        <v>3</v>
      </c>
      <c r="F2287" s="4" t="str">
        <f>UPPER(C2287)</f>
        <v>SZENTES</v>
      </c>
      <c r="G2287" s="4" t="str">
        <f>SUBSTITUTE(SUBSTITUTE(SUBSTITUTE(SUBSTITUTE(SUBSTITUTE(SUBSTITUTE(SUBSTITUTE(SUBSTITUTE(SUBSTITUTE(F2287,"Á","A"),"É","E"),"Í","I"),"Ó","O"),"Ö","O"),"Ő","O"),"Ú","U"),"Ü","U"),"Ű","U")</f>
        <v>SZENTES</v>
      </c>
      <c r="H2287" s="5" t="str" cm="1">
        <f t="array" ref="H2287">_xlfn.IFS(E2287=1,LEFT(G2287,1),E2287=2,LEFT(G2287,1)&amp;RIGHT(G2287,1),TRUE,LEFT(G2287,1)&amp;MID(G2287,3,1)&amp;RIGHT(G2287,1))</f>
        <v>SES</v>
      </c>
      <c r="I2287" s="5" t="str">
        <f>IF(A2287=C2287,"Igen","Nem")</f>
        <v>Nem</v>
      </c>
      <c r="J2287" s="1" t="str">
        <f t="shared" si="35"/>
        <v/>
      </c>
    </row>
    <row r="2288" spans="1:10" x14ac:dyDescent="0.35">
      <c r="A2288" s="4" t="s">
        <v>2718</v>
      </c>
      <c r="B2288" s="5">
        <v>3577</v>
      </c>
      <c r="C2288" s="4" t="s">
        <v>100</v>
      </c>
      <c r="D2288" s="5">
        <f>INDEX($B$2:$B$3156,MATCH(C2288,$A$2:$A$3156,1))</f>
        <v>292</v>
      </c>
      <c r="E2288" s="5" cm="1">
        <f t="array" ref="E2288">_xlfn.IFS(B2288&gt;=100000,1,B2288&gt;=50000,2,TRUE,3)</f>
        <v>3</v>
      </c>
      <c r="F2288" s="4" t="str">
        <f>UPPER(C2288)</f>
        <v>SZERENCS</v>
      </c>
      <c r="G2288" s="4" t="str">
        <f>SUBSTITUTE(SUBSTITUTE(SUBSTITUTE(SUBSTITUTE(SUBSTITUTE(SUBSTITUTE(SUBSTITUTE(SUBSTITUTE(SUBSTITUTE(F2288,"Á","A"),"É","E"),"Í","I"),"Ó","O"),"Ö","O"),"Ő","O"),"Ú","U"),"Ü","U"),"Ű","U")</f>
        <v>SZERENCS</v>
      </c>
      <c r="H2288" s="5" t="str" cm="1">
        <f t="array" ref="H2288">_xlfn.IFS(E2288=1,LEFT(G2288,1),E2288=2,LEFT(G2288,1)&amp;RIGHT(G2288,1),TRUE,LEFT(G2288,1)&amp;MID(G2288,3,1)&amp;RIGHT(G2288,1))</f>
        <v>SES</v>
      </c>
      <c r="I2288" s="5" t="str">
        <f>IF(A2288=C2288,"Igen","Nem")</f>
        <v>Nem</v>
      </c>
      <c r="J2288" s="1" t="str">
        <f t="shared" si="35"/>
        <v/>
      </c>
    </row>
    <row r="2289" spans="1:10" x14ac:dyDescent="0.35">
      <c r="A2289" s="4" t="s">
        <v>2719</v>
      </c>
      <c r="B2289" s="5">
        <v>1203</v>
      </c>
      <c r="C2289" s="4" t="s">
        <v>100</v>
      </c>
      <c r="D2289" s="5">
        <f>INDEX($B$2:$B$3156,MATCH(C2289,$A$2:$A$3156,1))</f>
        <v>292</v>
      </c>
      <c r="E2289" s="5" cm="1">
        <f t="array" ref="E2289">_xlfn.IFS(B2289&gt;=100000,1,B2289&gt;=50000,2,TRUE,3)</f>
        <v>3</v>
      </c>
      <c r="F2289" s="4" t="str">
        <f>UPPER(C2289)</f>
        <v>SZERENCS</v>
      </c>
      <c r="G2289" s="4" t="str">
        <f>SUBSTITUTE(SUBSTITUTE(SUBSTITUTE(SUBSTITUTE(SUBSTITUTE(SUBSTITUTE(SUBSTITUTE(SUBSTITUTE(SUBSTITUTE(F2289,"Á","A"),"É","E"),"Í","I"),"Ó","O"),"Ö","O"),"Ő","O"),"Ú","U"),"Ü","U"),"Ű","U")</f>
        <v>SZERENCS</v>
      </c>
      <c r="H2289" s="5" t="str" cm="1">
        <f t="array" ref="H2289">_xlfn.IFS(E2289=1,LEFT(G2289,1),E2289=2,LEFT(G2289,1)&amp;RIGHT(G2289,1),TRUE,LEFT(G2289,1)&amp;MID(G2289,3,1)&amp;RIGHT(G2289,1))</f>
        <v>SES</v>
      </c>
      <c r="I2289" s="5" t="str">
        <f>IF(A2289=C2289,"Igen","Nem")</f>
        <v>Nem</v>
      </c>
      <c r="J2289" s="1" t="str">
        <f t="shared" si="35"/>
        <v/>
      </c>
    </row>
    <row r="2290" spans="1:10" x14ac:dyDescent="0.35">
      <c r="A2290" s="4" t="s">
        <v>2720</v>
      </c>
      <c r="B2290" s="5">
        <v>1925</v>
      </c>
      <c r="C2290" s="4" t="s">
        <v>100</v>
      </c>
      <c r="D2290" s="5">
        <f>INDEX($B$2:$B$3156,MATCH(C2290,$A$2:$A$3156,1))</f>
        <v>292</v>
      </c>
      <c r="E2290" s="5" cm="1">
        <f t="array" ref="E2290">_xlfn.IFS(B2290&gt;=100000,1,B2290&gt;=50000,2,TRUE,3)</f>
        <v>3</v>
      </c>
      <c r="F2290" s="4" t="str">
        <f>UPPER(C2290)</f>
        <v>SZERENCS</v>
      </c>
      <c r="G2290" s="4" t="str">
        <f>SUBSTITUTE(SUBSTITUTE(SUBSTITUTE(SUBSTITUTE(SUBSTITUTE(SUBSTITUTE(SUBSTITUTE(SUBSTITUTE(SUBSTITUTE(F2290,"Á","A"),"É","E"),"Í","I"),"Ó","O"),"Ö","O"),"Ő","O"),"Ú","U"),"Ü","U"),"Ű","U")</f>
        <v>SZERENCS</v>
      </c>
      <c r="H2290" s="5" t="str" cm="1">
        <f t="array" ref="H2290">_xlfn.IFS(E2290=1,LEFT(G2290,1),E2290=2,LEFT(G2290,1)&amp;RIGHT(G2290,1),TRUE,LEFT(G2290,1)&amp;MID(G2290,3,1)&amp;RIGHT(G2290,1))</f>
        <v>SES</v>
      </c>
      <c r="I2290" s="5" t="str">
        <f>IF(A2290=C2290,"Igen","Nem")</f>
        <v>Nem</v>
      </c>
      <c r="J2290" s="1" t="str">
        <f t="shared" si="35"/>
        <v/>
      </c>
    </row>
    <row r="2291" spans="1:10" x14ac:dyDescent="0.35">
      <c r="A2291" s="4" t="s">
        <v>2722</v>
      </c>
      <c r="B2291" s="5">
        <v>1699</v>
      </c>
      <c r="C2291" s="4" t="s">
        <v>100</v>
      </c>
      <c r="D2291" s="5">
        <f>INDEX($B$2:$B$3156,MATCH(C2291,$A$2:$A$3156,1))</f>
        <v>292</v>
      </c>
      <c r="E2291" s="5" cm="1">
        <f t="array" ref="E2291">_xlfn.IFS(B2291&gt;=100000,1,B2291&gt;=50000,2,TRUE,3)</f>
        <v>3</v>
      </c>
      <c r="F2291" s="4" t="str">
        <f>UPPER(C2291)</f>
        <v>SZERENCS</v>
      </c>
      <c r="G2291" s="4" t="str">
        <f>SUBSTITUTE(SUBSTITUTE(SUBSTITUTE(SUBSTITUTE(SUBSTITUTE(SUBSTITUTE(SUBSTITUTE(SUBSTITUTE(SUBSTITUTE(F2291,"Á","A"),"É","E"),"Í","I"),"Ó","O"),"Ö","O"),"Ő","O"),"Ú","U"),"Ü","U"),"Ű","U")</f>
        <v>SZERENCS</v>
      </c>
      <c r="H2291" s="5" t="str" cm="1">
        <f t="array" ref="H2291">_xlfn.IFS(E2291=1,LEFT(G2291,1),E2291=2,LEFT(G2291,1)&amp;RIGHT(G2291,1),TRUE,LEFT(G2291,1)&amp;MID(G2291,3,1)&amp;RIGHT(G2291,1))</f>
        <v>SES</v>
      </c>
      <c r="I2291" s="5" t="str">
        <f>IF(A2291=C2291,"Igen","Nem")</f>
        <v>Nem</v>
      </c>
      <c r="J2291" s="1" t="str">
        <f t="shared" si="35"/>
        <v/>
      </c>
    </row>
    <row r="2292" spans="1:10" x14ac:dyDescent="0.35">
      <c r="A2292" s="4" t="s">
        <v>2827</v>
      </c>
      <c r="B2292" s="5">
        <v>4780</v>
      </c>
      <c r="C2292" s="4" t="s">
        <v>100</v>
      </c>
      <c r="D2292" s="5">
        <f>INDEX($B$2:$B$3156,MATCH(C2292,$A$2:$A$3156,1))</f>
        <v>292</v>
      </c>
      <c r="E2292" s="5" cm="1">
        <f t="array" ref="E2292">_xlfn.IFS(B2292&gt;=100000,1,B2292&gt;=50000,2,TRUE,3)</f>
        <v>3</v>
      </c>
      <c r="F2292" s="4" t="str">
        <f>UPPER(C2292)</f>
        <v>SZERENCS</v>
      </c>
      <c r="G2292" s="4" t="str">
        <f>SUBSTITUTE(SUBSTITUTE(SUBSTITUTE(SUBSTITUTE(SUBSTITUTE(SUBSTITUTE(SUBSTITUTE(SUBSTITUTE(SUBSTITUTE(F2292,"Á","A"),"É","E"),"Í","I"),"Ó","O"),"Ö","O"),"Ő","O"),"Ú","U"),"Ü","U"),"Ű","U")</f>
        <v>SZERENCS</v>
      </c>
      <c r="H2292" s="5" t="str" cm="1">
        <f t="array" ref="H2292">_xlfn.IFS(E2292=1,LEFT(G2292,1),E2292=2,LEFT(G2292,1)&amp;RIGHT(G2292,1),TRUE,LEFT(G2292,1)&amp;MID(G2292,3,1)&amp;RIGHT(G2292,1))</f>
        <v>SES</v>
      </c>
      <c r="I2292" s="5" t="str">
        <f>IF(A2292=C2292,"Igen","Nem")</f>
        <v>Nem</v>
      </c>
      <c r="J2292" s="1" t="str">
        <f t="shared" si="35"/>
        <v/>
      </c>
    </row>
    <row r="2293" spans="1:10" x14ac:dyDescent="0.35">
      <c r="A2293" s="4" t="s">
        <v>822</v>
      </c>
      <c r="B2293" s="5">
        <v>1157</v>
      </c>
      <c r="C2293" s="4" t="s">
        <v>823</v>
      </c>
      <c r="D2293" s="5">
        <f>INDEX($B$2:$B$3156,MATCH(C2293,$A$2:$A$3156,1))</f>
        <v>539</v>
      </c>
      <c r="E2293" s="5" cm="1">
        <f t="array" ref="E2293">_xlfn.IFS(B2293&gt;=100000,1,B2293&gt;=50000,2,TRUE,3)</f>
        <v>3</v>
      </c>
      <c r="F2293" s="4" t="str">
        <f>UPPER(C2293)</f>
        <v>SZÉCSÉNY</v>
      </c>
      <c r="G2293" s="4" t="str">
        <f>SUBSTITUTE(SUBSTITUTE(SUBSTITUTE(SUBSTITUTE(SUBSTITUTE(SUBSTITUTE(SUBSTITUTE(SUBSTITUTE(SUBSTITUTE(F2293,"Á","A"),"É","E"),"Í","I"),"Ó","O"),"Ö","O"),"Ő","O"),"Ú","U"),"Ü","U"),"Ű","U")</f>
        <v>SZECSENY</v>
      </c>
      <c r="H2293" s="5" t="str" cm="1">
        <f t="array" ref="H2293">_xlfn.IFS(E2293=1,LEFT(G2293,1),E2293=2,LEFT(G2293,1)&amp;RIGHT(G2293,1),TRUE,LEFT(G2293,1)&amp;MID(G2293,3,1)&amp;RIGHT(G2293,1))</f>
        <v>SEY</v>
      </c>
      <c r="I2293" s="5" t="str">
        <f>IF(A2293=C2293,"Igen","Nem")</f>
        <v>Nem</v>
      </c>
      <c r="J2293" s="1" t="str">
        <f t="shared" si="35"/>
        <v/>
      </c>
    </row>
    <row r="2294" spans="1:10" x14ac:dyDescent="0.35">
      <c r="A2294" s="4" t="s">
        <v>1168</v>
      </c>
      <c r="B2294" s="5">
        <v>347</v>
      </c>
      <c r="C2294" s="4" t="s">
        <v>823</v>
      </c>
      <c r="D2294" s="5">
        <f>INDEX($B$2:$B$3156,MATCH(C2294,$A$2:$A$3156,1))</f>
        <v>539</v>
      </c>
      <c r="E2294" s="5" cm="1">
        <f t="array" ref="E2294">_xlfn.IFS(B2294&gt;=100000,1,B2294&gt;=50000,2,TRUE,3)</f>
        <v>3</v>
      </c>
      <c r="F2294" s="4" t="str">
        <f>UPPER(C2294)</f>
        <v>SZÉCSÉNY</v>
      </c>
      <c r="G2294" s="4" t="str">
        <f>SUBSTITUTE(SUBSTITUTE(SUBSTITUTE(SUBSTITUTE(SUBSTITUTE(SUBSTITUTE(SUBSTITUTE(SUBSTITUTE(SUBSTITUTE(F2294,"Á","A"),"É","E"),"Í","I"),"Ó","O"),"Ö","O"),"Ő","O"),"Ú","U"),"Ü","U"),"Ű","U")</f>
        <v>SZECSENY</v>
      </c>
      <c r="H2294" s="5" t="str" cm="1">
        <f t="array" ref="H2294">_xlfn.IFS(E2294=1,LEFT(G2294,1),E2294=2,LEFT(G2294,1)&amp;RIGHT(G2294,1),TRUE,LEFT(G2294,1)&amp;MID(G2294,3,1)&amp;RIGHT(G2294,1))</f>
        <v>SEY</v>
      </c>
      <c r="I2294" s="5" t="str">
        <f>IF(A2294=C2294,"Igen","Nem")</f>
        <v>Nem</v>
      </c>
      <c r="J2294" s="1" t="str">
        <f t="shared" si="35"/>
        <v/>
      </c>
    </row>
    <row r="2295" spans="1:10" x14ac:dyDescent="0.35">
      <c r="A2295" s="4" t="s">
        <v>1666</v>
      </c>
      <c r="B2295" s="5">
        <v>1379</v>
      </c>
      <c r="C2295" s="4" t="s">
        <v>823</v>
      </c>
      <c r="D2295" s="5">
        <f>INDEX($B$2:$B$3156,MATCH(C2295,$A$2:$A$3156,1))</f>
        <v>539</v>
      </c>
      <c r="E2295" s="5" cm="1">
        <f t="array" ref="E2295">_xlfn.IFS(B2295&gt;=100000,1,B2295&gt;=50000,2,TRUE,3)</f>
        <v>3</v>
      </c>
      <c r="F2295" s="4" t="str">
        <f>UPPER(C2295)</f>
        <v>SZÉCSÉNY</v>
      </c>
      <c r="G2295" s="4" t="str">
        <f>SUBSTITUTE(SUBSTITUTE(SUBSTITUTE(SUBSTITUTE(SUBSTITUTE(SUBSTITUTE(SUBSTITUTE(SUBSTITUTE(SUBSTITUTE(F2295,"Á","A"),"É","E"),"Í","I"),"Ó","O"),"Ö","O"),"Ő","O"),"Ú","U"),"Ü","U"),"Ű","U")</f>
        <v>SZECSENY</v>
      </c>
      <c r="H2295" s="5" t="str" cm="1">
        <f t="array" ref="H2295">_xlfn.IFS(E2295=1,LEFT(G2295,1),E2295=2,LEFT(G2295,1)&amp;RIGHT(G2295,1),TRUE,LEFT(G2295,1)&amp;MID(G2295,3,1)&amp;RIGHT(G2295,1))</f>
        <v>SEY</v>
      </c>
      <c r="I2295" s="5" t="str">
        <f>IF(A2295=C2295,"Igen","Nem")</f>
        <v>Nem</v>
      </c>
      <c r="J2295" s="1" t="str">
        <f t="shared" si="35"/>
        <v/>
      </c>
    </row>
    <row r="2296" spans="1:10" x14ac:dyDescent="0.35">
      <c r="A2296" s="4" t="s">
        <v>1688</v>
      </c>
      <c r="B2296" s="5">
        <v>832</v>
      </c>
      <c r="C2296" s="4" t="s">
        <v>823</v>
      </c>
      <c r="D2296" s="5">
        <f>INDEX($B$2:$B$3156,MATCH(C2296,$A$2:$A$3156,1))</f>
        <v>539</v>
      </c>
      <c r="E2296" s="5" cm="1">
        <f t="array" ref="E2296">_xlfn.IFS(B2296&gt;=100000,1,B2296&gt;=50000,2,TRUE,3)</f>
        <v>3</v>
      </c>
      <c r="F2296" s="4" t="str">
        <f>UPPER(C2296)</f>
        <v>SZÉCSÉNY</v>
      </c>
      <c r="G2296" s="4" t="str">
        <f>SUBSTITUTE(SUBSTITUTE(SUBSTITUTE(SUBSTITUTE(SUBSTITUTE(SUBSTITUTE(SUBSTITUTE(SUBSTITUTE(SUBSTITUTE(F2296,"Á","A"),"É","E"),"Í","I"),"Ó","O"),"Ö","O"),"Ő","O"),"Ú","U"),"Ü","U"),"Ű","U")</f>
        <v>SZECSENY</v>
      </c>
      <c r="H2296" s="5" t="str" cm="1">
        <f t="array" ref="H2296">_xlfn.IFS(E2296=1,LEFT(G2296,1),E2296=2,LEFT(G2296,1)&amp;RIGHT(G2296,1),TRUE,LEFT(G2296,1)&amp;MID(G2296,3,1)&amp;RIGHT(G2296,1))</f>
        <v>SEY</v>
      </c>
      <c r="I2296" s="5" t="str">
        <f>IF(A2296=C2296,"Igen","Nem")</f>
        <v>Nem</v>
      </c>
      <c r="J2296" s="1" t="str">
        <f t="shared" si="35"/>
        <v/>
      </c>
    </row>
    <row r="2297" spans="1:10" x14ac:dyDescent="0.35">
      <c r="A2297" s="4" t="s">
        <v>1923</v>
      </c>
      <c r="B2297" s="5">
        <v>1496</v>
      </c>
      <c r="C2297" s="4" t="s">
        <v>823</v>
      </c>
      <c r="D2297" s="5">
        <f>INDEX($B$2:$B$3156,MATCH(C2297,$A$2:$A$3156,1))</f>
        <v>539</v>
      </c>
      <c r="E2297" s="5" cm="1">
        <f t="array" ref="E2297">_xlfn.IFS(B2297&gt;=100000,1,B2297&gt;=50000,2,TRUE,3)</f>
        <v>3</v>
      </c>
      <c r="F2297" s="4" t="str">
        <f>UPPER(C2297)</f>
        <v>SZÉCSÉNY</v>
      </c>
      <c r="G2297" s="4" t="str">
        <f>SUBSTITUTE(SUBSTITUTE(SUBSTITUTE(SUBSTITUTE(SUBSTITUTE(SUBSTITUTE(SUBSTITUTE(SUBSTITUTE(SUBSTITUTE(F2297,"Á","A"),"É","E"),"Í","I"),"Ó","O"),"Ö","O"),"Ő","O"),"Ú","U"),"Ü","U"),"Ű","U")</f>
        <v>SZECSENY</v>
      </c>
      <c r="H2297" s="5" t="str" cm="1">
        <f t="array" ref="H2297">_xlfn.IFS(E2297=1,LEFT(G2297,1),E2297=2,LEFT(G2297,1)&amp;RIGHT(G2297,1),TRUE,LEFT(G2297,1)&amp;MID(G2297,3,1)&amp;RIGHT(G2297,1))</f>
        <v>SEY</v>
      </c>
      <c r="I2297" s="5" t="str">
        <f>IF(A2297=C2297,"Igen","Nem")</f>
        <v>Nem</v>
      </c>
      <c r="J2297" s="1" t="str">
        <f t="shared" si="35"/>
        <v/>
      </c>
    </row>
    <row r="2298" spans="1:10" x14ac:dyDescent="0.35">
      <c r="A2298" s="4" t="s">
        <v>2013</v>
      </c>
      <c r="B2298" s="5">
        <v>1618</v>
      </c>
      <c r="C2298" s="4" t="s">
        <v>823</v>
      </c>
      <c r="D2298" s="5">
        <f>INDEX($B$2:$B$3156,MATCH(C2298,$A$2:$A$3156,1))</f>
        <v>539</v>
      </c>
      <c r="E2298" s="5" cm="1">
        <f t="array" ref="E2298">_xlfn.IFS(B2298&gt;=100000,1,B2298&gt;=50000,2,TRUE,3)</f>
        <v>3</v>
      </c>
      <c r="F2298" s="4" t="str">
        <f>UPPER(C2298)</f>
        <v>SZÉCSÉNY</v>
      </c>
      <c r="G2298" s="4" t="str">
        <f>SUBSTITUTE(SUBSTITUTE(SUBSTITUTE(SUBSTITUTE(SUBSTITUTE(SUBSTITUTE(SUBSTITUTE(SUBSTITUTE(SUBSTITUTE(F2298,"Á","A"),"É","E"),"Í","I"),"Ó","O"),"Ö","O"),"Ő","O"),"Ú","U"),"Ü","U"),"Ű","U")</f>
        <v>SZECSENY</v>
      </c>
      <c r="H2298" s="5" t="str" cm="1">
        <f t="array" ref="H2298">_xlfn.IFS(E2298=1,LEFT(G2298,1),E2298=2,LEFT(G2298,1)&amp;RIGHT(G2298,1),TRUE,LEFT(G2298,1)&amp;MID(G2298,3,1)&amp;RIGHT(G2298,1))</f>
        <v>SEY</v>
      </c>
      <c r="I2298" s="5" t="str">
        <f>IF(A2298=C2298,"Igen","Nem")</f>
        <v>Nem</v>
      </c>
      <c r="J2298" s="1" t="str">
        <f t="shared" si="35"/>
        <v/>
      </c>
    </row>
    <row r="2299" spans="1:10" x14ac:dyDescent="0.35">
      <c r="A2299" s="4" t="s">
        <v>2015</v>
      </c>
      <c r="B2299" s="5">
        <v>655</v>
      </c>
      <c r="C2299" s="4" t="s">
        <v>823</v>
      </c>
      <c r="D2299" s="5">
        <f>INDEX($B$2:$B$3156,MATCH(C2299,$A$2:$A$3156,1))</f>
        <v>539</v>
      </c>
      <c r="E2299" s="5" cm="1">
        <f t="array" ref="E2299">_xlfn.IFS(B2299&gt;=100000,1,B2299&gt;=50000,2,TRUE,3)</f>
        <v>3</v>
      </c>
      <c r="F2299" s="4" t="str">
        <f>UPPER(C2299)</f>
        <v>SZÉCSÉNY</v>
      </c>
      <c r="G2299" s="4" t="str">
        <f>SUBSTITUTE(SUBSTITUTE(SUBSTITUTE(SUBSTITUTE(SUBSTITUTE(SUBSTITUTE(SUBSTITUTE(SUBSTITUTE(SUBSTITUTE(F2299,"Á","A"),"É","E"),"Í","I"),"Ó","O"),"Ö","O"),"Ő","O"),"Ú","U"),"Ü","U"),"Ű","U")</f>
        <v>SZECSENY</v>
      </c>
      <c r="H2299" s="5" t="str" cm="1">
        <f t="array" ref="H2299">_xlfn.IFS(E2299=1,LEFT(G2299,1),E2299=2,LEFT(G2299,1)&amp;RIGHT(G2299,1),TRUE,LEFT(G2299,1)&amp;MID(G2299,3,1)&amp;RIGHT(G2299,1))</f>
        <v>SEY</v>
      </c>
      <c r="I2299" s="5" t="str">
        <f>IF(A2299=C2299,"Igen","Nem")</f>
        <v>Nem</v>
      </c>
      <c r="J2299" s="1" t="str">
        <f t="shared" si="35"/>
        <v/>
      </c>
    </row>
    <row r="2300" spans="1:10" x14ac:dyDescent="0.35">
      <c r="A2300" s="4" t="s">
        <v>2016</v>
      </c>
      <c r="B2300" s="5">
        <v>661</v>
      </c>
      <c r="C2300" s="4" t="s">
        <v>823</v>
      </c>
      <c r="D2300" s="5">
        <f>INDEX($B$2:$B$3156,MATCH(C2300,$A$2:$A$3156,1))</f>
        <v>539</v>
      </c>
      <c r="E2300" s="5" cm="1">
        <f t="array" ref="E2300">_xlfn.IFS(B2300&gt;=100000,1,B2300&gt;=50000,2,TRUE,3)</f>
        <v>3</v>
      </c>
      <c r="F2300" s="4" t="str">
        <f>UPPER(C2300)</f>
        <v>SZÉCSÉNY</v>
      </c>
      <c r="G2300" s="4" t="str">
        <f>SUBSTITUTE(SUBSTITUTE(SUBSTITUTE(SUBSTITUTE(SUBSTITUTE(SUBSTITUTE(SUBSTITUTE(SUBSTITUTE(SUBSTITUTE(F2300,"Á","A"),"É","E"),"Í","I"),"Ó","O"),"Ö","O"),"Ő","O"),"Ú","U"),"Ü","U"),"Ű","U")</f>
        <v>SZECSENY</v>
      </c>
      <c r="H2300" s="5" t="str" cm="1">
        <f t="array" ref="H2300">_xlfn.IFS(E2300=1,LEFT(G2300,1),E2300=2,LEFT(G2300,1)&amp;RIGHT(G2300,1),TRUE,LEFT(G2300,1)&amp;MID(G2300,3,1)&amp;RIGHT(G2300,1))</f>
        <v>SEY</v>
      </c>
      <c r="I2300" s="5" t="str">
        <f>IF(A2300=C2300,"Igen","Nem")</f>
        <v>Nem</v>
      </c>
      <c r="J2300" s="1" t="str">
        <f t="shared" si="35"/>
        <v/>
      </c>
    </row>
    <row r="2301" spans="1:10" x14ac:dyDescent="0.35">
      <c r="A2301" s="4" t="s">
        <v>2229</v>
      </c>
      <c r="B2301" s="5">
        <v>591</v>
      </c>
      <c r="C2301" s="4" t="s">
        <v>823</v>
      </c>
      <c r="D2301" s="5">
        <f>INDEX($B$2:$B$3156,MATCH(C2301,$A$2:$A$3156,1))</f>
        <v>539</v>
      </c>
      <c r="E2301" s="5" cm="1">
        <f t="array" ref="E2301">_xlfn.IFS(B2301&gt;=100000,1,B2301&gt;=50000,2,TRUE,3)</f>
        <v>3</v>
      </c>
      <c r="F2301" s="4" t="str">
        <f>UPPER(C2301)</f>
        <v>SZÉCSÉNY</v>
      </c>
      <c r="G2301" s="4" t="str">
        <f>SUBSTITUTE(SUBSTITUTE(SUBSTITUTE(SUBSTITUTE(SUBSTITUTE(SUBSTITUTE(SUBSTITUTE(SUBSTITUTE(SUBSTITUTE(F2301,"Á","A"),"É","E"),"Í","I"),"Ó","O"),"Ö","O"),"Ő","O"),"Ú","U"),"Ü","U"),"Ű","U")</f>
        <v>SZECSENY</v>
      </c>
      <c r="H2301" s="5" t="str" cm="1">
        <f t="array" ref="H2301">_xlfn.IFS(E2301=1,LEFT(G2301,1),E2301=2,LEFT(G2301,1)&amp;RIGHT(G2301,1),TRUE,LEFT(G2301,1)&amp;MID(G2301,3,1)&amp;RIGHT(G2301,1))</f>
        <v>SEY</v>
      </c>
      <c r="I2301" s="5" t="str">
        <f>IF(A2301=C2301,"Igen","Nem")</f>
        <v>Nem</v>
      </c>
      <c r="J2301" s="1" t="str">
        <f t="shared" si="35"/>
        <v/>
      </c>
    </row>
    <row r="2302" spans="1:10" x14ac:dyDescent="0.35">
      <c r="A2302" s="4" t="s">
        <v>2365</v>
      </c>
      <c r="B2302" s="5">
        <v>1721</v>
      </c>
      <c r="C2302" s="4" t="s">
        <v>823</v>
      </c>
      <c r="D2302" s="5">
        <f>INDEX($B$2:$B$3156,MATCH(C2302,$A$2:$A$3156,1))</f>
        <v>539</v>
      </c>
      <c r="E2302" s="5" cm="1">
        <f t="array" ref="E2302">_xlfn.IFS(B2302&gt;=100000,1,B2302&gt;=50000,2,TRUE,3)</f>
        <v>3</v>
      </c>
      <c r="F2302" s="4" t="str">
        <f>UPPER(C2302)</f>
        <v>SZÉCSÉNY</v>
      </c>
      <c r="G2302" s="4" t="str">
        <f>SUBSTITUTE(SUBSTITUTE(SUBSTITUTE(SUBSTITUTE(SUBSTITUTE(SUBSTITUTE(SUBSTITUTE(SUBSTITUTE(SUBSTITUTE(F2302,"Á","A"),"É","E"),"Í","I"),"Ó","O"),"Ö","O"),"Ő","O"),"Ú","U"),"Ü","U"),"Ű","U")</f>
        <v>SZECSENY</v>
      </c>
      <c r="H2302" s="5" t="str" cm="1">
        <f t="array" ref="H2302">_xlfn.IFS(E2302=1,LEFT(G2302,1),E2302=2,LEFT(G2302,1)&amp;RIGHT(G2302,1),TRUE,LEFT(G2302,1)&amp;MID(G2302,3,1)&amp;RIGHT(G2302,1))</f>
        <v>SEY</v>
      </c>
      <c r="I2302" s="5" t="str">
        <f>IF(A2302=C2302,"Igen","Nem")</f>
        <v>Nem</v>
      </c>
      <c r="J2302" s="1" t="str">
        <f t="shared" si="35"/>
        <v/>
      </c>
    </row>
    <row r="2303" spans="1:10" x14ac:dyDescent="0.35">
      <c r="A2303" s="4" t="s">
        <v>2566</v>
      </c>
      <c r="B2303" s="5">
        <v>415</v>
      </c>
      <c r="C2303" s="4" t="s">
        <v>823</v>
      </c>
      <c r="D2303" s="5">
        <f>INDEX($B$2:$B$3156,MATCH(C2303,$A$2:$A$3156,1))</f>
        <v>539</v>
      </c>
      <c r="E2303" s="5" cm="1">
        <f t="array" ref="E2303">_xlfn.IFS(B2303&gt;=100000,1,B2303&gt;=50000,2,TRUE,3)</f>
        <v>3</v>
      </c>
      <c r="F2303" s="4" t="str">
        <f>UPPER(C2303)</f>
        <v>SZÉCSÉNY</v>
      </c>
      <c r="G2303" s="4" t="str">
        <f>SUBSTITUTE(SUBSTITUTE(SUBSTITUTE(SUBSTITUTE(SUBSTITUTE(SUBSTITUTE(SUBSTITUTE(SUBSTITUTE(SUBSTITUTE(F2303,"Á","A"),"É","E"),"Í","I"),"Ó","O"),"Ö","O"),"Ő","O"),"Ú","U"),"Ü","U"),"Ű","U")</f>
        <v>SZECSENY</v>
      </c>
      <c r="H2303" s="5" t="str" cm="1">
        <f t="array" ref="H2303">_xlfn.IFS(E2303=1,LEFT(G2303,1),E2303=2,LEFT(G2303,1)&amp;RIGHT(G2303,1),TRUE,LEFT(G2303,1)&amp;MID(G2303,3,1)&amp;RIGHT(G2303,1))</f>
        <v>SEY</v>
      </c>
      <c r="I2303" s="5" t="str">
        <f>IF(A2303=C2303,"Igen","Nem")</f>
        <v>Nem</v>
      </c>
      <c r="J2303" s="1" t="str">
        <f t="shared" si="35"/>
        <v/>
      </c>
    </row>
    <row r="2304" spans="1:10" x14ac:dyDescent="0.35">
      <c r="A2304" s="4" t="s">
        <v>2600</v>
      </c>
      <c r="B2304" s="5">
        <v>374</v>
      </c>
      <c r="C2304" s="4" t="s">
        <v>823</v>
      </c>
      <c r="D2304" s="5">
        <f>INDEX($B$2:$B$3156,MATCH(C2304,$A$2:$A$3156,1))</f>
        <v>539</v>
      </c>
      <c r="E2304" s="5" cm="1">
        <f t="array" ref="E2304">_xlfn.IFS(B2304&gt;=100000,1,B2304&gt;=50000,2,TRUE,3)</f>
        <v>3</v>
      </c>
      <c r="F2304" s="4" t="str">
        <f>UPPER(C2304)</f>
        <v>SZÉCSÉNY</v>
      </c>
      <c r="G2304" s="4" t="str">
        <f>SUBSTITUTE(SUBSTITUTE(SUBSTITUTE(SUBSTITUTE(SUBSTITUTE(SUBSTITUTE(SUBSTITUTE(SUBSTITUTE(SUBSTITUTE(F2304,"Á","A"),"É","E"),"Í","I"),"Ó","O"),"Ö","O"),"Ő","O"),"Ú","U"),"Ü","U"),"Ű","U")</f>
        <v>SZECSENY</v>
      </c>
      <c r="H2304" s="5" t="str" cm="1">
        <f t="array" ref="H2304">_xlfn.IFS(E2304=1,LEFT(G2304,1),E2304=2,LEFT(G2304,1)&amp;RIGHT(G2304,1),TRUE,LEFT(G2304,1)&amp;MID(G2304,3,1)&amp;RIGHT(G2304,1))</f>
        <v>SEY</v>
      </c>
      <c r="I2304" s="5" t="str">
        <f>IF(A2304=C2304,"Igen","Nem")</f>
        <v>Nem</v>
      </c>
      <c r="J2304" s="1" t="str">
        <f t="shared" si="35"/>
        <v/>
      </c>
    </row>
    <row r="2305" spans="1:10" x14ac:dyDescent="0.35">
      <c r="A2305" s="4" t="s">
        <v>2999</v>
      </c>
      <c r="B2305" s="5">
        <v>1535</v>
      </c>
      <c r="C2305" s="4" t="s">
        <v>823</v>
      </c>
      <c r="D2305" s="5">
        <f>INDEX($B$2:$B$3156,MATCH(C2305,$A$2:$A$3156,1))</f>
        <v>539</v>
      </c>
      <c r="E2305" s="5" cm="1">
        <f t="array" ref="E2305">_xlfn.IFS(B2305&gt;=100000,1,B2305&gt;=50000,2,TRUE,3)</f>
        <v>3</v>
      </c>
      <c r="F2305" s="4" t="str">
        <f>UPPER(C2305)</f>
        <v>SZÉCSÉNY</v>
      </c>
      <c r="G2305" s="4" t="str">
        <f>SUBSTITUTE(SUBSTITUTE(SUBSTITUTE(SUBSTITUTE(SUBSTITUTE(SUBSTITUTE(SUBSTITUTE(SUBSTITUTE(SUBSTITUTE(F2305,"Á","A"),"É","E"),"Í","I"),"Ó","O"),"Ö","O"),"Ő","O"),"Ú","U"),"Ü","U"),"Ű","U")</f>
        <v>SZECSENY</v>
      </c>
      <c r="H2305" s="5" t="str" cm="1">
        <f t="array" ref="H2305">_xlfn.IFS(E2305=1,LEFT(G2305,1),E2305=2,LEFT(G2305,1)&amp;RIGHT(G2305,1),TRUE,LEFT(G2305,1)&amp;MID(G2305,3,1)&amp;RIGHT(G2305,1))</f>
        <v>SEY</v>
      </c>
      <c r="I2305" s="5" t="str">
        <f>IF(A2305=C2305,"Igen","Nem")</f>
        <v>Nem</v>
      </c>
      <c r="J2305" s="1" t="str">
        <f t="shared" si="35"/>
        <v/>
      </c>
    </row>
    <row r="2306" spans="1:10" x14ac:dyDescent="0.35">
      <c r="A2306" s="4" t="s">
        <v>21</v>
      </c>
      <c r="B2306" s="5">
        <v>69</v>
      </c>
      <c r="C2306" s="4" t="s">
        <v>22</v>
      </c>
      <c r="D2306" s="5">
        <f>INDEX($B$2:$B$3156,MATCH(C2306,$A$2:$A$3156,1))</f>
        <v>292</v>
      </c>
      <c r="E2306" s="5" cm="1">
        <f t="array" ref="E2306">_xlfn.IFS(B2306&gt;=100000,1,B2306&gt;=50000,2,TRUE,3)</f>
        <v>3</v>
      </c>
      <c r="F2306" s="4" t="str">
        <f>UPPER(C2306)</f>
        <v>SZIKSZÓ</v>
      </c>
      <c r="G2306" s="4" t="str">
        <f>SUBSTITUTE(SUBSTITUTE(SUBSTITUTE(SUBSTITUTE(SUBSTITUTE(SUBSTITUTE(SUBSTITUTE(SUBSTITUTE(SUBSTITUTE(F2306,"Á","A"),"É","E"),"Í","I"),"Ó","O"),"Ö","O"),"Ő","O"),"Ú","U"),"Ü","U"),"Ű","U")</f>
        <v>SZIKSZO</v>
      </c>
      <c r="H2306" s="5" t="str" cm="1">
        <f t="array" ref="H2306">_xlfn.IFS(E2306=1,LEFT(G2306,1),E2306=2,LEFT(G2306,1)&amp;RIGHT(G2306,1),TRUE,LEFT(G2306,1)&amp;MID(G2306,3,1)&amp;RIGHT(G2306,1))</f>
        <v>SIO</v>
      </c>
      <c r="I2306" s="5" t="str">
        <f>IF(A2306=C2306,"Igen","Nem")</f>
        <v>Nem</v>
      </c>
      <c r="J2306" s="1" t="str">
        <f t="shared" si="35"/>
        <v/>
      </c>
    </row>
    <row r="2307" spans="1:10" x14ac:dyDescent="0.35">
      <c r="A2307" s="4" t="s">
        <v>24</v>
      </c>
      <c r="B2307" s="5">
        <v>176</v>
      </c>
      <c r="C2307" s="4" t="s">
        <v>22</v>
      </c>
      <c r="D2307" s="5">
        <f>INDEX($B$2:$B$3156,MATCH(C2307,$A$2:$A$3156,1))</f>
        <v>292</v>
      </c>
      <c r="E2307" s="5" cm="1">
        <f t="array" ref="E2307">_xlfn.IFS(B2307&gt;=100000,1,B2307&gt;=50000,2,TRUE,3)</f>
        <v>3</v>
      </c>
      <c r="F2307" s="4" t="str">
        <f>UPPER(C2307)</f>
        <v>SZIKSZÓ</v>
      </c>
      <c r="G2307" s="4" t="str">
        <f>SUBSTITUTE(SUBSTITUTE(SUBSTITUTE(SUBSTITUTE(SUBSTITUTE(SUBSTITUTE(SUBSTITUTE(SUBSTITUTE(SUBSTITUTE(F2307,"Á","A"),"É","E"),"Í","I"),"Ó","O"),"Ö","O"),"Ő","O"),"Ú","U"),"Ü","U"),"Ű","U")</f>
        <v>SZIKSZO</v>
      </c>
      <c r="H2307" s="5" t="str" cm="1">
        <f t="array" ref="H2307">_xlfn.IFS(E2307=1,LEFT(G2307,1),E2307=2,LEFT(G2307,1)&amp;RIGHT(G2307,1),TRUE,LEFT(G2307,1)&amp;MID(G2307,3,1)&amp;RIGHT(G2307,1))</f>
        <v>SIO</v>
      </c>
      <c r="I2307" s="5" t="str">
        <f>IF(A2307=C2307,"Igen","Nem")</f>
        <v>Nem</v>
      </c>
      <c r="J2307" s="1" t="str">
        <f t="shared" ref="J2307:J2370" si="36">IF("Igen"=I2307,COUNTIF($H$2:$H$176,"="&amp;H2307),"")</f>
        <v/>
      </c>
    </row>
    <row r="2308" spans="1:10" x14ac:dyDescent="0.35">
      <c r="A2308" s="4" t="s">
        <v>132</v>
      </c>
      <c r="B2308" s="5">
        <v>1454</v>
      </c>
      <c r="C2308" s="4" t="s">
        <v>22</v>
      </c>
      <c r="D2308" s="5">
        <f>INDEX($B$2:$B$3156,MATCH(C2308,$A$2:$A$3156,1))</f>
        <v>292</v>
      </c>
      <c r="E2308" s="5" cm="1">
        <f t="array" ref="E2308">_xlfn.IFS(B2308&gt;=100000,1,B2308&gt;=50000,2,TRUE,3)</f>
        <v>3</v>
      </c>
      <c r="F2308" s="4" t="str">
        <f>UPPER(C2308)</f>
        <v>SZIKSZÓ</v>
      </c>
      <c r="G2308" s="4" t="str">
        <f>SUBSTITUTE(SUBSTITUTE(SUBSTITUTE(SUBSTITUTE(SUBSTITUTE(SUBSTITUTE(SUBSTITUTE(SUBSTITUTE(SUBSTITUTE(F2308,"Á","A"),"É","E"),"Í","I"),"Ó","O"),"Ö","O"),"Ő","O"),"Ú","U"),"Ü","U"),"Ű","U")</f>
        <v>SZIKSZO</v>
      </c>
      <c r="H2308" s="5" t="str" cm="1">
        <f t="array" ref="H2308">_xlfn.IFS(E2308=1,LEFT(G2308,1),E2308=2,LEFT(G2308,1)&amp;RIGHT(G2308,1),TRUE,LEFT(G2308,1)&amp;MID(G2308,3,1)&amp;RIGHT(G2308,1))</f>
        <v>SIO</v>
      </c>
      <c r="I2308" s="5" t="str">
        <f>IF(A2308=C2308,"Igen","Nem")</f>
        <v>Nem</v>
      </c>
      <c r="J2308" s="1" t="str">
        <f t="shared" si="36"/>
        <v/>
      </c>
    </row>
    <row r="2309" spans="1:10" x14ac:dyDescent="0.35">
      <c r="A2309" s="4" t="s">
        <v>180</v>
      </c>
      <c r="B2309" s="5">
        <v>1831</v>
      </c>
      <c r="C2309" s="4" t="s">
        <v>22</v>
      </c>
      <c r="D2309" s="5">
        <f>INDEX($B$2:$B$3156,MATCH(C2309,$A$2:$A$3156,1))</f>
        <v>292</v>
      </c>
      <c r="E2309" s="5" cm="1">
        <f t="array" ref="E2309">_xlfn.IFS(B2309&gt;=100000,1,B2309&gt;=50000,2,TRUE,3)</f>
        <v>3</v>
      </c>
      <c r="F2309" s="4" t="str">
        <f>UPPER(C2309)</f>
        <v>SZIKSZÓ</v>
      </c>
      <c r="G2309" s="4" t="str">
        <f>SUBSTITUTE(SUBSTITUTE(SUBSTITUTE(SUBSTITUTE(SUBSTITUTE(SUBSTITUTE(SUBSTITUTE(SUBSTITUTE(SUBSTITUTE(F2309,"Á","A"),"É","E"),"Í","I"),"Ó","O"),"Ö","O"),"Ő","O"),"Ú","U"),"Ü","U"),"Ű","U")</f>
        <v>SZIKSZO</v>
      </c>
      <c r="H2309" s="5" t="str" cm="1">
        <f t="array" ref="H2309">_xlfn.IFS(E2309=1,LEFT(G2309,1),E2309=2,LEFT(G2309,1)&amp;RIGHT(G2309,1),TRUE,LEFT(G2309,1)&amp;MID(G2309,3,1)&amp;RIGHT(G2309,1))</f>
        <v>SIO</v>
      </c>
      <c r="I2309" s="5" t="str">
        <f>IF(A2309=C2309,"Igen","Nem")</f>
        <v>Nem</v>
      </c>
      <c r="J2309" s="1" t="str">
        <f t="shared" si="36"/>
        <v/>
      </c>
    </row>
    <row r="2310" spans="1:10" x14ac:dyDescent="0.35">
      <c r="A2310" s="4" t="s">
        <v>904</v>
      </c>
      <c r="B2310" s="5">
        <v>523</v>
      </c>
      <c r="C2310" s="4" t="s">
        <v>22</v>
      </c>
      <c r="D2310" s="5">
        <f>INDEX($B$2:$B$3156,MATCH(C2310,$A$2:$A$3156,1))</f>
        <v>292</v>
      </c>
      <c r="E2310" s="5" cm="1">
        <f t="array" ref="E2310">_xlfn.IFS(B2310&gt;=100000,1,B2310&gt;=50000,2,TRUE,3)</f>
        <v>3</v>
      </c>
      <c r="F2310" s="4" t="str">
        <f>UPPER(C2310)</f>
        <v>SZIKSZÓ</v>
      </c>
      <c r="G2310" s="4" t="str">
        <f>SUBSTITUTE(SUBSTITUTE(SUBSTITUTE(SUBSTITUTE(SUBSTITUTE(SUBSTITUTE(SUBSTITUTE(SUBSTITUTE(SUBSTITUTE(F2310,"Á","A"),"É","E"),"Í","I"),"Ó","O"),"Ö","O"),"Ő","O"),"Ú","U"),"Ü","U"),"Ű","U")</f>
        <v>SZIKSZO</v>
      </c>
      <c r="H2310" s="5" t="str" cm="1">
        <f t="array" ref="H2310">_xlfn.IFS(E2310=1,LEFT(G2310,1),E2310=2,LEFT(G2310,1)&amp;RIGHT(G2310,1),TRUE,LEFT(G2310,1)&amp;MID(G2310,3,1)&amp;RIGHT(G2310,1))</f>
        <v>SIO</v>
      </c>
      <c r="I2310" s="5" t="str">
        <f>IF(A2310=C2310,"Igen","Nem")</f>
        <v>Nem</v>
      </c>
      <c r="J2310" s="1" t="str">
        <f t="shared" si="36"/>
        <v/>
      </c>
    </row>
    <row r="2311" spans="1:10" x14ac:dyDescent="0.35">
      <c r="A2311" s="4" t="s">
        <v>951</v>
      </c>
      <c r="B2311" s="5">
        <v>287</v>
      </c>
      <c r="C2311" s="4" t="s">
        <v>22</v>
      </c>
      <c r="D2311" s="5">
        <f>INDEX($B$2:$B$3156,MATCH(C2311,$A$2:$A$3156,1))</f>
        <v>292</v>
      </c>
      <c r="E2311" s="5" cm="1">
        <f t="array" ref="E2311">_xlfn.IFS(B2311&gt;=100000,1,B2311&gt;=50000,2,TRUE,3)</f>
        <v>3</v>
      </c>
      <c r="F2311" s="4" t="str">
        <f>UPPER(C2311)</f>
        <v>SZIKSZÓ</v>
      </c>
      <c r="G2311" s="4" t="str">
        <f>SUBSTITUTE(SUBSTITUTE(SUBSTITUTE(SUBSTITUTE(SUBSTITUTE(SUBSTITUTE(SUBSTITUTE(SUBSTITUTE(SUBSTITUTE(F2311,"Á","A"),"É","E"),"Í","I"),"Ó","O"),"Ö","O"),"Ő","O"),"Ú","U"),"Ü","U"),"Ű","U")</f>
        <v>SZIKSZO</v>
      </c>
      <c r="H2311" s="5" t="str" cm="1">
        <f t="array" ref="H2311">_xlfn.IFS(E2311=1,LEFT(G2311,1),E2311=2,LEFT(G2311,1)&amp;RIGHT(G2311,1),TRUE,LEFT(G2311,1)&amp;MID(G2311,3,1)&amp;RIGHT(G2311,1))</f>
        <v>SIO</v>
      </c>
      <c r="I2311" s="5" t="str">
        <f>IF(A2311=C2311,"Igen","Nem")</f>
        <v>Nem</v>
      </c>
      <c r="J2311" s="1" t="str">
        <f t="shared" si="36"/>
        <v/>
      </c>
    </row>
    <row r="2312" spans="1:10" x14ac:dyDescent="0.35">
      <c r="A2312" s="4" t="s">
        <v>954</v>
      </c>
      <c r="B2312" s="5">
        <v>204</v>
      </c>
      <c r="C2312" s="4" t="s">
        <v>22</v>
      </c>
      <c r="D2312" s="5">
        <f>INDEX($B$2:$B$3156,MATCH(C2312,$A$2:$A$3156,1))</f>
        <v>292</v>
      </c>
      <c r="E2312" s="5" cm="1">
        <f t="array" ref="E2312">_xlfn.IFS(B2312&gt;=100000,1,B2312&gt;=50000,2,TRUE,3)</f>
        <v>3</v>
      </c>
      <c r="F2312" s="4" t="str">
        <f>UPPER(C2312)</f>
        <v>SZIKSZÓ</v>
      </c>
      <c r="G2312" s="4" t="str">
        <f>SUBSTITUTE(SUBSTITUTE(SUBSTITUTE(SUBSTITUTE(SUBSTITUTE(SUBSTITUTE(SUBSTITUTE(SUBSTITUTE(SUBSTITUTE(F2312,"Á","A"),"É","E"),"Í","I"),"Ó","O"),"Ö","O"),"Ő","O"),"Ú","U"),"Ü","U"),"Ű","U")</f>
        <v>SZIKSZO</v>
      </c>
      <c r="H2312" s="5" t="str" cm="1">
        <f t="array" ref="H2312">_xlfn.IFS(E2312=1,LEFT(G2312,1),E2312=2,LEFT(G2312,1)&amp;RIGHT(G2312,1),TRUE,LEFT(G2312,1)&amp;MID(G2312,3,1)&amp;RIGHT(G2312,1))</f>
        <v>SIO</v>
      </c>
      <c r="I2312" s="5" t="str">
        <f>IF(A2312=C2312,"Igen","Nem")</f>
        <v>Nem</v>
      </c>
      <c r="J2312" s="1" t="str">
        <f t="shared" si="36"/>
        <v/>
      </c>
    </row>
    <row r="2313" spans="1:10" x14ac:dyDescent="0.35">
      <c r="A2313" s="4" t="s">
        <v>955</v>
      </c>
      <c r="B2313" s="5">
        <v>191</v>
      </c>
      <c r="C2313" s="4" t="s">
        <v>22</v>
      </c>
      <c r="D2313" s="5">
        <f>INDEX($B$2:$B$3156,MATCH(C2313,$A$2:$A$3156,1))</f>
        <v>292</v>
      </c>
      <c r="E2313" s="5" cm="1">
        <f t="array" ref="E2313">_xlfn.IFS(B2313&gt;=100000,1,B2313&gt;=50000,2,TRUE,3)</f>
        <v>3</v>
      </c>
      <c r="F2313" s="4" t="str">
        <f>UPPER(C2313)</f>
        <v>SZIKSZÓ</v>
      </c>
      <c r="G2313" s="4" t="str">
        <f>SUBSTITUTE(SUBSTITUTE(SUBSTITUTE(SUBSTITUTE(SUBSTITUTE(SUBSTITUTE(SUBSTITUTE(SUBSTITUTE(SUBSTITUTE(F2313,"Á","A"),"É","E"),"Í","I"),"Ó","O"),"Ö","O"),"Ő","O"),"Ú","U"),"Ü","U"),"Ű","U")</f>
        <v>SZIKSZO</v>
      </c>
      <c r="H2313" s="5" t="str" cm="1">
        <f t="array" ref="H2313">_xlfn.IFS(E2313=1,LEFT(G2313,1),E2313=2,LEFT(G2313,1)&amp;RIGHT(G2313,1),TRUE,LEFT(G2313,1)&amp;MID(G2313,3,1)&amp;RIGHT(G2313,1))</f>
        <v>SIO</v>
      </c>
      <c r="I2313" s="5" t="str">
        <f>IF(A2313=C2313,"Igen","Nem")</f>
        <v>Nem</v>
      </c>
      <c r="J2313" s="1" t="str">
        <f t="shared" si="36"/>
        <v/>
      </c>
    </row>
    <row r="2314" spans="1:10" x14ac:dyDescent="0.35">
      <c r="A2314" s="4" t="s">
        <v>1083</v>
      </c>
      <c r="B2314" s="5">
        <v>1789</v>
      </c>
      <c r="C2314" s="4" t="s">
        <v>22</v>
      </c>
      <c r="D2314" s="5">
        <f>INDEX($B$2:$B$3156,MATCH(C2314,$A$2:$A$3156,1))</f>
        <v>292</v>
      </c>
      <c r="E2314" s="5" cm="1">
        <f t="array" ref="E2314">_xlfn.IFS(B2314&gt;=100000,1,B2314&gt;=50000,2,TRUE,3)</f>
        <v>3</v>
      </c>
      <c r="F2314" s="4" t="str">
        <f>UPPER(C2314)</f>
        <v>SZIKSZÓ</v>
      </c>
      <c r="G2314" s="4" t="str">
        <f>SUBSTITUTE(SUBSTITUTE(SUBSTITUTE(SUBSTITUTE(SUBSTITUTE(SUBSTITUTE(SUBSTITUTE(SUBSTITUTE(SUBSTITUTE(F2314,"Á","A"),"É","E"),"Í","I"),"Ó","O"),"Ö","O"),"Ő","O"),"Ú","U"),"Ü","U"),"Ű","U")</f>
        <v>SZIKSZO</v>
      </c>
      <c r="H2314" s="5" t="str" cm="1">
        <f t="array" ref="H2314">_xlfn.IFS(E2314=1,LEFT(G2314,1),E2314=2,LEFT(G2314,1)&amp;RIGHT(G2314,1),TRUE,LEFT(G2314,1)&amp;MID(G2314,3,1)&amp;RIGHT(G2314,1))</f>
        <v>SIO</v>
      </c>
      <c r="I2314" s="5" t="str">
        <f>IF(A2314=C2314,"Igen","Nem")</f>
        <v>Nem</v>
      </c>
      <c r="J2314" s="1" t="str">
        <f t="shared" si="36"/>
        <v/>
      </c>
    </row>
    <row r="2315" spans="1:10" x14ac:dyDescent="0.35">
      <c r="A2315" s="4" t="s">
        <v>1139</v>
      </c>
      <c r="B2315" s="5">
        <v>294</v>
      </c>
      <c r="C2315" s="4" t="s">
        <v>22</v>
      </c>
      <c r="D2315" s="5">
        <f>INDEX($B$2:$B$3156,MATCH(C2315,$A$2:$A$3156,1))</f>
        <v>292</v>
      </c>
      <c r="E2315" s="5" cm="1">
        <f t="array" ref="E2315">_xlfn.IFS(B2315&gt;=100000,1,B2315&gt;=50000,2,TRUE,3)</f>
        <v>3</v>
      </c>
      <c r="F2315" s="4" t="str">
        <f>UPPER(C2315)</f>
        <v>SZIKSZÓ</v>
      </c>
      <c r="G2315" s="4" t="str">
        <f>SUBSTITUTE(SUBSTITUTE(SUBSTITUTE(SUBSTITUTE(SUBSTITUTE(SUBSTITUTE(SUBSTITUTE(SUBSTITUTE(SUBSTITUTE(F2315,"Á","A"),"É","E"),"Í","I"),"Ó","O"),"Ö","O"),"Ő","O"),"Ú","U"),"Ü","U"),"Ű","U")</f>
        <v>SZIKSZO</v>
      </c>
      <c r="H2315" s="5" t="str" cm="1">
        <f t="array" ref="H2315">_xlfn.IFS(E2315=1,LEFT(G2315,1),E2315=2,LEFT(G2315,1)&amp;RIGHT(G2315,1),TRUE,LEFT(G2315,1)&amp;MID(G2315,3,1)&amp;RIGHT(G2315,1))</f>
        <v>SIO</v>
      </c>
      <c r="I2315" s="5" t="str">
        <f>IF(A2315=C2315,"Igen","Nem")</f>
        <v>Nem</v>
      </c>
      <c r="J2315" s="1" t="str">
        <f t="shared" si="36"/>
        <v/>
      </c>
    </row>
    <row r="2316" spans="1:10" x14ac:dyDescent="0.35">
      <c r="A2316" s="4" t="s">
        <v>1174</v>
      </c>
      <c r="B2316" s="5">
        <v>860</v>
      </c>
      <c r="C2316" s="4" t="s">
        <v>22</v>
      </c>
      <c r="D2316" s="5">
        <f>INDEX($B$2:$B$3156,MATCH(C2316,$A$2:$A$3156,1))</f>
        <v>292</v>
      </c>
      <c r="E2316" s="5" cm="1">
        <f t="array" ref="E2316">_xlfn.IFS(B2316&gt;=100000,1,B2316&gt;=50000,2,TRUE,3)</f>
        <v>3</v>
      </c>
      <c r="F2316" s="4" t="str">
        <f>UPPER(C2316)</f>
        <v>SZIKSZÓ</v>
      </c>
      <c r="G2316" s="4" t="str">
        <f>SUBSTITUTE(SUBSTITUTE(SUBSTITUTE(SUBSTITUTE(SUBSTITUTE(SUBSTITUTE(SUBSTITUTE(SUBSTITUTE(SUBSTITUTE(F2316,"Á","A"),"É","E"),"Í","I"),"Ó","O"),"Ö","O"),"Ő","O"),"Ú","U"),"Ü","U"),"Ű","U")</f>
        <v>SZIKSZO</v>
      </c>
      <c r="H2316" s="5" t="str" cm="1">
        <f t="array" ref="H2316">_xlfn.IFS(E2316=1,LEFT(G2316,1),E2316=2,LEFT(G2316,1)&amp;RIGHT(G2316,1),TRUE,LEFT(G2316,1)&amp;MID(G2316,3,1)&amp;RIGHT(G2316,1))</f>
        <v>SIO</v>
      </c>
      <c r="I2316" s="5" t="str">
        <f>IF(A2316=C2316,"Igen","Nem")</f>
        <v>Nem</v>
      </c>
      <c r="J2316" s="1" t="str">
        <f t="shared" si="36"/>
        <v/>
      </c>
    </row>
    <row r="2317" spans="1:10" x14ac:dyDescent="0.35">
      <c r="A2317" s="4" t="s">
        <v>1349</v>
      </c>
      <c r="B2317" s="5">
        <v>956</v>
      </c>
      <c r="C2317" s="4" t="s">
        <v>22</v>
      </c>
      <c r="D2317" s="5">
        <f>INDEX($B$2:$B$3156,MATCH(C2317,$A$2:$A$3156,1))</f>
        <v>292</v>
      </c>
      <c r="E2317" s="5" cm="1">
        <f t="array" ref="E2317">_xlfn.IFS(B2317&gt;=100000,1,B2317&gt;=50000,2,TRUE,3)</f>
        <v>3</v>
      </c>
      <c r="F2317" s="4" t="str">
        <f>UPPER(C2317)</f>
        <v>SZIKSZÓ</v>
      </c>
      <c r="G2317" s="4" t="str">
        <f>SUBSTITUTE(SUBSTITUTE(SUBSTITUTE(SUBSTITUTE(SUBSTITUTE(SUBSTITUTE(SUBSTITUTE(SUBSTITUTE(SUBSTITUTE(F2317,"Á","A"),"É","E"),"Í","I"),"Ó","O"),"Ö","O"),"Ő","O"),"Ú","U"),"Ü","U"),"Ű","U")</f>
        <v>SZIKSZO</v>
      </c>
      <c r="H2317" s="5" t="str" cm="1">
        <f t="array" ref="H2317">_xlfn.IFS(E2317=1,LEFT(G2317,1),E2317=2,LEFT(G2317,1)&amp;RIGHT(G2317,1),TRUE,LEFT(G2317,1)&amp;MID(G2317,3,1)&amp;RIGHT(G2317,1))</f>
        <v>SIO</v>
      </c>
      <c r="I2317" s="5" t="str">
        <f>IF(A2317=C2317,"Igen","Nem")</f>
        <v>Nem</v>
      </c>
      <c r="J2317" s="1" t="str">
        <f t="shared" si="36"/>
        <v/>
      </c>
    </row>
    <row r="2318" spans="1:10" x14ac:dyDescent="0.35">
      <c r="A2318" s="4" t="s">
        <v>1463</v>
      </c>
      <c r="B2318" s="5">
        <v>311</v>
      </c>
      <c r="C2318" s="4" t="s">
        <v>22</v>
      </c>
      <c r="D2318" s="5">
        <f>INDEX($B$2:$B$3156,MATCH(C2318,$A$2:$A$3156,1))</f>
        <v>292</v>
      </c>
      <c r="E2318" s="5" cm="1">
        <f t="array" ref="E2318">_xlfn.IFS(B2318&gt;=100000,1,B2318&gt;=50000,2,TRUE,3)</f>
        <v>3</v>
      </c>
      <c r="F2318" s="4" t="str">
        <f>UPPER(C2318)</f>
        <v>SZIKSZÓ</v>
      </c>
      <c r="G2318" s="4" t="str">
        <f>SUBSTITUTE(SUBSTITUTE(SUBSTITUTE(SUBSTITUTE(SUBSTITUTE(SUBSTITUTE(SUBSTITUTE(SUBSTITUTE(SUBSTITUTE(F2318,"Á","A"),"É","E"),"Í","I"),"Ó","O"),"Ö","O"),"Ő","O"),"Ú","U"),"Ü","U"),"Ű","U")</f>
        <v>SZIKSZO</v>
      </c>
      <c r="H2318" s="5" t="str" cm="1">
        <f t="array" ref="H2318">_xlfn.IFS(E2318=1,LEFT(G2318,1),E2318=2,LEFT(G2318,1)&amp;RIGHT(G2318,1),TRUE,LEFT(G2318,1)&amp;MID(G2318,3,1)&amp;RIGHT(G2318,1))</f>
        <v>SIO</v>
      </c>
      <c r="I2318" s="5" t="str">
        <f>IF(A2318=C2318,"Igen","Nem")</f>
        <v>Nem</v>
      </c>
      <c r="J2318" s="1" t="str">
        <f t="shared" si="36"/>
        <v/>
      </c>
    </row>
    <row r="2319" spans="1:10" x14ac:dyDescent="0.35">
      <c r="A2319" s="4" t="s">
        <v>1590</v>
      </c>
      <c r="B2319" s="5">
        <v>166</v>
      </c>
      <c r="C2319" s="4" t="s">
        <v>22</v>
      </c>
      <c r="D2319" s="5">
        <f>INDEX($B$2:$B$3156,MATCH(C2319,$A$2:$A$3156,1))</f>
        <v>292</v>
      </c>
      <c r="E2319" s="5" cm="1">
        <f t="array" ref="E2319">_xlfn.IFS(B2319&gt;=100000,1,B2319&gt;=50000,2,TRUE,3)</f>
        <v>3</v>
      </c>
      <c r="F2319" s="4" t="str">
        <f>UPPER(C2319)</f>
        <v>SZIKSZÓ</v>
      </c>
      <c r="G2319" s="4" t="str">
        <f>SUBSTITUTE(SUBSTITUTE(SUBSTITUTE(SUBSTITUTE(SUBSTITUTE(SUBSTITUTE(SUBSTITUTE(SUBSTITUTE(SUBSTITUTE(F2319,"Á","A"),"É","E"),"Í","I"),"Ó","O"),"Ö","O"),"Ő","O"),"Ú","U"),"Ü","U"),"Ű","U")</f>
        <v>SZIKSZO</v>
      </c>
      <c r="H2319" s="5" t="str" cm="1">
        <f t="array" ref="H2319">_xlfn.IFS(E2319=1,LEFT(G2319,1),E2319=2,LEFT(G2319,1)&amp;RIGHT(G2319,1),TRUE,LEFT(G2319,1)&amp;MID(G2319,3,1)&amp;RIGHT(G2319,1))</f>
        <v>SIO</v>
      </c>
      <c r="I2319" s="5" t="str">
        <f>IF(A2319=C2319,"Igen","Nem")</f>
        <v>Nem</v>
      </c>
      <c r="J2319" s="1" t="str">
        <f t="shared" si="36"/>
        <v/>
      </c>
    </row>
    <row r="2320" spans="1:10" x14ac:dyDescent="0.35">
      <c r="A2320" s="4" t="s">
        <v>1625</v>
      </c>
      <c r="B2320" s="5">
        <v>399</v>
      </c>
      <c r="C2320" s="4" t="s">
        <v>22</v>
      </c>
      <c r="D2320" s="5">
        <f>INDEX($B$2:$B$3156,MATCH(C2320,$A$2:$A$3156,1))</f>
        <v>292</v>
      </c>
      <c r="E2320" s="5" cm="1">
        <f t="array" ref="E2320">_xlfn.IFS(B2320&gt;=100000,1,B2320&gt;=50000,2,TRUE,3)</f>
        <v>3</v>
      </c>
      <c r="F2320" s="4" t="str">
        <f>UPPER(C2320)</f>
        <v>SZIKSZÓ</v>
      </c>
      <c r="G2320" s="4" t="str">
        <f>SUBSTITUTE(SUBSTITUTE(SUBSTITUTE(SUBSTITUTE(SUBSTITUTE(SUBSTITUTE(SUBSTITUTE(SUBSTITUTE(SUBSTITUTE(F2320,"Á","A"),"É","E"),"Í","I"),"Ó","O"),"Ö","O"),"Ő","O"),"Ú","U"),"Ü","U"),"Ű","U")</f>
        <v>SZIKSZO</v>
      </c>
      <c r="H2320" s="5" t="str" cm="1">
        <f t="array" ref="H2320">_xlfn.IFS(E2320=1,LEFT(G2320,1),E2320=2,LEFT(G2320,1)&amp;RIGHT(G2320,1),TRUE,LEFT(G2320,1)&amp;MID(G2320,3,1)&amp;RIGHT(G2320,1))</f>
        <v>SIO</v>
      </c>
      <c r="I2320" s="5" t="str">
        <f>IF(A2320=C2320,"Igen","Nem")</f>
        <v>Nem</v>
      </c>
      <c r="J2320" s="1" t="str">
        <f t="shared" si="36"/>
        <v/>
      </c>
    </row>
    <row r="2321" spans="1:10" x14ac:dyDescent="0.35">
      <c r="A2321" s="4" t="s">
        <v>1836</v>
      </c>
      <c r="B2321" s="5">
        <v>255</v>
      </c>
      <c r="C2321" s="4" t="s">
        <v>22</v>
      </c>
      <c r="D2321" s="5">
        <f>INDEX($B$2:$B$3156,MATCH(C2321,$A$2:$A$3156,1))</f>
        <v>292</v>
      </c>
      <c r="E2321" s="5" cm="1">
        <f t="array" ref="E2321">_xlfn.IFS(B2321&gt;=100000,1,B2321&gt;=50000,2,TRUE,3)</f>
        <v>3</v>
      </c>
      <c r="F2321" s="4" t="str">
        <f>UPPER(C2321)</f>
        <v>SZIKSZÓ</v>
      </c>
      <c r="G2321" s="4" t="str">
        <f>SUBSTITUTE(SUBSTITUTE(SUBSTITUTE(SUBSTITUTE(SUBSTITUTE(SUBSTITUTE(SUBSTITUTE(SUBSTITUTE(SUBSTITUTE(F2321,"Á","A"),"É","E"),"Í","I"),"Ó","O"),"Ö","O"),"Ő","O"),"Ú","U"),"Ü","U"),"Ű","U")</f>
        <v>SZIKSZO</v>
      </c>
      <c r="H2321" s="5" t="str" cm="1">
        <f t="array" ref="H2321">_xlfn.IFS(E2321=1,LEFT(G2321,1),E2321=2,LEFT(G2321,1)&amp;RIGHT(G2321,1),TRUE,LEFT(G2321,1)&amp;MID(G2321,3,1)&amp;RIGHT(G2321,1))</f>
        <v>SIO</v>
      </c>
      <c r="I2321" s="5" t="str">
        <f>IF(A2321=C2321,"Igen","Nem")</f>
        <v>Nem</v>
      </c>
      <c r="J2321" s="1" t="str">
        <f t="shared" si="36"/>
        <v/>
      </c>
    </row>
    <row r="2322" spans="1:10" x14ac:dyDescent="0.35">
      <c r="A2322" s="4" t="s">
        <v>1912</v>
      </c>
      <c r="B2322" s="5">
        <v>306</v>
      </c>
      <c r="C2322" s="4" t="s">
        <v>22</v>
      </c>
      <c r="D2322" s="5">
        <f>INDEX($B$2:$B$3156,MATCH(C2322,$A$2:$A$3156,1))</f>
        <v>292</v>
      </c>
      <c r="E2322" s="5" cm="1">
        <f t="array" ref="E2322">_xlfn.IFS(B2322&gt;=100000,1,B2322&gt;=50000,2,TRUE,3)</f>
        <v>3</v>
      </c>
      <c r="F2322" s="4" t="str">
        <f>UPPER(C2322)</f>
        <v>SZIKSZÓ</v>
      </c>
      <c r="G2322" s="4" t="str">
        <f>SUBSTITUTE(SUBSTITUTE(SUBSTITUTE(SUBSTITUTE(SUBSTITUTE(SUBSTITUTE(SUBSTITUTE(SUBSTITUTE(SUBSTITUTE(F2322,"Á","A"),"É","E"),"Í","I"),"Ó","O"),"Ö","O"),"Ő","O"),"Ú","U"),"Ü","U"),"Ű","U")</f>
        <v>SZIKSZO</v>
      </c>
      <c r="H2322" s="5" t="str" cm="1">
        <f t="array" ref="H2322">_xlfn.IFS(E2322=1,LEFT(G2322,1),E2322=2,LEFT(G2322,1)&amp;RIGHT(G2322,1),TRUE,LEFT(G2322,1)&amp;MID(G2322,3,1)&amp;RIGHT(G2322,1))</f>
        <v>SIO</v>
      </c>
      <c r="I2322" s="5" t="str">
        <f>IF(A2322=C2322,"Igen","Nem")</f>
        <v>Nem</v>
      </c>
      <c r="J2322" s="1" t="str">
        <f t="shared" si="36"/>
        <v/>
      </c>
    </row>
    <row r="2323" spans="1:10" x14ac:dyDescent="0.35">
      <c r="A2323" s="4" t="s">
        <v>2031</v>
      </c>
      <c r="B2323" s="5">
        <v>28</v>
      </c>
      <c r="C2323" s="4" t="s">
        <v>22</v>
      </c>
      <c r="D2323" s="5">
        <f>INDEX($B$2:$B$3156,MATCH(C2323,$A$2:$A$3156,1))</f>
        <v>292</v>
      </c>
      <c r="E2323" s="5" cm="1">
        <f t="array" ref="E2323">_xlfn.IFS(B2323&gt;=100000,1,B2323&gt;=50000,2,TRUE,3)</f>
        <v>3</v>
      </c>
      <c r="F2323" s="4" t="str">
        <f>UPPER(C2323)</f>
        <v>SZIKSZÓ</v>
      </c>
      <c r="G2323" s="4" t="str">
        <f>SUBSTITUTE(SUBSTITUTE(SUBSTITUTE(SUBSTITUTE(SUBSTITUTE(SUBSTITUTE(SUBSTITUTE(SUBSTITUTE(SUBSTITUTE(F2323,"Á","A"),"É","E"),"Í","I"),"Ó","O"),"Ö","O"),"Ő","O"),"Ú","U"),"Ü","U"),"Ű","U")</f>
        <v>SZIKSZO</v>
      </c>
      <c r="H2323" s="5" t="str" cm="1">
        <f t="array" ref="H2323">_xlfn.IFS(E2323=1,LEFT(G2323,1),E2323=2,LEFT(G2323,1)&amp;RIGHT(G2323,1),TRUE,LEFT(G2323,1)&amp;MID(G2323,3,1)&amp;RIGHT(G2323,1))</f>
        <v>SIO</v>
      </c>
      <c r="I2323" s="5" t="str">
        <f>IF(A2323=C2323,"Igen","Nem")</f>
        <v>Nem</v>
      </c>
      <c r="J2323" s="1" t="str">
        <f t="shared" si="36"/>
        <v/>
      </c>
    </row>
    <row r="2324" spans="1:10" x14ac:dyDescent="0.35">
      <c r="A2324" s="4" t="s">
        <v>2159</v>
      </c>
      <c r="B2324" s="5">
        <v>42</v>
      </c>
      <c r="C2324" s="4" t="s">
        <v>22</v>
      </c>
      <c r="D2324" s="5">
        <f>INDEX($B$2:$B$3156,MATCH(C2324,$A$2:$A$3156,1))</f>
        <v>292</v>
      </c>
      <c r="E2324" s="5" cm="1">
        <f t="array" ref="E2324">_xlfn.IFS(B2324&gt;=100000,1,B2324&gt;=50000,2,TRUE,3)</f>
        <v>3</v>
      </c>
      <c r="F2324" s="4" t="str">
        <f>UPPER(C2324)</f>
        <v>SZIKSZÓ</v>
      </c>
      <c r="G2324" s="4" t="str">
        <f>SUBSTITUTE(SUBSTITUTE(SUBSTITUTE(SUBSTITUTE(SUBSTITUTE(SUBSTITUTE(SUBSTITUTE(SUBSTITUTE(SUBSTITUTE(F2324,"Á","A"),"É","E"),"Í","I"),"Ó","O"),"Ö","O"),"Ő","O"),"Ú","U"),"Ü","U"),"Ű","U")</f>
        <v>SZIKSZO</v>
      </c>
      <c r="H2324" s="5" t="str" cm="1">
        <f t="array" ref="H2324">_xlfn.IFS(E2324=1,LEFT(G2324,1),E2324=2,LEFT(G2324,1)&amp;RIGHT(G2324,1),TRUE,LEFT(G2324,1)&amp;MID(G2324,3,1)&amp;RIGHT(G2324,1))</f>
        <v>SIO</v>
      </c>
      <c r="I2324" s="5" t="str">
        <f>IF(A2324=C2324,"Igen","Nem")</f>
        <v>Nem</v>
      </c>
      <c r="J2324" s="1" t="str">
        <f t="shared" si="36"/>
        <v/>
      </c>
    </row>
    <row r="2325" spans="1:10" x14ac:dyDescent="0.35">
      <c r="A2325" s="4" t="s">
        <v>2339</v>
      </c>
      <c r="B2325" s="5">
        <v>515</v>
      </c>
      <c r="C2325" s="4" t="s">
        <v>22</v>
      </c>
      <c r="D2325" s="5">
        <f>INDEX($B$2:$B$3156,MATCH(C2325,$A$2:$A$3156,1))</f>
        <v>292</v>
      </c>
      <c r="E2325" s="5" cm="1">
        <f t="array" ref="E2325">_xlfn.IFS(B2325&gt;=100000,1,B2325&gt;=50000,2,TRUE,3)</f>
        <v>3</v>
      </c>
      <c r="F2325" s="4" t="str">
        <f>UPPER(C2325)</f>
        <v>SZIKSZÓ</v>
      </c>
      <c r="G2325" s="4" t="str">
        <f>SUBSTITUTE(SUBSTITUTE(SUBSTITUTE(SUBSTITUTE(SUBSTITUTE(SUBSTITUTE(SUBSTITUTE(SUBSTITUTE(SUBSTITUTE(F2325,"Á","A"),"É","E"),"Í","I"),"Ó","O"),"Ö","O"),"Ő","O"),"Ú","U"),"Ü","U"),"Ű","U")</f>
        <v>SZIKSZO</v>
      </c>
      <c r="H2325" s="5" t="str" cm="1">
        <f t="array" ref="H2325">_xlfn.IFS(E2325=1,LEFT(G2325,1),E2325=2,LEFT(G2325,1)&amp;RIGHT(G2325,1),TRUE,LEFT(G2325,1)&amp;MID(G2325,3,1)&amp;RIGHT(G2325,1))</f>
        <v>SIO</v>
      </c>
      <c r="I2325" s="5" t="str">
        <f>IF(A2325=C2325,"Igen","Nem")</f>
        <v>Nem</v>
      </c>
      <c r="J2325" s="1" t="str">
        <f t="shared" si="36"/>
        <v/>
      </c>
    </row>
    <row r="2326" spans="1:10" x14ac:dyDescent="0.35">
      <c r="A2326" s="4" t="s">
        <v>2445</v>
      </c>
      <c r="B2326" s="5">
        <v>450</v>
      </c>
      <c r="C2326" s="4" t="s">
        <v>22</v>
      </c>
      <c r="D2326" s="5">
        <f>INDEX($B$2:$B$3156,MATCH(C2326,$A$2:$A$3156,1))</f>
        <v>292</v>
      </c>
      <c r="E2326" s="5" cm="1">
        <f t="array" ref="E2326">_xlfn.IFS(B2326&gt;=100000,1,B2326&gt;=50000,2,TRUE,3)</f>
        <v>3</v>
      </c>
      <c r="F2326" s="4" t="str">
        <f>UPPER(C2326)</f>
        <v>SZIKSZÓ</v>
      </c>
      <c r="G2326" s="4" t="str">
        <f>SUBSTITUTE(SUBSTITUTE(SUBSTITUTE(SUBSTITUTE(SUBSTITUTE(SUBSTITUTE(SUBSTITUTE(SUBSTITUTE(SUBSTITUTE(F2326,"Á","A"),"É","E"),"Í","I"),"Ó","O"),"Ö","O"),"Ő","O"),"Ú","U"),"Ü","U"),"Ű","U")</f>
        <v>SZIKSZO</v>
      </c>
      <c r="H2326" s="5" t="str" cm="1">
        <f t="array" ref="H2326">_xlfn.IFS(E2326=1,LEFT(G2326,1),E2326=2,LEFT(G2326,1)&amp;RIGHT(G2326,1),TRUE,LEFT(G2326,1)&amp;MID(G2326,3,1)&amp;RIGHT(G2326,1))</f>
        <v>SIO</v>
      </c>
      <c r="I2326" s="5" t="str">
        <f>IF(A2326=C2326,"Igen","Nem")</f>
        <v>Nem</v>
      </c>
      <c r="J2326" s="1" t="str">
        <f t="shared" si="36"/>
        <v/>
      </c>
    </row>
    <row r="2327" spans="1:10" x14ac:dyDescent="0.35">
      <c r="A2327" s="4" t="s">
        <v>2590</v>
      </c>
      <c r="B2327" s="5">
        <v>103</v>
      </c>
      <c r="C2327" s="4" t="s">
        <v>22</v>
      </c>
      <c r="D2327" s="5">
        <f>INDEX($B$2:$B$3156,MATCH(C2327,$A$2:$A$3156,1))</f>
        <v>292</v>
      </c>
      <c r="E2327" s="5" cm="1">
        <f t="array" ref="E2327">_xlfn.IFS(B2327&gt;=100000,1,B2327&gt;=50000,2,TRUE,3)</f>
        <v>3</v>
      </c>
      <c r="F2327" s="4" t="str">
        <f>UPPER(C2327)</f>
        <v>SZIKSZÓ</v>
      </c>
      <c r="G2327" s="4" t="str">
        <f>SUBSTITUTE(SUBSTITUTE(SUBSTITUTE(SUBSTITUTE(SUBSTITUTE(SUBSTITUTE(SUBSTITUTE(SUBSTITUTE(SUBSTITUTE(F2327,"Á","A"),"É","E"),"Í","I"),"Ó","O"),"Ö","O"),"Ő","O"),"Ú","U"),"Ü","U"),"Ű","U")</f>
        <v>SZIKSZO</v>
      </c>
      <c r="H2327" s="5" t="str" cm="1">
        <f t="array" ref="H2327">_xlfn.IFS(E2327=1,LEFT(G2327,1),E2327=2,LEFT(G2327,1)&amp;RIGHT(G2327,1),TRUE,LEFT(G2327,1)&amp;MID(G2327,3,1)&amp;RIGHT(G2327,1))</f>
        <v>SIO</v>
      </c>
      <c r="I2327" s="5" t="str">
        <f>IF(A2327=C2327,"Igen","Nem")</f>
        <v>Nem</v>
      </c>
      <c r="J2327" s="1" t="str">
        <f t="shared" si="36"/>
        <v/>
      </c>
    </row>
    <row r="2328" spans="1:10" x14ac:dyDescent="0.35">
      <c r="A2328" s="4" t="s">
        <v>2636</v>
      </c>
      <c r="B2328" s="5">
        <v>268</v>
      </c>
      <c r="C2328" s="4" t="s">
        <v>22</v>
      </c>
      <c r="D2328" s="5">
        <f>INDEX($B$2:$B$3156,MATCH(C2328,$A$2:$A$3156,1))</f>
        <v>292</v>
      </c>
      <c r="E2328" s="5" cm="1">
        <f t="array" ref="E2328">_xlfn.IFS(B2328&gt;=100000,1,B2328&gt;=50000,2,TRUE,3)</f>
        <v>3</v>
      </c>
      <c r="F2328" s="4" t="str">
        <f>UPPER(C2328)</f>
        <v>SZIKSZÓ</v>
      </c>
      <c r="G2328" s="4" t="str">
        <f>SUBSTITUTE(SUBSTITUTE(SUBSTITUTE(SUBSTITUTE(SUBSTITUTE(SUBSTITUTE(SUBSTITUTE(SUBSTITUTE(SUBSTITUTE(F2328,"Á","A"),"É","E"),"Í","I"),"Ó","O"),"Ö","O"),"Ő","O"),"Ú","U"),"Ü","U"),"Ű","U")</f>
        <v>SZIKSZO</v>
      </c>
      <c r="H2328" s="5" t="str" cm="1">
        <f t="array" ref="H2328">_xlfn.IFS(E2328=1,LEFT(G2328,1),E2328=2,LEFT(G2328,1)&amp;RIGHT(G2328,1),TRUE,LEFT(G2328,1)&amp;MID(G2328,3,1)&amp;RIGHT(G2328,1))</f>
        <v>SIO</v>
      </c>
      <c r="I2328" s="5" t="str">
        <f>IF(A2328=C2328,"Igen","Nem")</f>
        <v>Nem</v>
      </c>
      <c r="J2328" s="1" t="str">
        <f t="shared" si="36"/>
        <v/>
      </c>
    </row>
    <row r="2329" spans="1:10" x14ac:dyDescent="0.35">
      <c r="A2329" s="4" t="s">
        <v>86</v>
      </c>
      <c r="B2329" s="5">
        <v>381</v>
      </c>
      <c r="C2329" s="4" t="s">
        <v>87</v>
      </c>
      <c r="D2329" s="5">
        <f>INDEX($B$2:$B$3156,MATCH(C2329,$A$2:$A$3156,1))</f>
        <v>292</v>
      </c>
      <c r="E2329" s="5" cm="1">
        <f t="array" ref="E2329">_xlfn.IFS(B2329&gt;=100000,1,B2329&gt;=50000,2,TRUE,3)</f>
        <v>3</v>
      </c>
      <c r="F2329" s="4" t="str">
        <f>UPPER(C2329)</f>
        <v>SZIGETVÁR</v>
      </c>
      <c r="G2329" s="4" t="str">
        <f>SUBSTITUTE(SUBSTITUTE(SUBSTITUTE(SUBSTITUTE(SUBSTITUTE(SUBSTITUTE(SUBSTITUTE(SUBSTITUTE(SUBSTITUTE(F2329,"Á","A"),"É","E"),"Í","I"),"Ó","O"),"Ö","O"),"Ő","O"),"Ú","U"),"Ü","U"),"Ű","U")</f>
        <v>SZIGETVAR</v>
      </c>
      <c r="H2329" s="5" t="str" cm="1">
        <f t="array" ref="H2329">_xlfn.IFS(E2329=1,LEFT(G2329,1),E2329=2,LEFT(G2329,1)&amp;RIGHT(G2329,1),TRUE,LEFT(G2329,1)&amp;MID(G2329,3,1)&amp;RIGHT(G2329,1))</f>
        <v>SIR</v>
      </c>
      <c r="I2329" s="5" t="str">
        <f>IF(A2329=C2329,"Igen","Nem")</f>
        <v>Nem</v>
      </c>
      <c r="J2329" s="1" t="str">
        <f t="shared" si="36"/>
        <v/>
      </c>
    </row>
    <row r="2330" spans="1:10" x14ac:dyDescent="0.35">
      <c r="A2330" s="4" t="s">
        <v>92</v>
      </c>
      <c r="B2330" s="5">
        <v>75</v>
      </c>
      <c r="C2330" s="4" t="s">
        <v>87</v>
      </c>
      <c r="D2330" s="5">
        <f>INDEX($B$2:$B$3156,MATCH(C2330,$A$2:$A$3156,1))</f>
        <v>292</v>
      </c>
      <c r="E2330" s="5" cm="1">
        <f t="array" ref="E2330">_xlfn.IFS(B2330&gt;=100000,1,B2330&gt;=50000,2,TRUE,3)</f>
        <v>3</v>
      </c>
      <c r="F2330" s="4" t="str">
        <f>UPPER(C2330)</f>
        <v>SZIGETVÁR</v>
      </c>
      <c r="G2330" s="4" t="str">
        <f>SUBSTITUTE(SUBSTITUTE(SUBSTITUTE(SUBSTITUTE(SUBSTITUTE(SUBSTITUTE(SUBSTITUTE(SUBSTITUTE(SUBSTITUTE(F2330,"Á","A"),"É","E"),"Í","I"),"Ó","O"),"Ö","O"),"Ő","O"),"Ú","U"),"Ü","U"),"Ű","U")</f>
        <v>SZIGETVAR</v>
      </c>
      <c r="H2330" s="5" t="str" cm="1">
        <f t="array" ref="H2330">_xlfn.IFS(E2330=1,LEFT(G2330,1),E2330=2,LEFT(G2330,1)&amp;RIGHT(G2330,1),TRUE,LEFT(G2330,1)&amp;MID(G2330,3,1)&amp;RIGHT(G2330,1))</f>
        <v>SIR</v>
      </c>
      <c r="I2330" s="5" t="str">
        <f>IF(A2330=C2330,"Igen","Nem")</f>
        <v>Nem</v>
      </c>
      <c r="J2330" s="1" t="str">
        <f t="shared" si="36"/>
        <v/>
      </c>
    </row>
    <row r="2331" spans="1:10" x14ac:dyDescent="0.35">
      <c r="A2331" s="4" t="s">
        <v>303</v>
      </c>
      <c r="B2331" s="5">
        <v>178</v>
      </c>
      <c r="C2331" s="4" t="s">
        <v>87</v>
      </c>
      <c r="D2331" s="5">
        <f>INDEX($B$2:$B$3156,MATCH(C2331,$A$2:$A$3156,1))</f>
        <v>292</v>
      </c>
      <c r="E2331" s="5" cm="1">
        <f t="array" ref="E2331">_xlfn.IFS(B2331&gt;=100000,1,B2331&gt;=50000,2,TRUE,3)</f>
        <v>3</v>
      </c>
      <c r="F2331" s="4" t="str">
        <f>UPPER(C2331)</f>
        <v>SZIGETVÁR</v>
      </c>
      <c r="G2331" s="4" t="str">
        <f>SUBSTITUTE(SUBSTITUTE(SUBSTITUTE(SUBSTITUTE(SUBSTITUTE(SUBSTITUTE(SUBSTITUTE(SUBSTITUTE(SUBSTITUTE(F2331,"Á","A"),"É","E"),"Í","I"),"Ó","O"),"Ö","O"),"Ő","O"),"Ú","U"),"Ü","U"),"Ű","U")</f>
        <v>SZIGETVAR</v>
      </c>
      <c r="H2331" s="5" t="str" cm="1">
        <f t="array" ref="H2331">_xlfn.IFS(E2331=1,LEFT(G2331,1),E2331=2,LEFT(G2331,1)&amp;RIGHT(G2331,1),TRUE,LEFT(G2331,1)&amp;MID(G2331,3,1)&amp;RIGHT(G2331,1))</f>
        <v>SIR</v>
      </c>
      <c r="I2331" s="5" t="str">
        <f>IF(A2331=C2331,"Igen","Nem")</f>
        <v>Nem</v>
      </c>
      <c r="J2331" s="1" t="str">
        <f t="shared" si="36"/>
        <v/>
      </c>
    </row>
    <row r="2332" spans="1:10" x14ac:dyDescent="0.35">
      <c r="A2332" s="4" t="s">
        <v>327</v>
      </c>
      <c r="B2332" s="5">
        <v>159</v>
      </c>
      <c r="C2332" s="4" t="s">
        <v>87</v>
      </c>
      <c r="D2332" s="5">
        <f>INDEX($B$2:$B$3156,MATCH(C2332,$A$2:$A$3156,1))</f>
        <v>292</v>
      </c>
      <c r="E2332" s="5" cm="1">
        <f t="array" ref="E2332">_xlfn.IFS(B2332&gt;=100000,1,B2332&gt;=50000,2,TRUE,3)</f>
        <v>3</v>
      </c>
      <c r="F2332" s="4" t="str">
        <f>UPPER(C2332)</f>
        <v>SZIGETVÁR</v>
      </c>
      <c r="G2332" s="4" t="str">
        <f>SUBSTITUTE(SUBSTITUTE(SUBSTITUTE(SUBSTITUTE(SUBSTITUTE(SUBSTITUTE(SUBSTITUTE(SUBSTITUTE(SUBSTITUTE(F2332,"Á","A"),"É","E"),"Í","I"),"Ó","O"),"Ö","O"),"Ő","O"),"Ú","U"),"Ü","U"),"Ű","U")</f>
        <v>SZIGETVAR</v>
      </c>
      <c r="H2332" s="5" t="str" cm="1">
        <f t="array" ref="H2332">_xlfn.IFS(E2332=1,LEFT(G2332,1),E2332=2,LEFT(G2332,1)&amp;RIGHT(G2332,1),TRUE,LEFT(G2332,1)&amp;MID(G2332,3,1)&amp;RIGHT(G2332,1))</f>
        <v>SIR</v>
      </c>
      <c r="I2332" s="5" t="str">
        <f>IF(A2332=C2332,"Igen","Nem")</f>
        <v>Nem</v>
      </c>
      <c r="J2332" s="1" t="str">
        <f t="shared" si="36"/>
        <v/>
      </c>
    </row>
    <row r="2333" spans="1:10" x14ac:dyDescent="0.35">
      <c r="A2333" s="4" t="s">
        <v>469</v>
      </c>
      <c r="B2333" s="5">
        <v>360</v>
      </c>
      <c r="C2333" s="4" t="s">
        <v>87</v>
      </c>
      <c r="D2333" s="5">
        <f>INDEX($B$2:$B$3156,MATCH(C2333,$A$2:$A$3156,1))</f>
        <v>292</v>
      </c>
      <c r="E2333" s="5" cm="1">
        <f t="array" ref="E2333">_xlfn.IFS(B2333&gt;=100000,1,B2333&gt;=50000,2,TRUE,3)</f>
        <v>3</v>
      </c>
      <c r="F2333" s="4" t="str">
        <f>UPPER(C2333)</f>
        <v>SZIGETVÁR</v>
      </c>
      <c r="G2333" s="4" t="str">
        <f>SUBSTITUTE(SUBSTITUTE(SUBSTITUTE(SUBSTITUTE(SUBSTITUTE(SUBSTITUTE(SUBSTITUTE(SUBSTITUTE(SUBSTITUTE(F2333,"Á","A"),"É","E"),"Í","I"),"Ó","O"),"Ö","O"),"Ő","O"),"Ú","U"),"Ü","U"),"Ű","U")</f>
        <v>SZIGETVAR</v>
      </c>
      <c r="H2333" s="5" t="str" cm="1">
        <f t="array" ref="H2333">_xlfn.IFS(E2333=1,LEFT(G2333,1),E2333=2,LEFT(G2333,1)&amp;RIGHT(G2333,1),TRUE,LEFT(G2333,1)&amp;MID(G2333,3,1)&amp;RIGHT(G2333,1))</f>
        <v>SIR</v>
      </c>
      <c r="I2333" s="5" t="str">
        <f>IF(A2333=C2333,"Igen","Nem")</f>
        <v>Nem</v>
      </c>
      <c r="J2333" s="1" t="str">
        <f t="shared" si="36"/>
        <v/>
      </c>
    </row>
    <row r="2334" spans="1:10" x14ac:dyDescent="0.35">
      <c r="A2334" s="4" t="s">
        <v>496</v>
      </c>
      <c r="B2334" s="5">
        <v>332</v>
      </c>
      <c r="C2334" s="4" t="s">
        <v>87</v>
      </c>
      <c r="D2334" s="5">
        <f>INDEX($B$2:$B$3156,MATCH(C2334,$A$2:$A$3156,1))</f>
        <v>292</v>
      </c>
      <c r="E2334" s="5" cm="1">
        <f t="array" ref="E2334">_xlfn.IFS(B2334&gt;=100000,1,B2334&gt;=50000,2,TRUE,3)</f>
        <v>3</v>
      </c>
      <c r="F2334" s="4" t="str">
        <f>UPPER(C2334)</f>
        <v>SZIGETVÁR</v>
      </c>
      <c r="G2334" s="4" t="str">
        <f>SUBSTITUTE(SUBSTITUTE(SUBSTITUTE(SUBSTITUTE(SUBSTITUTE(SUBSTITUTE(SUBSTITUTE(SUBSTITUTE(SUBSTITUTE(F2334,"Á","A"),"É","E"),"Í","I"),"Ó","O"),"Ö","O"),"Ő","O"),"Ú","U"),"Ü","U"),"Ű","U")</f>
        <v>SZIGETVAR</v>
      </c>
      <c r="H2334" s="5" t="str" cm="1">
        <f t="array" ref="H2334">_xlfn.IFS(E2334=1,LEFT(G2334,1),E2334=2,LEFT(G2334,1)&amp;RIGHT(G2334,1),TRUE,LEFT(G2334,1)&amp;MID(G2334,3,1)&amp;RIGHT(G2334,1))</f>
        <v>SIR</v>
      </c>
      <c r="I2334" s="5" t="str">
        <f>IF(A2334=C2334,"Igen","Nem")</f>
        <v>Nem</v>
      </c>
      <c r="J2334" s="1" t="str">
        <f t="shared" si="36"/>
        <v/>
      </c>
    </row>
    <row r="2335" spans="1:10" x14ac:dyDescent="0.35">
      <c r="A2335" s="4" t="s">
        <v>543</v>
      </c>
      <c r="B2335" s="5">
        <v>63</v>
      </c>
      <c r="C2335" s="4" t="s">
        <v>87</v>
      </c>
      <c r="D2335" s="5">
        <f>INDEX($B$2:$B$3156,MATCH(C2335,$A$2:$A$3156,1))</f>
        <v>292</v>
      </c>
      <c r="E2335" s="5" cm="1">
        <f t="array" ref="E2335">_xlfn.IFS(B2335&gt;=100000,1,B2335&gt;=50000,2,TRUE,3)</f>
        <v>3</v>
      </c>
      <c r="F2335" s="4" t="str">
        <f>UPPER(C2335)</f>
        <v>SZIGETVÁR</v>
      </c>
      <c r="G2335" s="4" t="str">
        <f>SUBSTITUTE(SUBSTITUTE(SUBSTITUTE(SUBSTITUTE(SUBSTITUTE(SUBSTITUTE(SUBSTITUTE(SUBSTITUTE(SUBSTITUTE(F2335,"Á","A"),"É","E"),"Í","I"),"Ó","O"),"Ö","O"),"Ő","O"),"Ú","U"),"Ü","U"),"Ű","U")</f>
        <v>SZIGETVAR</v>
      </c>
      <c r="H2335" s="5" t="str" cm="1">
        <f t="array" ref="H2335">_xlfn.IFS(E2335=1,LEFT(G2335,1),E2335=2,LEFT(G2335,1)&amp;RIGHT(G2335,1),TRUE,LEFT(G2335,1)&amp;MID(G2335,3,1)&amp;RIGHT(G2335,1))</f>
        <v>SIR</v>
      </c>
      <c r="I2335" s="5" t="str">
        <f>IF(A2335=C2335,"Igen","Nem")</f>
        <v>Nem</v>
      </c>
      <c r="J2335" s="1" t="str">
        <f t="shared" si="36"/>
        <v/>
      </c>
    </row>
    <row r="2336" spans="1:10" x14ac:dyDescent="0.35">
      <c r="A2336" s="4" t="s">
        <v>591</v>
      </c>
      <c r="B2336" s="5">
        <v>87</v>
      </c>
      <c r="C2336" s="4" t="s">
        <v>87</v>
      </c>
      <c r="D2336" s="5">
        <f>INDEX($B$2:$B$3156,MATCH(C2336,$A$2:$A$3156,1))</f>
        <v>292</v>
      </c>
      <c r="E2336" s="5" cm="1">
        <f t="array" ref="E2336">_xlfn.IFS(B2336&gt;=100000,1,B2336&gt;=50000,2,TRUE,3)</f>
        <v>3</v>
      </c>
      <c r="F2336" s="4" t="str">
        <f>UPPER(C2336)</f>
        <v>SZIGETVÁR</v>
      </c>
      <c r="G2336" s="4" t="str">
        <f>SUBSTITUTE(SUBSTITUTE(SUBSTITUTE(SUBSTITUTE(SUBSTITUTE(SUBSTITUTE(SUBSTITUTE(SUBSTITUTE(SUBSTITUTE(F2336,"Á","A"),"É","E"),"Í","I"),"Ó","O"),"Ö","O"),"Ő","O"),"Ú","U"),"Ü","U"),"Ű","U")</f>
        <v>SZIGETVAR</v>
      </c>
      <c r="H2336" s="5" t="str" cm="1">
        <f t="array" ref="H2336">_xlfn.IFS(E2336=1,LEFT(G2336,1),E2336=2,LEFT(G2336,1)&amp;RIGHT(G2336,1),TRUE,LEFT(G2336,1)&amp;MID(G2336,3,1)&amp;RIGHT(G2336,1))</f>
        <v>SIR</v>
      </c>
      <c r="I2336" s="5" t="str">
        <f>IF(A2336=C2336,"Igen","Nem")</f>
        <v>Nem</v>
      </c>
      <c r="J2336" s="1" t="str">
        <f t="shared" si="36"/>
        <v/>
      </c>
    </row>
    <row r="2337" spans="1:10" x14ac:dyDescent="0.35">
      <c r="A2337" s="4" t="s">
        <v>623</v>
      </c>
      <c r="B2337" s="5">
        <v>369</v>
      </c>
      <c r="C2337" s="4" t="s">
        <v>87</v>
      </c>
      <c r="D2337" s="5">
        <f>INDEX($B$2:$B$3156,MATCH(C2337,$A$2:$A$3156,1))</f>
        <v>292</v>
      </c>
      <c r="E2337" s="5" cm="1">
        <f t="array" ref="E2337">_xlfn.IFS(B2337&gt;=100000,1,B2337&gt;=50000,2,TRUE,3)</f>
        <v>3</v>
      </c>
      <c r="F2337" s="4" t="str">
        <f>UPPER(C2337)</f>
        <v>SZIGETVÁR</v>
      </c>
      <c r="G2337" s="4" t="str">
        <f>SUBSTITUTE(SUBSTITUTE(SUBSTITUTE(SUBSTITUTE(SUBSTITUTE(SUBSTITUTE(SUBSTITUTE(SUBSTITUTE(SUBSTITUTE(F2337,"Á","A"),"É","E"),"Í","I"),"Ó","O"),"Ö","O"),"Ő","O"),"Ú","U"),"Ü","U"),"Ű","U")</f>
        <v>SZIGETVAR</v>
      </c>
      <c r="H2337" s="5" t="str" cm="1">
        <f t="array" ref="H2337">_xlfn.IFS(E2337=1,LEFT(G2337,1),E2337=2,LEFT(G2337,1)&amp;RIGHT(G2337,1),TRUE,LEFT(G2337,1)&amp;MID(G2337,3,1)&amp;RIGHT(G2337,1))</f>
        <v>SIR</v>
      </c>
      <c r="I2337" s="5" t="str">
        <f>IF(A2337=C2337,"Igen","Nem")</f>
        <v>Nem</v>
      </c>
      <c r="J2337" s="1" t="str">
        <f t="shared" si="36"/>
        <v/>
      </c>
    </row>
    <row r="2338" spans="1:10" x14ac:dyDescent="0.35">
      <c r="A2338" s="4" t="s">
        <v>699</v>
      </c>
      <c r="B2338" s="5">
        <v>553</v>
      </c>
      <c r="C2338" s="4" t="s">
        <v>87</v>
      </c>
      <c r="D2338" s="5">
        <f>INDEX($B$2:$B$3156,MATCH(C2338,$A$2:$A$3156,1))</f>
        <v>292</v>
      </c>
      <c r="E2338" s="5" cm="1">
        <f t="array" ref="E2338">_xlfn.IFS(B2338&gt;=100000,1,B2338&gt;=50000,2,TRUE,3)</f>
        <v>3</v>
      </c>
      <c r="F2338" s="4" t="str">
        <f>UPPER(C2338)</f>
        <v>SZIGETVÁR</v>
      </c>
      <c r="G2338" s="4" t="str">
        <f>SUBSTITUTE(SUBSTITUTE(SUBSTITUTE(SUBSTITUTE(SUBSTITUTE(SUBSTITUTE(SUBSTITUTE(SUBSTITUTE(SUBSTITUTE(F2338,"Á","A"),"É","E"),"Í","I"),"Ó","O"),"Ö","O"),"Ő","O"),"Ú","U"),"Ü","U"),"Ű","U")</f>
        <v>SZIGETVAR</v>
      </c>
      <c r="H2338" s="5" t="str" cm="1">
        <f t="array" ref="H2338">_xlfn.IFS(E2338=1,LEFT(G2338,1),E2338=2,LEFT(G2338,1)&amp;RIGHT(G2338,1),TRUE,LEFT(G2338,1)&amp;MID(G2338,3,1)&amp;RIGHT(G2338,1))</f>
        <v>SIR</v>
      </c>
      <c r="I2338" s="5" t="str">
        <f>IF(A2338=C2338,"Igen","Nem")</f>
        <v>Nem</v>
      </c>
      <c r="J2338" s="1" t="str">
        <f t="shared" si="36"/>
        <v/>
      </c>
    </row>
    <row r="2339" spans="1:10" x14ac:dyDescent="0.35">
      <c r="A2339" s="4" t="s">
        <v>824</v>
      </c>
      <c r="B2339" s="5">
        <v>351</v>
      </c>
      <c r="C2339" s="4" t="s">
        <v>87</v>
      </c>
      <c r="D2339" s="5">
        <f>INDEX($B$2:$B$3156,MATCH(C2339,$A$2:$A$3156,1))</f>
        <v>292</v>
      </c>
      <c r="E2339" s="5" cm="1">
        <f t="array" ref="E2339">_xlfn.IFS(B2339&gt;=100000,1,B2339&gt;=50000,2,TRUE,3)</f>
        <v>3</v>
      </c>
      <c r="F2339" s="4" t="str">
        <f>UPPER(C2339)</f>
        <v>SZIGETVÁR</v>
      </c>
      <c r="G2339" s="4" t="str">
        <f>SUBSTITUTE(SUBSTITUTE(SUBSTITUTE(SUBSTITUTE(SUBSTITUTE(SUBSTITUTE(SUBSTITUTE(SUBSTITUTE(SUBSTITUTE(F2339,"Á","A"),"É","E"),"Í","I"),"Ó","O"),"Ö","O"),"Ő","O"),"Ú","U"),"Ü","U"),"Ű","U")</f>
        <v>SZIGETVAR</v>
      </c>
      <c r="H2339" s="5" t="str" cm="1">
        <f t="array" ref="H2339">_xlfn.IFS(E2339=1,LEFT(G2339,1),E2339=2,LEFT(G2339,1)&amp;RIGHT(G2339,1),TRUE,LEFT(G2339,1)&amp;MID(G2339,3,1)&amp;RIGHT(G2339,1))</f>
        <v>SIR</v>
      </c>
      <c r="I2339" s="5" t="str">
        <f>IF(A2339=C2339,"Igen","Nem")</f>
        <v>Nem</v>
      </c>
      <c r="J2339" s="1" t="str">
        <f t="shared" si="36"/>
        <v/>
      </c>
    </row>
    <row r="2340" spans="1:10" x14ac:dyDescent="0.35">
      <c r="A2340" s="4" t="s">
        <v>1040</v>
      </c>
      <c r="B2340" s="5">
        <v>276</v>
      </c>
      <c r="C2340" s="4" t="s">
        <v>87</v>
      </c>
      <c r="D2340" s="5">
        <f>INDEX($B$2:$B$3156,MATCH(C2340,$A$2:$A$3156,1))</f>
        <v>292</v>
      </c>
      <c r="E2340" s="5" cm="1">
        <f t="array" ref="E2340">_xlfn.IFS(B2340&gt;=100000,1,B2340&gt;=50000,2,TRUE,3)</f>
        <v>3</v>
      </c>
      <c r="F2340" s="4" t="str">
        <f>UPPER(C2340)</f>
        <v>SZIGETVÁR</v>
      </c>
      <c r="G2340" s="4" t="str">
        <f>SUBSTITUTE(SUBSTITUTE(SUBSTITUTE(SUBSTITUTE(SUBSTITUTE(SUBSTITUTE(SUBSTITUTE(SUBSTITUTE(SUBSTITUTE(F2340,"Á","A"),"É","E"),"Í","I"),"Ó","O"),"Ö","O"),"Ő","O"),"Ú","U"),"Ü","U"),"Ű","U")</f>
        <v>SZIGETVAR</v>
      </c>
      <c r="H2340" s="5" t="str" cm="1">
        <f t="array" ref="H2340">_xlfn.IFS(E2340=1,LEFT(G2340,1),E2340=2,LEFT(G2340,1)&amp;RIGHT(G2340,1),TRUE,LEFT(G2340,1)&amp;MID(G2340,3,1)&amp;RIGHT(G2340,1))</f>
        <v>SIR</v>
      </c>
      <c r="I2340" s="5" t="str">
        <f>IF(A2340=C2340,"Igen","Nem")</f>
        <v>Nem</v>
      </c>
      <c r="J2340" s="1" t="str">
        <f t="shared" si="36"/>
        <v/>
      </c>
    </row>
    <row r="2341" spans="1:10" x14ac:dyDescent="0.35">
      <c r="A2341" s="4" t="s">
        <v>1163</v>
      </c>
      <c r="B2341" s="5">
        <v>923</v>
      </c>
      <c r="C2341" s="4" t="s">
        <v>87</v>
      </c>
      <c r="D2341" s="5">
        <f>INDEX($B$2:$B$3156,MATCH(C2341,$A$2:$A$3156,1))</f>
        <v>292</v>
      </c>
      <c r="E2341" s="5" cm="1">
        <f t="array" ref="E2341">_xlfn.IFS(B2341&gt;=100000,1,B2341&gt;=50000,2,TRUE,3)</f>
        <v>3</v>
      </c>
      <c r="F2341" s="4" t="str">
        <f>UPPER(C2341)</f>
        <v>SZIGETVÁR</v>
      </c>
      <c r="G2341" s="4" t="str">
        <f>SUBSTITUTE(SUBSTITUTE(SUBSTITUTE(SUBSTITUTE(SUBSTITUTE(SUBSTITUTE(SUBSTITUTE(SUBSTITUTE(SUBSTITUTE(F2341,"Á","A"),"É","E"),"Í","I"),"Ó","O"),"Ö","O"),"Ő","O"),"Ú","U"),"Ü","U"),"Ű","U")</f>
        <v>SZIGETVAR</v>
      </c>
      <c r="H2341" s="5" t="str" cm="1">
        <f t="array" ref="H2341">_xlfn.IFS(E2341=1,LEFT(G2341,1),E2341=2,LEFT(G2341,1)&amp;RIGHT(G2341,1),TRUE,LEFT(G2341,1)&amp;MID(G2341,3,1)&amp;RIGHT(G2341,1))</f>
        <v>SIR</v>
      </c>
      <c r="I2341" s="5" t="str">
        <f>IF(A2341=C2341,"Igen","Nem")</f>
        <v>Nem</v>
      </c>
      <c r="J2341" s="1" t="str">
        <f t="shared" si="36"/>
        <v/>
      </c>
    </row>
    <row r="2342" spans="1:10" x14ac:dyDescent="0.35">
      <c r="A2342" s="4" t="s">
        <v>1179</v>
      </c>
      <c r="B2342" s="5">
        <v>39</v>
      </c>
      <c r="C2342" s="4" t="s">
        <v>87</v>
      </c>
      <c r="D2342" s="5">
        <f>INDEX($B$2:$B$3156,MATCH(C2342,$A$2:$A$3156,1))</f>
        <v>292</v>
      </c>
      <c r="E2342" s="5" cm="1">
        <f t="array" ref="E2342">_xlfn.IFS(B2342&gt;=100000,1,B2342&gt;=50000,2,TRUE,3)</f>
        <v>3</v>
      </c>
      <c r="F2342" s="4" t="str">
        <f>UPPER(C2342)</f>
        <v>SZIGETVÁR</v>
      </c>
      <c r="G2342" s="4" t="str">
        <f>SUBSTITUTE(SUBSTITUTE(SUBSTITUTE(SUBSTITUTE(SUBSTITUTE(SUBSTITUTE(SUBSTITUTE(SUBSTITUTE(SUBSTITUTE(F2342,"Á","A"),"É","E"),"Í","I"),"Ó","O"),"Ö","O"),"Ő","O"),"Ú","U"),"Ü","U"),"Ű","U")</f>
        <v>SZIGETVAR</v>
      </c>
      <c r="H2342" s="5" t="str" cm="1">
        <f t="array" ref="H2342">_xlfn.IFS(E2342=1,LEFT(G2342,1),E2342=2,LEFT(G2342,1)&amp;RIGHT(G2342,1),TRUE,LEFT(G2342,1)&amp;MID(G2342,3,1)&amp;RIGHT(G2342,1))</f>
        <v>SIR</v>
      </c>
      <c r="I2342" s="5" t="str">
        <f>IF(A2342=C2342,"Igen","Nem")</f>
        <v>Nem</v>
      </c>
      <c r="J2342" s="1" t="str">
        <f t="shared" si="36"/>
        <v/>
      </c>
    </row>
    <row r="2343" spans="1:10" x14ac:dyDescent="0.35">
      <c r="A2343" s="4" t="s">
        <v>1195</v>
      </c>
      <c r="B2343" s="5">
        <v>194</v>
      </c>
      <c r="C2343" s="4" t="s">
        <v>87</v>
      </c>
      <c r="D2343" s="5">
        <f>INDEX($B$2:$B$3156,MATCH(C2343,$A$2:$A$3156,1))</f>
        <v>292</v>
      </c>
      <c r="E2343" s="5" cm="1">
        <f t="array" ref="E2343">_xlfn.IFS(B2343&gt;=100000,1,B2343&gt;=50000,2,TRUE,3)</f>
        <v>3</v>
      </c>
      <c r="F2343" s="4" t="str">
        <f>UPPER(C2343)</f>
        <v>SZIGETVÁR</v>
      </c>
      <c r="G2343" s="4" t="str">
        <f>SUBSTITUTE(SUBSTITUTE(SUBSTITUTE(SUBSTITUTE(SUBSTITUTE(SUBSTITUTE(SUBSTITUTE(SUBSTITUTE(SUBSTITUTE(F2343,"Á","A"),"É","E"),"Í","I"),"Ó","O"),"Ö","O"),"Ő","O"),"Ú","U"),"Ü","U"),"Ű","U")</f>
        <v>SZIGETVAR</v>
      </c>
      <c r="H2343" s="5" t="str" cm="1">
        <f t="array" ref="H2343">_xlfn.IFS(E2343=1,LEFT(G2343,1),E2343=2,LEFT(G2343,1)&amp;RIGHT(G2343,1),TRUE,LEFT(G2343,1)&amp;MID(G2343,3,1)&amp;RIGHT(G2343,1))</f>
        <v>SIR</v>
      </c>
      <c r="I2343" s="5" t="str">
        <f>IF(A2343=C2343,"Igen","Nem")</f>
        <v>Nem</v>
      </c>
      <c r="J2343" s="1" t="str">
        <f t="shared" si="36"/>
        <v/>
      </c>
    </row>
    <row r="2344" spans="1:10" x14ac:dyDescent="0.35">
      <c r="A2344" s="4" t="s">
        <v>1342</v>
      </c>
      <c r="B2344" s="5">
        <v>136</v>
      </c>
      <c r="C2344" s="4" t="s">
        <v>87</v>
      </c>
      <c r="D2344" s="5">
        <f>INDEX($B$2:$B$3156,MATCH(C2344,$A$2:$A$3156,1))</f>
        <v>292</v>
      </c>
      <c r="E2344" s="5" cm="1">
        <f t="array" ref="E2344">_xlfn.IFS(B2344&gt;=100000,1,B2344&gt;=50000,2,TRUE,3)</f>
        <v>3</v>
      </c>
      <c r="F2344" s="4" t="str">
        <f>UPPER(C2344)</f>
        <v>SZIGETVÁR</v>
      </c>
      <c r="G2344" s="4" t="str">
        <f>SUBSTITUTE(SUBSTITUTE(SUBSTITUTE(SUBSTITUTE(SUBSTITUTE(SUBSTITUTE(SUBSTITUTE(SUBSTITUTE(SUBSTITUTE(F2344,"Á","A"),"É","E"),"Í","I"),"Ó","O"),"Ö","O"),"Ő","O"),"Ú","U"),"Ü","U"),"Ű","U")</f>
        <v>SZIGETVAR</v>
      </c>
      <c r="H2344" s="5" t="str" cm="1">
        <f t="array" ref="H2344">_xlfn.IFS(E2344=1,LEFT(G2344,1),E2344=2,LEFT(G2344,1)&amp;RIGHT(G2344,1),TRUE,LEFT(G2344,1)&amp;MID(G2344,3,1)&amp;RIGHT(G2344,1))</f>
        <v>SIR</v>
      </c>
      <c r="I2344" s="5" t="str">
        <f>IF(A2344=C2344,"Igen","Nem")</f>
        <v>Nem</v>
      </c>
      <c r="J2344" s="1" t="str">
        <f t="shared" si="36"/>
        <v/>
      </c>
    </row>
    <row r="2345" spans="1:10" x14ac:dyDescent="0.35">
      <c r="A2345" s="4" t="s">
        <v>1413</v>
      </c>
      <c r="B2345" s="5">
        <v>697</v>
      </c>
      <c r="C2345" s="4" t="s">
        <v>87</v>
      </c>
      <c r="D2345" s="5">
        <f>INDEX($B$2:$B$3156,MATCH(C2345,$A$2:$A$3156,1))</f>
        <v>292</v>
      </c>
      <c r="E2345" s="5" cm="1">
        <f t="array" ref="E2345">_xlfn.IFS(B2345&gt;=100000,1,B2345&gt;=50000,2,TRUE,3)</f>
        <v>3</v>
      </c>
      <c r="F2345" s="4" t="str">
        <f>UPPER(C2345)</f>
        <v>SZIGETVÁR</v>
      </c>
      <c r="G2345" s="4" t="str">
        <f>SUBSTITUTE(SUBSTITUTE(SUBSTITUTE(SUBSTITUTE(SUBSTITUTE(SUBSTITUTE(SUBSTITUTE(SUBSTITUTE(SUBSTITUTE(F2345,"Á","A"),"É","E"),"Í","I"),"Ó","O"),"Ö","O"),"Ő","O"),"Ú","U"),"Ü","U"),"Ű","U")</f>
        <v>SZIGETVAR</v>
      </c>
      <c r="H2345" s="5" t="str" cm="1">
        <f t="array" ref="H2345">_xlfn.IFS(E2345=1,LEFT(G2345,1),E2345=2,LEFT(G2345,1)&amp;RIGHT(G2345,1),TRUE,LEFT(G2345,1)&amp;MID(G2345,3,1)&amp;RIGHT(G2345,1))</f>
        <v>SIR</v>
      </c>
      <c r="I2345" s="5" t="str">
        <f>IF(A2345=C2345,"Igen","Nem")</f>
        <v>Nem</v>
      </c>
      <c r="J2345" s="1" t="str">
        <f t="shared" si="36"/>
        <v/>
      </c>
    </row>
    <row r="2346" spans="1:10" x14ac:dyDescent="0.35">
      <c r="A2346" s="4" t="s">
        <v>1445</v>
      </c>
      <c r="B2346" s="5">
        <v>241</v>
      </c>
      <c r="C2346" s="4" t="s">
        <v>87</v>
      </c>
      <c r="D2346" s="5">
        <f>INDEX($B$2:$B$3156,MATCH(C2346,$A$2:$A$3156,1))</f>
        <v>292</v>
      </c>
      <c r="E2346" s="5" cm="1">
        <f t="array" ref="E2346">_xlfn.IFS(B2346&gt;=100000,1,B2346&gt;=50000,2,TRUE,3)</f>
        <v>3</v>
      </c>
      <c r="F2346" s="4" t="str">
        <f>UPPER(C2346)</f>
        <v>SZIGETVÁR</v>
      </c>
      <c r="G2346" s="4" t="str">
        <f>SUBSTITUTE(SUBSTITUTE(SUBSTITUTE(SUBSTITUTE(SUBSTITUTE(SUBSTITUTE(SUBSTITUTE(SUBSTITUTE(SUBSTITUTE(F2346,"Á","A"),"É","E"),"Í","I"),"Ó","O"),"Ö","O"),"Ő","O"),"Ú","U"),"Ü","U"),"Ű","U")</f>
        <v>SZIGETVAR</v>
      </c>
      <c r="H2346" s="5" t="str" cm="1">
        <f t="array" ref="H2346">_xlfn.IFS(E2346=1,LEFT(G2346,1),E2346=2,LEFT(G2346,1)&amp;RIGHT(G2346,1),TRUE,LEFT(G2346,1)&amp;MID(G2346,3,1)&amp;RIGHT(G2346,1))</f>
        <v>SIR</v>
      </c>
      <c r="I2346" s="5" t="str">
        <f>IF(A2346=C2346,"Igen","Nem")</f>
        <v>Nem</v>
      </c>
      <c r="J2346" s="1" t="str">
        <f t="shared" si="36"/>
        <v/>
      </c>
    </row>
    <row r="2347" spans="1:10" x14ac:dyDescent="0.35">
      <c r="A2347" s="4" t="s">
        <v>1488</v>
      </c>
      <c r="B2347" s="5">
        <v>93</v>
      </c>
      <c r="C2347" s="4" t="s">
        <v>87</v>
      </c>
      <c r="D2347" s="5">
        <f>INDEX($B$2:$B$3156,MATCH(C2347,$A$2:$A$3156,1))</f>
        <v>292</v>
      </c>
      <c r="E2347" s="5" cm="1">
        <f t="array" ref="E2347">_xlfn.IFS(B2347&gt;=100000,1,B2347&gt;=50000,2,TRUE,3)</f>
        <v>3</v>
      </c>
      <c r="F2347" s="4" t="str">
        <f>UPPER(C2347)</f>
        <v>SZIGETVÁR</v>
      </c>
      <c r="G2347" s="4" t="str">
        <f>SUBSTITUTE(SUBSTITUTE(SUBSTITUTE(SUBSTITUTE(SUBSTITUTE(SUBSTITUTE(SUBSTITUTE(SUBSTITUTE(SUBSTITUTE(F2347,"Á","A"),"É","E"),"Í","I"),"Ó","O"),"Ö","O"),"Ő","O"),"Ú","U"),"Ü","U"),"Ű","U")</f>
        <v>SZIGETVAR</v>
      </c>
      <c r="H2347" s="5" t="str" cm="1">
        <f t="array" ref="H2347">_xlfn.IFS(E2347=1,LEFT(G2347,1),E2347=2,LEFT(G2347,1)&amp;RIGHT(G2347,1),TRUE,LEFT(G2347,1)&amp;MID(G2347,3,1)&amp;RIGHT(G2347,1))</f>
        <v>SIR</v>
      </c>
      <c r="I2347" s="5" t="str">
        <f>IF(A2347=C2347,"Igen","Nem")</f>
        <v>Nem</v>
      </c>
      <c r="J2347" s="1" t="str">
        <f t="shared" si="36"/>
        <v/>
      </c>
    </row>
    <row r="2348" spans="1:10" x14ac:dyDescent="0.35">
      <c r="A2348" s="4" t="s">
        <v>1695</v>
      </c>
      <c r="B2348" s="5">
        <v>68</v>
      </c>
      <c r="C2348" s="4" t="s">
        <v>87</v>
      </c>
      <c r="D2348" s="5">
        <f>INDEX($B$2:$B$3156,MATCH(C2348,$A$2:$A$3156,1))</f>
        <v>292</v>
      </c>
      <c r="E2348" s="5" cm="1">
        <f t="array" ref="E2348">_xlfn.IFS(B2348&gt;=100000,1,B2348&gt;=50000,2,TRUE,3)</f>
        <v>3</v>
      </c>
      <c r="F2348" s="4" t="str">
        <f>UPPER(C2348)</f>
        <v>SZIGETVÁR</v>
      </c>
      <c r="G2348" s="4" t="str">
        <f>SUBSTITUTE(SUBSTITUTE(SUBSTITUTE(SUBSTITUTE(SUBSTITUTE(SUBSTITUTE(SUBSTITUTE(SUBSTITUTE(SUBSTITUTE(F2348,"Á","A"),"É","E"),"Í","I"),"Ó","O"),"Ö","O"),"Ő","O"),"Ú","U"),"Ü","U"),"Ű","U")</f>
        <v>SZIGETVAR</v>
      </c>
      <c r="H2348" s="5" t="str" cm="1">
        <f t="array" ref="H2348">_xlfn.IFS(E2348=1,LEFT(G2348,1),E2348=2,LEFT(G2348,1)&amp;RIGHT(G2348,1),TRUE,LEFT(G2348,1)&amp;MID(G2348,3,1)&amp;RIGHT(G2348,1))</f>
        <v>SIR</v>
      </c>
      <c r="I2348" s="5" t="str">
        <f>IF(A2348=C2348,"Igen","Nem")</f>
        <v>Nem</v>
      </c>
      <c r="J2348" s="1" t="str">
        <f t="shared" si="36"/>
        <v/>
      </c>
    </row>
    <row r="2349" spans="1:10" x14ac:dyDescent="0.35">
      <c r="A2349" s="4" t="s">
        <v>1774</v>
      </c>
      <c r="B2349" s="5">
        <v>245</v>
      </c>
      <c r="C2349" s="4" t="s">
        <v>87</v>
      </c>
      <c r="D2349" s="5">
        <f>INDEX($B$2:$B$3156,MATCH(C2349,$A$2:$A$3156,1))</f>
        <v>292</v>
      </c>
      <c r="E2349" s="5" cm="1">
        <f t="array" ref="E2349">_xlfn.IFS(B2349&gt;=100000,1,B2349&gt;=50000,2,TRUE,3)</f>
        <v>3</v>
      </c>
      <c r="F2349" s="4" t="str">
        <f>UPPER(C2349)</f>
        <v>SZIGETVÁR</v>
      </c>
      <c r="G2349" s="4" t="str">
        <f>SUBSTITUTE(SUBSTITUTE(SUBSTITUTE(SUBSTITUTE(SUBSTITUTE(SUBSTITUTE(SUBSTITUTE(SUBSTITUTE(SUBSTITUTE(F2349,"Á","A"),"É","E"),"Í","I"),"Ó","O"),"Ö","O"),"Ő","O"),"Ú","U"),"Ü","U"),"Ű","U")</f>
        <v>SZIGETVAR</v>
      </c>
      <c r="H2349" s="5" t="str" cm="1">
        <f t="array" ref="H2349">_xlfn.IFS(E2349=1,LEFT(G2349,1),E2349=2,LEFT(G2349,1)&amp;RIGHT(G2349,1),TRUE,LEFT(G2349,1)&amp;MID(G2349,3,1)&amp;RIGHT(G2349,1))</f>
        <v>SIR</v>
      </c>
      <c r="I2349" s="5" t="str">
        <f>IF(A2349=C2349,"Igen","Nem")</f>
        <v>Nem</v>
      </c>
      <c r="J2349" s="1" t="str">
        <f t="shared" si="36"/>
        <v/>
      </c>
    </row>
    <row r="2350" spans="1:10" x14ac:dyDescent="0.35">
      <c r="A2350" s="4" t="s">
        <v>1835</v>
      </c>
      <c r="B2350" s="5">
        <v>175</v>
      </c>
      <c r="C2350" s="4" t="s">
        <v>87</v>
      </c>
      <c r="D2350" s="5">
        <f>INDEX($B$2:$B$3156,MATCH(C2350,$A$2:$A$3156,1))</f>
        <v>292</v>
      </c>
      <c r="E2350" s="5" cm="1">
        <f t="array" ref="E2350">_xlfn.IFS(B2350&gt;=100000,1,B2350&gt;=50000,2,TRUE,3)</f>
        <v>3</v>
      </c>
      <c r="F2350" s="4" t="str">
        <f>UPPER(C2350)</f>
        <v>SZIGETVÁR</v>
      </c>
      <c r="G2350" s="4" t="str">
        <f>SUBSTITUTE(SUBSTITUTE(SUBSTITUTE(SUBSTITUTE(SUBSTITUTE(SUBSTITUTE(SUBSTITUTE(SUBSTITUTE(SUBSTITUTE(F2350,"Á","A"),"É","E"),"Í","I"),"Ó","O"),"Ö","O"),"Ő","O"),"Ú","U"),"Ü","U"),"Ű","U")</f>
        <v>SZIGETVAR</v>
      </c>
      <c r="H2350" s="5" t="str" cm="1">
        <f t="array" ref="H2350">_xlfn.IFS(E2350=1,LEFT(G2350,1),E2350=2,LEFT(G2350,1)&amp;RIGHT(G2350,1),TRUE,LEFT(G2350,1)&amp;MID(G2350,3,1)&amp;RIGHT(G2350,1))</f>
        <v>SIR</v>
      </c>
      <c r="I2350" s="5" t="str">
        <f>IF(A2350=C2350,"Igen","Nem")</f>
        <v>Nem</v>
      </c>
      <c r="J2350" s="1" t="str">
        <f t="shared" si="36"/>
        <v/>
      </c>
    </row>
    <row r="2351" spans="1:10" x14ac:dyDescent="0.35">
      <c r="A2351" s="4" t="s">
        <v>1851</v>
      </c>
      <c r="B2351" s="5">
        <v>981</v>
      </c>
      <c r="C2351" s="4" t="s">
        <v>87</v>
      </c>
      <c r="D2351" s="5">
        <f>INDEX($B$2:$B$3156,MATCH(C2351,$A$2:$A$3156,1))</f>
        <v>292</v>
      </c>
      <c r="E2351" s="5" cm="1">
        <f t="array" ref="E2351">_xlfn.IFS(B2351&gt;=100000,1,B2351&gt;=50000,2,TRUE,3)</f>
        <v>3</v>
      </c>
      <c r="F2351" s="4" t="str">
        <f>UPPER(C2351)</f>
        <v>SZIGETVÁR</v>
      </c>
      <c r="G2351" s="4" t="str">
        <f>SUBSTITUTE(SUBSTITUTE(SUBSTITUTE(SUBSTITUTE(SUBSTITUTE(SUBSTITUTE(SUBSTITUTE(SUBSTITUTE(SUBSTITUTE(F2351,"Á","A"),"É","E"),"Í","I"),"Ó","O"),"Ö","O"),"Ő","O"),"Ú","U"),"Ü","U"),"Ű","U")</f>
        <v>SZIGETVAR</v>
      </c>
      <c r="H2351" s="5" t="str" cm="1">
        <f t="array" ref="H2351">_xlfn.IFS(E2351=1,LEFT(G2351,1),E2351=2,LEFT(G2351,1)&amp;RIGHT(G2351,1),TRUE,LEFT(G2351,1)&amp;MID(G2351,3,1)&amp;RIGHT(G2351,1))</f>
        <v>SIR</v>
      </c>
      <c r="I2351" s="5" t="str">
        <f>IF(A2351=C2351,"Igen","Nem")</f>
        <v>Nem</v>
      </c>
      <c r="J2351" s="1" t="str">
        <f t="shared" si="36"/>
        <v/>
      </c>
    </row>
    <row r="2352" spans="1:10" x14ac:dyDescent="0.35">
      <c r="A2352" s="4" t="s">
        <v>1889</v>
      </c>
      <c r="B2352" s="5">
        <v>601</v>
      </c>
      <c r="C2352" s="4" t="s">
        <v>87</v>
      </c>
      <c r="D2352" s="5">
        <f>INDEX($B$2:$B$3156,MATCH(C2352,$A$2:$A$3156,1))</f>
        <v>292</v>
      </c>
      <c r="E2352" s="5" cm="1">
        <f t="array" ref="E2352">_xlfn.IFS(B2352&gt;=100000,1,B2352&gt;=50000,2,TRUE,3)</f>
        <v>3</v>
      </c>
      <c r="F2352" s="4" t="str">
        <f>UPPER(C2352)</f>
        <v>SZIGETVÁR</v>
      </c>
      <c r="G2352" s="4" t="str">
        <f>SUBSTITUTE(SUBSTITUTE(SUBSTITUTE(SUBSTITUTE(SUBSTITUTE(SUBSTITUTE(SUBSTITUTE(SUBSTITUTE(SUBSTITUTE(F2352,"Á","A"),"É","E"),"Í","I"),"Ó","O"),"Ö","O"),"Ő","O"),"Ú","U"),"Ü","U"),"Ű","U")</f>
        <v>SZIGETVAR</v>
      </c>
      <c r="H2352" s="5" t="str" cm="1">
        <f t="array" ref="H2352">_xlfn.IFS(E2352=1,LEFT(G2352,1),E2352=2,LEFT(G2352,1)&amp;RIGHT(G2352,1),TRUE,LEFT(G2352,1)&amp;MID(G2352,3,1)&amp;RIGHT(G2352,1))</f>
        <v>SIR</v>
      </c>
      <c r="I2352" s="5" t="str">
        <f>IF(A2352=C2352,"Igen","Nem")</f>
        <v>Nem</v>
      </c>
      <c r="J2352" s="1" t="str">
        <f t="shared" si="36"/>
        <v/>
      </c>
    </row>
    <row r="2353" spans="1:10" x14ac:dyDescent="0.35">
      <c r="A2353" s="4" t="s">
        <v>1934</v>
      </c>
      <c r="B2353" s="5">
        <v>660</v>
      </c>
      <c r="C2353" s="4" t="s">
        <v>87</v>
      </c>
      <c r="D2353" s="5">
        <f>INDEX($B$2:$B$3156,MATCH(C2353,$A$2:$A$3156,1))</f>
        <v>292</v>
      </c>
      <c r="E2353" s="5" cm="1">
        <f t="array" ref="E2353">_xlfn.IFS(B2353&gt;=100000,1,B2353&gt;=50000,2,TRUE,3)</f>
        <v>3</v>
      </c>
      <c r="F2353" s="4" t="str">
        <f>UPPER(C2353)</f>
        <v>SZIGETVÁR</v>
      </c>
      <c r="G2353" s="4" t="str">
        <f>SUBSTITUTE(SUBSTITUTE(SUBSTITUTE(SUBSTITUTE(SUBSTITUTE(SUBSTITUTE(SUBSTITUTE(SUBSTITUTE(SUBSTITUTE(F2353,"Á","A"),"É","E"),"Í","I"),"Ó","O"),"Ö","O"),"Ő","O"),"Ú","U"),"Ü","U"),"Ű","U")</f>
        <v>SZIGETVAR</v>
      </c>
      <c r="H2353" s="5" t="str" cm="1">
        <f t="array" ref="H2353">_xlfn.IFS(E2353=1,LEFT(G2353,1),E2353=2,LEFT(G2353,1)&amp;RIGHT(G2353,1),TRUE,LEFT(G2353,1)&amp;MID(G2353,3,1)&amp;RIGHT(G2353,1))</f>
        <v>SIR</v>
      </c>
      <c r="I2353" s="5" t="str">
        <f>IF(A2353=C2353,"Igen","Nem")</f>
        <v>Nem</v>
      </c>
      <c r="J2353" s="1" t="str">
        <f t="shared" si="36"/>
        <v/>
      </c>
    </row>
    <row r="2354" spans="1:10" x14ac:dyDescent="0.35">
      <c r="A2354" s="4" t="s">
        <v>1959</v>
      </c>
      <c r="B2354" s="5">
        <v>323</v>
      </c>
      <c r="C2354" s="4" t="s">
        <v>87</v>
      </c>
      <c r="D2354" s="5">
        <f>INDEX($B$2:$B$3156,MATCH(C2354,$A$2:$A$3156,1))</f>
        <v>292</v>
      </c>
      <c r="E2354" s="5" cm="1">
        <f t="array" ref="E2354">_xlfn.IFS(B2354&gt;=100000,1,B2354&gt;=50000,2,TRUE,3)</f>
        <v>3</v>
      </c>
      <c r="F2354" s="4" t="str">
        <f>UPPER(C2354)</f>
        <v>SZIGETVÁR</v>
      </c>
      <c r="G2354" s="4" t="str">
        <f>SUBSTITUTE(SUBSTITUTE(SUBSTITUTE(SUBSTITUTE(SUBSTITUTE(SUBSTITUTE(SUBSTITUTE(SUBSTITUTE(SUBSTITUTE(F2354,"Á","A"),"É","E"),"Í","I"),"Ó","O"),"Ö","O"),"Ő","O"),"Ú","U"),"Ü","U"),"Ű","U")</f>
        <v>SZIGETVAR</v>
      </c>
      <c r="H2354" s="5" t="str" cm="1">
        <f t="array" ref="H2354">_xlfn.IFS(E2354=1,LEFT(G2354,1),E2354=2,LEFT(G2354,1)&amp;RIGHT(G2354,1),TRUE,LEFT(G2354,1)&amp;MID(G2354,3,1)&amp;RIGHT(G2354,1))</f>
        <v>SIR</v>
      </c>
      <c r="I2354" s="5" t="str">
        <f>IF(A2354=C2354,"Igen","Nem")</f>
        <v>Nem</v>
      </c>
      <c r="J2354" s="1" t="str">
        <f t="shared" si="36"/>
        <v/>
      </c>
    </row>
    <row r="2355" spans="1:10" x14ac:dyDescent="0.35">
      <c r="A2355" s="4" t="s">
        <v>1983</v>
      </c>
      <c r="B2355" s="5">
        <v>205</v>
      </c>
      <c r="C2355" s="4" t="s">
        <v>87</v>
      </c>
      <c r="D2355" s="5">
        <f>INDEX($B$2:$B$3156,MATCH(C2355,$A$2:$A$3156,1))</f>
        <v>292</v>
      </c>
      <c r="E2355" s="5" cm="1">
        <f t="array" ref="E2355">_xlfn.IFS(B2355&gt;=100000,1,B2355&gt;=50000,2,TRUE,3)</f>
        <v>3</v>
      </c>
      <c r="F2355" s="4" t="str">
        <f>UPPER(C2355)</f>
        <v>SZIGETVÁR</v>
      </c>
      <c r="G2355" s="4" t="str">
        <f>SUBSTITUTE(SUBSTITUTE(SUBSTITUTE(SUBSTITUTE(SUBSTITUTE(SUBSTITUTE(SUBSTITUTE(SUBSTITUTE(SUBSTITUTE(F2355,"Á","A"),"É","E"),"Í","I"),"Ó","O"),"Ö","O"),"Ő","O"),"Ú","U"),"Ü","U"),"Ű","U")</f>
        <v>SZIGETVAR</v>
      </c>
      <c r="H2355" s="5" t="str" cm="1">
        <f t="array" ref="H2355">_xlfn.IFS(E2355=1,LEFT(G2355,1),E2355=2,LEFT(G2355,1)&amp;RIGHT(G2355,1),TRUE,LEFT(G2355,1)&amp;MID(G2355,3,1)&amp;RIGHT(G2355,1))</f>
        <v>SIR</v>
      </c>
      <c r="I2355" s="5" t="str">
        <f>IF(A2355=C2355,"Igen","Nem")</f>
        <v>Nem</v>
      </c>
      <c r="J2355" s="1" t="str">
        <f t="shared" si="36"/>
        <v/>
      </c>
    </row>
    <row r="2356" spans="1:10" x14ac:dyDescent="0.35">
      <c r="A2356" s="4" t="s">
        <v>2066</v>
      </c>
      <c r="B2356" s="5">
        <v>239</v>
      </c>
      <c r="C2356" s="4" t="s">
        <v>87</v>
      </c>
      <c r="D2356" s="5">
        <f>INDEX($B$2:$B$3156,MATCH(C2356,$A$2:$A$3156,1))</f>
        <v>292</v>
      </c>
      <c r="E2356" s="5" cm="1">
        <f t="array" ref="E2356">_xlfn.IFS(B2356&gt;=100000,1,B2356&gt;=50000,2,TRUE,3)</f>
        <v>3</v>
      </c>
      <c r="F2356" s="4" t="str">
        <f>UPPER(C2356)</f>
        <v>SZIGETVÁR</v>
      </c>
      <c r="G2356" s="4" t="str">
        <f>SUBSTITUTE(SUBSTITUTE(SUBSTITUTE(SUBSTITUTE(SUBSTITUTE(SUBSTITUTE(SUBSTITUTE(SUBSTITUTE(SUBSTITUTE(F2356,"Á","A"),"É","E"),"Í","I"),"Ó","O"),"Ö","O"),"Ő","O"),"Ú","U"),"Ü","U"),"Ű","U")</f>
        <v>SZIGETVAR</v>
      </c>
      <c r="H2356" s="5" t="str" cm="1">
        <f t="array" ref="H2356">_xlfn.IFS(E2356=1,LEFT(G2356,1),E2356=2,LEFT(G2356,1)&amp;RIGHT(G2356,1),TRUE,LEFT(G2356,1)&amp;MID(G2356,3,1)&amp;RIGHT(G2356,1))</f>
        <v>SIR</v>
      </c>
      <c r="I2356" s="5" t="str">
        <f>IF(A2356=C2356,"Igen","Nem")</f>
        <v>Nem</v>
      </c>
      <c r="J2356" s="1" t="str">
        <f t="shared" si="36"/>
        <v/>
      </c>
    </row>
    <row r="2357" spans="1:10" x14ac:dyDescent="0.35">
      <c r="A2357" s="4" t="s">
        <v>2183</v>
      </c>
      <c r="B2357" s="5">
        <v>319</v>
      </c>
      <c r="C2357" s="4" t="s">
        <v>87</v>
      </c>
      <c r="D2357" s="5">
        <f>INDEX($B$2:$B$3156,MATCH(C2357,$A$2:$A$3156,1))</f>
        <v>292</v>
      </c>
      <c r="E2357" s="5" cm="1">
        <f t="array" ref="E2357">_xlfn.IFS(B2357&gt;=100000,1,B2357&gt;=50000,2,TRUE,3)</f>
        <v>3</v>
      </c>
      <c r="F2357" s="4" t="str">
        <f>UPPER(C2357)</f>
        <v>SZIGETVÁR</v>
      </c>
      <c r="G2357" s="4" t="str">
        <f>SUBSTITUTE(SUBSTITUTE(SUBSTITUTE(SUBSTITUTE(SUBSTITUTE(SUBSTITUTE(SUBSTITUTE(SUBSTITUTE(SUBSTITUTE(F2357,"Á","A"),"É","E"),"Í","I"),"Ó","O"),"Ö","O"),"Ő","O"),"Ú","U"),"Ü","U"),"Ű","U")</f>
        <v>SZIGETVAR</v>
      </c>
      <c r="H2357" s="5" t="str" cm="1">
        <f t="array" ref="H2357">_xlfn.IFS(E2357=1,LEFT(G2357,1),E2357=2,LEFT(G2357,1)&amp;RIGHT(G2357,1),TRUE,LEFT(G2357,1)&amp;MID(G2357,3,1)&amp;RIGHT(G2357,1))</f>
        <v>SIR</v>
      </c>
      <c r="I2357" s="5" t="str">
        <f>IF(A2357=C2357,"Igen","Nem")</f>
        <v>Nem</v>
      </c>
      <c r="J2357" s="1" t="str">
        <f t="shared" si="36"/>
        <v/>
      </c>
    </row>
    <row r="2358" spans="1:10" x14ac:dyDescent="0.35">
      <c r="A2358" s="4" t="s">
        <v>2228</v>
      </c>
      <c r="B2358" s="5">
        <v>134</v>
      </c>
      <c r="C2358" s="4" t="s">
        <v>87</v>
      </c>
      <c r="D2358" s="5">
        <f>INDEX($B$2:$B$3156,MATCH(C2358,$A$2:$A$3156,1))</f>
        <v>292</v>
      </c>
      <c r="E2358" s="5" cm="1">
        <f t="array" ref="E2358">_xlfn.IFS(B2358&gt;=100000,1,B2358&gt;=50000,2,TRUE,3)</f>
        <v>3</v>
      </c>
      <c r="F2358" s="4" t="str">
        <f>UPPER(C2358)</f>
        <v>SZIGETVÁR</v>
      </c>
      <c r="G2358" s="4" t="str">
        <f>SUBSTITUTE(SUBSTITUTE(SUBSTITUTE(SUBSTITUTE(SUBSTITUTE(SUBSTITUTE(SUBSTITUTE(SUBSTITUTE(SUBSTITUTE(F2358,"Á","A"),"É","E"),"Í","I"),"Ó","O"),"Ö","O"),"Ő","O"),"Ú","U"),"Ü","U"),"Ű","U")</f>
        <v>SZIGETVAR</v>
      </c>
      <c r="H2358" s="5" t="str" cm="1">
        <f t="array" ref="H2358">_xlfn.IFS(E2358=1,LEFT(G2358,1),E2358=2,LEFT(G2358,1)&amp;RIGHT(G2358,1),TRUE,LEFT(G2358,1)&amp;MID(G2358,3,1)&amp;RIGHT(G2358,1))</f>
        <v>SIR</v>
      </c>
      <c r="I2358" s="5" t="str">
        <f>IF(A2358=C2358,"Igen","Nem")</f>
        <v>Nem</v>
      </c>
      <c r="J2358" s="1" t="str">
        <f t="shared" si="36"/>
        <v/>
      </c>
    </row>
    <row r="2359" spans="1:10" x14ac:dyDescent="0.35">
      <c r="A2359" s="4" t="s">
        <v>2375</v>
      </c>
      <c r="B2359" s="5">
        <v>326</v>
      </c>
      <c r="C2359" s="4" t="s">
        <v>87</v>
      </c>
      <c r="D2359" s="5">
        <f>INDEX($B$2:$B$3156,MATCH(C2359,$A$2:$A$3156,1))</f>
        <v>292</v>
      </c>
      <c r="E2359" s="5" cm="1">
        <f t="array" ref="E2359">_xlfn.IFS(B2359&gt;=100000,1,B2359&gt;=50000,2,TRUE,3)</f>
        <v>3</v>
      </c>
      <c r="F2359" s="4" t="str">
        <f>UPPER(C2359)</f>
        <v>SZIGETVÁR</v>
      </c>
      <c r="G2359" s="4" t="str">
        <f>SUBSTITUTE(SUBSTITUTE(SUBSTITUTE(SUBSTITUTE(SUBSTITUTE(SUBSTITUTE(SUBSTITUTE(SUBSTITUTE(SUBSTITUTE(F2359,"Á","A"),"É","E"),"Í","I"),"Ó","O"),"Ö","O"),"Ő","O"),"Ú","U"),"Ü","U"),"Ű","U")</f>
        <v>SZIGETVAR</v>
      </c>
      <c r="H2359" s="5" t="str" cm="1">
        <f t="array" ref="H2359">_xlfn.IFS(E2359=1,LEFT(G2359,1),E2359=2,LEFT(G2359,1)&amp;RIGHT(G2359,1),TRUE,LEFT(G2359,1)&amp;MID(G2359,3,1)&amp;RIGHT(G2359,1))</f>
        <v>SIR</v>
      </c>
      <c r="I2359" s="5" t="str">
        <f>IF(A2359=C2359,"Igen","Nem")</f>
        <v>Nem</v>
      </c>
      <c r="J2359" s="1" t="str">
        <f t="shared" si="36"/>
        <v/>
      </c>
    </row>
    <row r="2360" spans="1:10" x14ac:dyDescent="0.35">
      <c r="A2360" s="4" t="s">
        <v>2479</v>
      </c>
      <c r="B2360" s="5">
        <v>469</v>
      </c>
      <c r="C2360" s="4" t="s">
        <v>87</v>
      </c>
      <c r="D2360" s="5">
        <f>INDEX($B$2:$B$3156,MATCH(C2360,$A$2:$A$3156,1))</f>
        <v>292</v>
      </c>
      <c r="E2360" s="5" cm="1">
        <f t="array" ref="E2360">_xlfn.IFS(B2360&gt;=100000,1,B2360&gt;=50000,2,TRUE,3)</f>
        <v>3</v>
      </c>
      <c r="F2360" s="4" t="str">
        <f>UPPER(C2360)</f>
        <v>SZIGETVÁR</v>
      </c>
      <c r="G2360" s="4" t="str">
        <f>SUBSTITUTE(SUBSTITUTE(SUBSTITUTE(SUBSTITUTE(SUBSTITUTE(SUBSTITUTE(SUBSTITUTE(SUBSTITUTE(SUBSTITUTE(F2360,"Á","A"),"É","E"),"Í","I"),"Ó","O"),"Ö","O"),"Ő","O"),"Ú","U"),"Ü","U"),"Ű","U")</f>
        <v>SZIGETVAR</v>
      </c>
      <c r="H2360" s="5" t="str" cm="1">
        <f t="array" ref="H2360">_xlfn.IFS(E2360=1,LEFT(G2360,1),E2360=2,LEFT(G2360,1)&amp;RIGHT(G2360,1),TRUE,LEFT(G2360,1)&amp;MID(G2360,3,1)&amp;RIGHT(G2360,1))</f>
        <v>SIR</v>
      </c>
      <c r="I2360" s="5" t="str">
        <f>IF(A2360=C2360,"Igen","Nem")</f>
        <v>Nem</v>
      </c>
      <c r="J2360" s="1" t="str">
        <f t="shared" si="36"/>
        <v/>
      </c>
    </row>
    <row r="2361" spans="1:10" x14ac:dyDescent="0.35">
      <c r="A2361" s="4" t="s">
        <v>2489</v>
      </c>
      <c r="B2361" s="5">
        <v>380</v>
      </c>
      <c r="C2361" s="4" t="s">
        <v>87</v>
      </c>
      <c r="D2361" s="5">
        <f>INDEX($B$2:$B$3156,MATCH(C2361,$A$2:$A$3156,1))</f>
        <v>292</v>
      </c>
      <c r="E2361" s="5" cm="1">
        <f t="array" ref="E2361">_xlfn.IFS(B2361&gt;=100000,1,B2361&gt;=50000,2,TRUE,3)</f>
        <v>3</v>
      </c>
      <c r="F2361" s="4" t="str">
        <f>UPPER(C2361)</f>
        <v>SZIGETVÁR</v>
      </c>
      <c r="G2361" s="4" t="str">
        <f>SUBSTITUTE(SUBSTITUTE(SUBSTITUTE(SUBSTITUTE(SUBSTITUTE(SUBSTITUTE(SUBSTITUTE(SUBSTITUTE(SUBSTITUTE(F2361,"Á","A"),"É","E"),"Í","I"),"Ó","O"),"Ö","O"),"Ő","O"),"Ú","U"),"Ü","U"),"Ű","U")</f>
        <v>SZIGETVAR</v>
      </c>
      <c r="H2361" s="5" t="str" cm="1">
        <f t="array" ref="H2361">_xlfn.IFS(E2361=1,LEFT(G2361,1),E2361=2,LEFT(G2361,1)&amp;RIGHT(G2361,1),TRUE,LEFT(G2361,1)&amp;MID(G2361,3,1)&amp;RIGHT(G2361,1))</f>
        <v>SIR</v>
      </c>
      <c r="I2361" s="5" t="str">
        <f>IF(A2361=C2361,"Igen","Nem")</f>
        <v>Nem</v>
      </c>
      <c r="J2361" s="1" t="str">
        <f t="shared" si="36"/>
        <v/>
      </c>
    </row>
    <row r="2362" spans="1:10" x14ac:dyDescent="0.35">
      <c r="A2362" s="4" t="s">
        <v>2490</v>
      </c>
      <c r="B2362" s="5">
        <v>348</v>
      </c>
      <c r="C2362" s="4" t="s">
        <v>87</v>
      </c>
      <c r="D2362" s="5">
        <f>INDEX($B$2:$B$3156,MATCH(C2362,$A$2:$A$3156,1))</f>
        <v>292</v>
      </c>
      <c r="E2362" s="5" cm="1">
        <f t="array" ref="E2362">_xlfn.IFS(B2362&gt;=100000,1,B2362&gt;=50000,2,TRUE,3)</f>
        <v>3</v>
      </c>
      <c r="F2362" s="4" t="str">
        <f>UPPER(C2362)</f>
        <v>SZIGETVÁR</v>
      </c>
      <c r="G2362" s="4" t="str">
        <f>SUBSTITUTE(SUBSTITUTE(SUBSTITUTE(SUBSTITUTE(SUBSTITUTE(SUBSTITUTE(SUBSTITUTE(SUBSTITUTE(SUBSTITUTE(F2362,"Á","A"),"É","E"),"Í","I"),"Ó","O"),"Ö","O"),"Ő","O"),"Ú","U"),"Ü","U"),"Ű","U")</f>
        <v>SZIGETVAR</v>
      </c>
      <c r="H2362" s="5" t="str" cm="1">
        <f t="array" ref="H2362">_xlfn.IFS(E2362=1,LEFT(G2362,1),E2362=2,LEFT(G2362,1)&amp;RIGHT(G2362,1),TRUE,LEFT(G2362,1)&amp;MID(G2362,3,1)&amp;RIGHT(G2362,1))</f>
        <v>SIR</v>
      </c>
      <c r="I2362" s="5" t="str">
        <f>IF(A2362=C2362,"Igen","Nem")</f>
        <v>Nem</v>
      </c>
      <c r="J2362" s="1" t="str">
        <f t="shared" si="36"/>
        <v/>
      </c>
    </row>
    <row r="2363" spans="1:10" x14ac:dyDescent="0.35">
      <c r="A2363" s="4" t="s">
        <v>2503</v>
      </c>
      <c r="B2363" s="5">
        <v>235</v>
      </c>
      <c r="C2363" s="4" t="s">
        <v>87</v>
      </c>
      <c r="D2363" s="5">
        <f>INDEX($B$2:$B$3156,MATCH(C2363,$A$2:$A$3156,1))</f>
        <v>292</v>
      </c>
      <c r="E2363" s="5" cm="1">
        <f t="array" ref="E2363">_xlfn.IFS(B2363&gt;=100000,1,B2363&gt;=50000,2,TRUE,3)</f>
        <v>3</v>
      </c>
      <c r="F2363" s="4" t="str">
        <f>UPPER(C2363)</f>
        <v>SZIGETVÁR</v>
      </c>
      <c r="G2363" s="4" t="str">
        <f>SUBSTITUTE(SUBSTITUTE(SUBSTITUTE(SUBSTITUTE(SUBSTITUTE(SUBSTITUTE(SUBSTITUTE(SUBSTITUTE(SUBSTITUTE(F2363,"Á","A"),"É","E"),"Í","I"),"Ó","O"),"Ö","O"),"Ő","O"),"Ú","U"),"Ü","U"),"Ű","U")</f>
        <v>SZIGETVAR</v>
      </c>
      <c r="H2363" s="5" t="str" cm="1">
        <f t="array" ref="H2363">_xlfn.IFS(E2363=1,LEFT(G2363,1),E2363=2,LEFT(G2363,1)&amp;RIGHT(G2363,1),TRUE,LEFT(G2363,1)&amp;MID(G2363,3,1)&amp;RIGHT(G2363,1))</f>
        <v>SIR</v>
      </c>
      <c r="I2363" s="5" t="str">
        <f>IF(A2363=C2363,"Igen","Nem")</f>
        <v>Nem</v>
      </c>
      <c r="J2363" s="1" t="str">
        <f t="shared" si="36"/>
        <v/>
      </c>
    </row>
    <row r="2364" spans="1:10" x14ac:dyDescent="0.35">
      <c r="A2364" s="4" t="s">
        <v>2629</v>
      </c>
      <c r="B2364" s="5">
        <v>353</v>
      </c>
      <c r="C2364" s="4" t="s">
        <v>87</v>
      </c>
      <c r="D2364" s="5">
        <f>INDEX($B$2:$B$3156,MATCH(C2364,$A$2:$A$3156,1))</f>
        <v>292</v>
      </c>
      <c r="E2364" s="5" cm="1">
        <f t="array" ref="E2364">_xlfn.IFS(B2364&gt;=100000,1,B2364&gt;=50000,2,TRUE,3)</f>
        <v>3</v>
      </c>
      <c r="F2364" s="4" t="str">
        <f>UPPER(C2364)</f>
        <v>SZIGETVÁR</v>
      </c>
      <c r="G2364" s="4" t="str">
        <f>SUBSTITUTE(SUBSTITUTE(SUBSTITUTE(SUBSTITUTE(SUBSTITUTE(SUBSTITUTE(SUBSTITUTE(SUBSTITUTE(SUBSTITUTE(F2364,"Á","A"),"É","E"),"Í","I"),"Ó","O"),"Ö","O"),"Ő","O"),"Ú","U"),"Ü","U"),"Ű","U")</f>
        <v>SZIGETVAR</v>
      </c>
      <c r="H2364" s="5" t="str" cm="1">
        <f t="array" ref="H2364">_xlfn.IFS(E2364=1,LEFT(G2364,1),E2364=2,LEFT(G2364,1)&amp;RIGHT(G2364,1),TRUE,LEFT(G2364,1)&amp;MID(G2364,3,1)&amp;RIGHT(G2364,1))</f>
        <v>SIR</v>
      </c>
      <c r="I2364" s="5" t="str">
        <f>IF(A2364=C2364,"Igen","Nem")</f>
        <v>Nem</v>
      </c>
      <c r="J2364" s="1" t="str">
        <f t="shared" si="36"/>
        <v/>
      </c>
    </row>
    <row r="2365" spans="1:10" x14ac:dyDescent="0.35">
      <c r="A2365" s="4" t="s">
        <v>2642</v>
      </c>
      <c r="B2365" s="5">
        <v>733</v>
      </c>
      <c r="C2365" s="4" t="s">
        <v>87</v>
      </c>
      <c r="D2365" s="5">
        <f>INDEX($B$2:$B$3156,MATCH(C2365,$A$2:$A$3156,1))</f>
        <v>292</v>
      </c>
      <c r="E2365" s="5" cm="1">
        <f t="array" ref="E2365">_xlfn.IFS(B2365&gt;=100000,1,B2365&gt;=50000,2,TRUE,3)</f>
        <v>3</v>
      </c>
      <c r="F2365" s="4" t="str">
        <f>UPPER(C2365)</f>
        <v>SZIGETVÁR</v>
      </c>
      <c r="G2365" s="4" t="str">
        <f>SUBSTITUTE(SUBSTITUTE(SUBSTITUTE(SUBSTITUTE(SUBSTITUTE(SUBSTITUTE(SUBSTITUTE(SUBSTITUTE(SUBSTITUTE(F2365,"Á","A"),"É","E"),"Í","I"),"Ó","O"),"Ö","O"),"Ő","O"),"Ú","U"),"Ü","U"),"Ű","U")</f>
        <v>SZIGETVAR</v>
      </c>
      <c r="H2365" s="5" t="str" cm="1">
        <f t="array" ref="H2365">_xlfn.IFS(E2365=1,LEFT(G2365,1),E2365=2,LEFT(G2365,1)&amp;RIGHT(G2365,1),TRUE,LEFT(G2365,1)&amp;MID(G2365,3,1)&amp;RIGHT(G2365,1))</f>
        <v>SIR</v>
      </c>
      <c r="I2365" s="5" t="str">
        <f>IF(A2365=C2365,"Igen","Nem")</f>
        <v>Nem</v>
      </c>
      <c r="J2365" s="1" t="str">
        <f t="shared" si="36"/>
        <v/>
      </c>
    </row>
    <row r="2366" spans="1:10" x14ac:dyDescent="0.35">
      <c r="A2366" s="4" t="s">
        <v>2696</v>
      </c>
      <c r="B2366" s="5">
        <v>58</v>
      </c>
      <c r="C2366" s="4" t="s">
        <v>87</v>
      </c>
      <c r="D2366" s="5">
        <f>INDEX($B$2:$B$3156,MATCH(C2366,$A$2:$A$3156,1))</f>
        <v>292</v>
      </c>
      <c r="E2366" s="5" cm="1">
        <f t="array" ref="E2366">_xlfn.IFS(B2366&gt;=100000,1,B2366&gt;=50000,2,TRUE,3)</f>
        <v>3</v>
      </c>
      <c r="F2366" s="4" t="str">
        <f>UPPER(C2366)</f>
        <v>SZIGETVÁR</v>
      </c>
      <c r="G2366" s="4" t="str">
        <f>SUBSTITUTE(SUBSTITUTE(SUBSTITUTE(SUBSTITUTE(SUBSTITUTE(SUBSTITUTE(SUBSTITUTE(SUBSTITUTE(SUBSTITUTE(F2366,"Á","A"),"É","E"),"Í","I"),"Ó","O"),"Ö","O"),"Ő","O"),"Ú","U"),"Ü","U"),"Ű","U")</f>
        <v>SZIGETVAR</v>
      </c>
      <c r="H2366" s="5" t="str" cm="1">
        <f t="array" ref="H2366">_xlfn.IFS(E2366=1,LEFT(G2366,1),E2366=2,LEFT(G2366,1)&amp;RIGHT(G2366,1),TRUE,LEFT(G2366,1)&amp;MID(G2366,3,1)&amp;RIGHT(G2366,1))</f>
        <v>SIR</v>
      </c>
      <c r="I2366" s="5" t="str">
        <f>IF(A2366=C2366,"Igen","Nem")</f>
        <v>Nem</v>
      </c>
      <c r="J2366" s="1" t="str">
        <f t="shared" si="36"/>
        <v/>
      </c>
    </row>
    <row r="2367" spans="1:10" x14ac:dyDescent="0.35">
      <c r="A2367" s="4" t="s">
        <v>2702</v>
      </c>
      <c r="B2367" s="5">
        <v>217</v>
      </c>
      <c r="C2367" s="4" t="s">
        <v>87</v>
      </c>
      <c r="D2367" s="5">
        <f>INDEX($B$2:$B$3156,MATCH(C2367,$A$2:$A$3156,1))</f>
        <v>292</v>
      </c>
      <c r="E2367" s="5" cm="1">
        <f t="array" ref="E2367">_xlfn.IFS(B2367&gt;=100000,1,B2367&gt;=50000,2,TRUE,3)</f>
        <v>3</v>
      </c>
      <c r="F2367" s="4" t="str">
        <f>UPPER(C2367)</f>
        <v>SZIGETVÁR</v>
      </c>
      <c r="G2367" s="4" t="str">
        <f>SUBSTITUTE(SUBSTITUTE(SUBSTITUTE(SUBSTITUTE(SUBSTITUTE(SUBSTITUTE(SUBSTITUTE(SUBSTITUTE(SUBSTITUTE(F2367,"Á","A"),"É","E"),"Í","I"),"Ó","O"),"Ö","O"),"Ő","O"),"Ú","U"),"Ü","U"),"Ű","U")</f>
        <v>SZIGETVAR</v>
      </c>
      <c r="H2367" s="5" t="str" cm="1">
        <f t="array" ref="H2367">_xlfn.IFS(E2367=1,LEFT(G2367,1),E2367=2,LEFT(G2367,1)&amp;RIGHT(G2367,1),TRUE,LEFT(G2367,1)&amp;MID(G2367,3,1)&amp;RIGHT(G2367,1))</f>
        <v>SIR</v>
      </c>
      <c r="I2367" s="5" t="str">
        <f>IF(A2367=C2367,"Igen","Nem")</f>
        <v>Nem</v>
      </c>
      <c r="J2367" s="1" t="str">
        <f t="shared" si="36"/>
        <v/>
      </c>
    </row>
    <row r="2368" spans="1:10" x14ac:dyDescent="0.35">
      <c r="A2368" s="4" t="s">
        <v>2766</v>
      </c>
      <c r="B2368" s="5">
        <v>246</v>
      </c>
      <c r="C2368" s="4" t="s">
        <v>87</v>
      </c>
      <c r="D2368" s="5">
        <f>INDEX($B$2:$B$3156,MATCH(C2368,$A$2:$A$3156,1))</f>
        <v>292</v>
      </c>
      <c r="E2368" s="5" cm="1">
        <f t="array" ref="E2368">_xlfn.IFS(B2368&gt;=100000,1,B2368&gt;=50000,2,TRUE,3)</f>
        <v>3</v>
      </c>
      <c r="F2368" s="4" t="str">
        <f>UPPER(C2368)</f>
        <v>SZIGETVÁR</v>
      </c>
      <c r="G2368" s="4" t="str">
        <f>SUBSTITUTE(SUBSTITUTE(SUBSTITUTE(SUBSTITUTE(SUBSTITUTE(SUBSTITUTE(SUBSTITUTE(SUBSTITUTE(SUBSTITUTE(F2368,"Á","A"),"É","E"),"Í","I"),"Ó","O"),"Ö","O"),"Ő","O"),"Ú","U"),"Ü","U"),"Ű","U")</f>
        <v>SZIGETVAR</v>
      </c>
      <c r="H2368" s="5" t="str" cm="1">
        <f t="array" ref="H2368">_xlfn.IFS(E2368=1,LEFT(G2368,1),E2368=2,LEFT(G2368,1)&amp;RIGHT(G2368,1),TRUE,LEFT(G2368,1)&amp;MID(G2368,3,1)&amp;RIGHT(G2368,1))</f>
        <v>SIR</v>
      </c>
      <c r="I2368" s="5" t="str">
        <f>IF(A2368=C2368,"Igen","Nem")</f>
        <v>Nem</v>
      </c>
      <c r="J2368" s="1" t="str">
        <f t="shared" si="36"/>
        <v/>
      </c>
    </row>
    <row r="2369" spans="1:10" x14ac:dyDescent="0.35">
      <c r="A2369" s="4" t="s">
        <v>2884</v>
      </c>
      <c r="B2369" s="5">
        <v>126</v>
      </c>
      <c r="C2369" s="4" t="s">
        <v>87</v>
      </c>
      <c r="D2369" s="5">
        <f>INDEX($B$2:$B$3156,MATCH(C2369,$A$2:$A$3156,1))</f>
        <v>292</v>
      </c>
      <c r="E2369" s="5" cm="1">
        <f t="array" ref="E2369">_xlfn.IFS(B2369&gt;=100000,1,B2369&gt;=50000,2,TRUE,3)</f>
        <v>3</v>
      </c>
      <c r="F2369" s="4" t="str">
        <f>UPPER(C2369)</f>
        <v>SZIGETVÁR</v>
      </c>
      <c r="G2369" s="4" t="str">
        <f>SUBSTITUTE(SUBSTITUTE(SUBSTITUTE(SUBSTITUTE(SUBSTITUTE(SUBSTITUTE(SUBSTITUTE(SUBSTITUTE(SUBSTITUTE(F2369,"Á","A"),"É","E"),"Í","I"),"Ó","O"),"Ö","O"),"Ő","O"),"Ú","U"),"Ü","U"),"Ű","U")</f>
        <v>SZIGETVAR</v>
      </c>
      <c r="H2369" s="5" t="str" cm="1">
        <f t="array" ref="H2369">_xlfn.IFS(E2369=1,LEFT(G2369,1),E2369=2,LEFT(G2369,1)&amp;RIGHT(G2369,1),TRUE,LEFT(G2369,1)&amp;MID(G2369,3,1)&amp;RIGHT(G2369,1))</f>
        <v>SIR</v>
      </c>
      <c r="I2369" s="5" t="str">
        <f>IF(A2369=C2369,"Igen","Nem")</f>
        <v>Nem</v>
      </c>
      <c r="J2369" s="1" t="str">
        <f t="shared" si="36"/>
        <v/>
      </c>
    </row>
    <row r="2370" spans="1:10" x14ac:dyDescent="0.35">
      <c r="A2370" s="4" t="s">
        <v>2982</v>
      </c>
      <c r="B2370" s="5">
        <v>120</v>
      </c>
      <c r="C2370" s="4" t="s">
        <v>87</v>
      </c>
      <c r="D2370" s="5">
        <f>INDEX($B$2:$B$3156,MATCH(C2370,$A$2:$A$3156,1))</f>
        <v>292</v>
      </c>
      <c r="E2370" s="5" cm="1">
        <f t="array" ref="E2370">_xlfn.IFS(B2370&gt;=100000,1,B2370&gt;=50000,2,TRUE,3)</f>
        <v>3</v>
      </c>
      <c r="F2370" s="4" t="str">
        <f>UPPER(C2370)</f>
        <v>SZIGETVÁR</v>
      </c>
      <c r="G2370" s="4" t="str">
        <f>SUBSTITUTE(SUBSTITUTE(SUBSTITUTE(SUBSTITUTE(SUBSTITUTE(SUBSTITUTE(SUBSTITUTE(SUBSTITUTE(SUBSTITUTE(F2370,"Á","A"),"É","E"),"Í","I"),"Ó","O"),"Ö","O"),"Ő","O"),"Ú","U"),"Ü","U"),"Ű","U")</f>
        <v>SZIGETVAR</v>
      </c>
      <c r="H2370" s="5" t="str" cm="1">
        <f t="array" ref="H2370">_xlfn.IFS(E2370=1,LEFT(G2370,1),E2370=2,LEFT(G2370,1)&amp;RIGHT(G2370,1),TRUE,LEFT(G2370,1)&amp;MID(G2370,3,1)&amp;RIGHT(G2370,1))</f>
        <v>SIR</v>
      </c>
      <c r="I2370" s="5" t="str">
        <f>IF(A2370=C2370,"Igen","Nem")</f>
        <v>Nem</v>
      </c>
      <c r="J2370" s="1" t="str">
        <f t="shared" si="36"/>
        <v/>
      </c>
    </row>
    <row r="2371" spans="1:10" x14ac:dyDescent="0.35">
      <c r="A2371" s="4" t="s">
        <v>3003</v>
      </c>
      <c r="B2371" s="5">
        <v>174</v>
      </c>
      <c r="C2371" s="4" t="s">
        <v>87</v>
      </c>
      <c r="D2371" s="5">
        <f>INDEX($B$2:$B$3156,MATCH(C2371,$A$2:$A$3156,1))</f>
        <v>292</v>
      </c>
      <c r="E2371" s="5" cm="1">
        <f t="array" ref="E2371">_xlfn.IFS(B2371&gt;=100000,1,B2371&gt;=50000,2,TRUE,3)</f>
        <v>3</v>
      </c>
      <c r="F2371" s="4" t="str">
        <f>UPPER(C2371)</f>
        <v>SZIGETVÁR</v>
      </c>
      <c r="G2371" s="4" t="str">
        <f>SUBSTITUTE(SUBSTITUTE(SUBSTITUTE(SUBSTITUTE(SUBSTITUTE(SUBSTITUTE(SUBSTITUTE(SUBSTITUTE(SUBSTITUTE(F2371,"Á","A"),"É","E"),"Í","I"),"Ó","O"),"Ö","O"),"Ő","O"),"Ú","U"),"Ü","U"),"Ű","U")</f>
        <v>SZIGETVAR</v>
      </c>
      <c r="H2371" s="5" t="str" cm="1">
        <f t="array" ref="H2371">_xlfn.IFS(E2371=1,LEFT(G2371,1),E2371=2,LEFT(G2371,1)&amp;RIGHT(G2371,1),TRUE,LEFT(G2371,1)&amp;MID(G2371,3,1)&amp;RIGHT(G2371,1))</f>
        <v>SIR</v>
      </c>
      <c r="I2371" s="5" t="str">
        <f>IF(A2371=C2371,"Igen","Nem")</f>
        <v>Nem</v>
      </c>
      <c r="J2371" s="1" t="str">
        <f t="shared" ref="J2371:J2434" si="37">IF("Igen"=I2371,COUNTIF($H$2:$H$176,"="&amp;H2371),"")</f>
        <v/>
      </c>
    </row>
    <row r="2372" spans="1:10" x14ac:dyDescent="0.35">
      <c r="A2372" s="4" t="s">
        <v>3086</v>
      </c>
      <c r="B2372" s="5">
        <v>311</v>
      </c>
      <c r="C2372" s="4" t="s">
        <v>87</v>
      </c>
      <c r="D2372" s="5">
        <f>INDEX($B$2:$B$3156,MATCH(C2372,$A$2:$A$3156,1))</f>
        <v>292</v>
      </c>
      <c r="E2372" s="5" cm="1">
        <f t="array" ref="E2372">_xlfn.IFS(B2372&gt;=100000,1,B2372&gt;=50000,2,TRUE,3)</f>
        <v>3</v>
      </c>
      <c r="F2372" s="4" t="str">
        <f>UPPER(C2372)</f>
        <v>SZIGETVÁR</v>
      </c>
      <c r="G2372" s="4" t="str">
        <f>SUBSTITUTE(SUBSTITUTE(SUBSTITUTE(SUBSTITUTE(SUBSTITUTE(SUBSTITUTE(SUBSTITUTE(SUBSTITUTE(SUBSTITUTE(F2372,"Á","A"),"É","E"),"Í","I"),"Ó","O"),"Ö","O"),"Ő","O"),"Ú","U"),"Ü","U"),"Ű","U")</f>
        <v>SZIGETVAR</v>
      </c>
      <c r="H2372" s="5" t="str" cm="1">
        <f t="array" ref="H2372">_xlfn.IFS(E2372=1,LEFT(G2372,1),E2372=2,LEFT(G2372,1)&amp;RIGHT(G2372,1),TRUE,LEFT(G2372,1)&amp;MID(G2372,3,1)&amp;RIGHT(G2372,1))</f>
        <v>SIR</v>
      </c>
      <c r="I2372" s="5" t="str">
        <f>IF(A2372=C2372,"Igen","Nem")</f>
        <v>Nem</v>
      </c>
      <c r="J2372" s="1" t="str">
        <f t="shared" si="37"/>
        <v/>
      </c>
    </row>
    <row r="2373" spans="1:10" x14ac:dyDescent="0.35">
      <c r="A2373" s="4" t="s">
        <v>695</v>
      </c>
      <c r="B2373" s="5">
        <v>4667</v>
      </c>
      <c r="C2373" s="4" t="s">
        <v>696</v>
      </c>
      <c r="D2373" s="5">
        <f>INDEX($B$2:$B$3156,MATCH(C2373,$A$2:$A$3156,1))</f>
        <v>292</v>
      </c>
      <c r="E2373" s="5" cm="1">
        <f t="array" ref="E2373">_xlfn.IFS(B2373&gt;=100000,1,B2373&gt;=50000,2,TRUE,3)</f>
        <v>3</v>
      </c>
      <c r="F2373" s="4" t="str">
        <f>UPPER(C2373)</f>
        <v>SZIGETSZENTMIKLÓS</v>
      </c>
      <c r="G2373" s="4" t="str">
        <f>SUBSTITUTE(SUBSTITUTE(SUBSTITUTE(SUBSTITUTE(SUBSTITUTE(SUBSTITUTE(SUBSTITUTE(SUBSTITUTE(SUBSTITUTE(F2373,"Á","A"),"É","E"),"Í","I"),"Ó","O"),"Ö","O"),"Ő","O"),"Ú","U"),"Ü","U"),"Ű","U")</f>
        <v>SZIGETSZENTMIKLOS</v>
      </c>
      <c r="H2373" s="5" t="str" cm="1">
        <f t="array" ref="H2373">_xlfn.IFS(E2373=1,LEFT(G2373,1),E2373=2,LEFT(G2373,1)&amp;RIGHT(G2373,1),TRUE,LEFT(G2373,1)&amp;MID(G2373,3,1)&amp;RIGHT(G2373,1))</f>
        <v>SIS</v>
      </c>
      <c r="I2373" s="5" t="str">
        <f>IF(A2373=C2373,"Igen","Nem")</f>
        <v>Nem</v>
      </c>
      <c r="J2373" s="1" t="str">
        <f t="shared" si="37"/>
        <v/>
      </c>
    </row>
    <row r="2374" spans="1:10" x14ac:dyDescent="0.35">
      <c r="A2374" s="4" t="s">
        <v>764</v>
      </c>
      <c r="B2374" s="5">
        <v>22558</v>
      </c>
      <c r="C2374" s="4" t="s">
        <v>696</v>
      </c>
      <c r="D2374" s="5">
        <f>INDEX($B$2:$B$3156,MATCH(C2374,$A$2:$A$3156,1))</f>
        <v>292</v>
      </c>
      <c r="E2374" s="5" cm="1">
        <f t="array" ref="E2374">_xlfn.IFS(B2374&gt;=100000,1,B2374&gt;=50000,2,TRUE,3)</f>
        <v>3</v>
      </c>
      <c r="F2374" s="4" t="str">
        <f>UPPER(C2374)</f>
        <v>SZIGETSZENTMIKLÓS</v>
      </c>
      <c r="G2374" s="4" t="str">
        <f>SUBSTITUTE(SUBSTITUTE(SUBSTITUTE(SUBSTITUTE(SUBSTITUTE(SUBSTITUTE(SUBSTITUTE(SUBSTITUTE(SUBSTITUTE(F2374,"Á","A"),"É","E"),"Í","I"),"Ó","O"),"Ö","O"),"Ő","O"),"Ú","U"),"Ü","U"),"Ű","U")</f>
        <v>SZIGETSZENTMIKLOS</v>
      </c>
      <c r="H2374" s="5" t="str" cm="1">
        <f t="array" ref="H2374">_xlfn.IFS(E2374=1,LEFT(G2374,1),E2374=2,LEFT(G2374,1)&amp;RIGHT(G2374,1),TRUE,LEFT(G2374,1)&amp;MID(G2374,3,1)&amp;RIGHT(G2374,1))</f>
        <v>SIS</v>
      </c>
      <c r="I2374" s="5" t="str">
        <f>IF(A2374=C2374,"Igen","Nem")</f>
        <v>Nem</v>
      </c>
      <c r="J2374" s="1" t="str">
        <f t="shared" si="37"/>
        <v/>
      </c>
    </row>
    <row r="2375" spans="1:10" x14ac:dyDescent="0.35">
      <c r="A2375" s="4" t="s">
        <v>776</v>
      </c>
      <c r="B2375" s="5">
        <v>8341</v>
      </c>
      <c r="C2375" s="4" t="s">
        <v>696</v>
      </c>
      <c r="D2375" s="5">
        <f>INDEX($B$2:$B$3156,MATCH(C2375,$A$2:$A$3156,1))</f>
        <v>292</v>
      </c>
      <c r="E2375" s="5" cm="1">
        <f t="array" ref="E2375">_xlfn.IFS(B2375&gt;=100000,1,B2375&gt;=50000,2,TRUE,3)</f>
        <v>3</v>
      </c>
      <c r="F2375" s="4" t="str">
        <f>UPPER(C2375)</f>
        <v>SZIGETSZENTMIKLÓS</v>
      </c>
      <c r="G2375" s="4" t="str">
        <f>SUBSTITUTE(SUBSTITUTE(SUBSTITUTE(SUBSTITUTE(SUBSTITUTE(SUBSTITUTE(SUBSTITUTE(SUBSTITUTE(SUBSTITUTE(F2375,"Á","A"),"É","E"),"Í","I"),"Ó","O"),"Ö","O"),"Ő","O"),"Ú","U"),"Ü","U"),"Ű","U")</f>
        <v>SZIGETSZENTMIKLOS</v>
      </c>
      <c r="H2375" s="5" t="str" cm="1">
        <f t="array" ref="H2375">_xlfn.IFS(E2375=1,LEFT(G2375,1),E2375=2,LEFT(G2375,1)&amp;RIGHT(G2375,1),TRUE,LEFT(G2375,1)&amp;MID(G2375,3,1)&amp;RIGHT(G2375,1))</f>
        <v>SIS</v>
      </c>
      <c r="I2375" s="5" t="str">
        <f>IF(A2375=C2375,"Igen","Nem")</f>
        <v>Nem</v>
      </c>
      <c r="J2375" s="1" t="str">
        <f t="shared" si="37"/>
        <v/>
      </c>
    </row>
    <row r="2376" spans="1:10" x14ac:dyDescent="0.35">
      <c r="A2376" s="4" t="s">
        <v>1081</v>
      </c>
      <c r="B2376" s="5">
        <v>11096</v>
      </c>
      <c r="C2376" s="4" t="s">
        <v>696</v>
      </c>
      <c r="D2376" s="5">
        <f>INDEX($B$2:$B$3156,MATCH(C2376,$A$2:$A$3156,1))</f>
        <v>292</v>
      </c>
      <c r="E2376" s="5" cm="1">
        <f t="array" ref="E2376">_xlfn.IFS(B2376&gt;=100000,1,B2376&gt;=50000,2,TRUE,3)</f>
        <v>3</v>
      </c>
      <c r="F2376" s="4" t="str">
        <f>UPPER(C2376)</f>
        <v>SZIGETSZENTMIKLÓS</v>
      </c>
      <c r="G2376" s="4" t="str">
        <f>SUBSTITUTE(SUBSTITUTE(SUBSTITUTE(SUBSTITUTE(SUBSTITUTE(SUBSTITUTE(SUBSTITUTE(SUBSTITUTE(SUBSTITUTE(F2376,"Á","A"),"É","E"),"Í","I"),"Ó","O"),"Ö","O"),"Ő","O"),"Ú","U"),"Ü","U"),"Ű","U")</f>
        <v>SZIGETSZENTMIKLOS</v>
      </c>
      <c r="H2376" s="5" t="str" cm="1">
        <f t="array" ref="H2376">_xlfn.IFS(E2376=1,LEFT(G2376,1),E2376=2,LEFT(G2376,1)&amp;RIGHT(G2376,1),TRUE,LEFT(G2376,1)&amp;MID(G2376,3,1)&amp;RIGHT(G2376,1))</f>
        <v>SIS</v>
      </c>
      <c r="I2376" s="5" t="str">
        <f>IF(A2376=C2376,"Igen","Nem")</f>
        <v>Nem</v>
      </c>
      <c r="J2376" s="1" t="str">
        <f t="shared" si="37"/>
        <v/>
      </c>
    </row>
    <row r="2377" spans="1:10" x14ac:dyDescent="0.35">
      <c r="A2377" s="4" t="s">
        <v>1707</v>
      </c>
      <c r="B2377" s="5">
        <v>1633</v>
      </c>
      <c r="C2377" s="4" t="s">
        <v>696</v>
      </c>
      <c r="D2377" s="5">
        <f>INDEX($B$2:$B$3156,MATCH(C2377,$A$2:$A$3156,1))</f>
        <v>292</v>
      </c>
      <c r="E2377" s="5" cm="1">
        <f t="array" ref="E2377">_xlfn.IFS(B2377&gt;=100000,1,B2377&gt;=50000,2,TRUE,3)</f>
        <v>3</v>
      </c>
      <c r="F2377" s="4" t="str">
        <f>UPPER(C2377)</f>
        <v>SZIGETSZENTMIKLÓS</v>
      </c>
      <c r="G2377" s="4" t="str">
        <f>SUBSTITUTE(SUBSTITUTE(SUBSTITUTE(SUBSTITUTE(SUBSTITUTE(SUBSTITUTE(SUBSTITUTE(SUBSTITUTE(SUBSTITUTE(F2377,"Á","A"),"É","E"),"Í","I"),"Ó","O"),"Ö","O"),"Ő","O"),"Ú","U"),"Ü","U"),"Ű","U")</f>
        <v>SZIGETSZENTMIKLOS</v>
      </c>
      <c r="H2377" s="5" t="str" cm="1">
        <f t="array" ref="H2377">_xlfn.IFS(E2377=1,LEFT(G2377,1),E2377=2,LEFT(G2377,1)&amp;RIGHT(G2377,1),TRUE,LEFT(G2377,1)&amp;MID(G2377,3,1)&amp;RIGHT(G2377,1))</f>
        <v>SIS</v>
      </c>
      <c r="I2377" s="5" t="str">
        <f>IF(A2377=C2377,"Igen","Nem")</f>
        <v>Nem</v>
      </c>
      <c r="J2377" s="1" t="str">
        <f t="shared" si="37"/>
        <v/>
      </c>
    </row>
    <row r="2378" spans="1:10" x14ac:dyDescent="0.35">
      <c r="A2378" s="4" t="s">
        <v>2659</v>
      </c>
      <c r="B2378" s="5">
        <v>17791</v>
      </c>
      <c r="C2378" s="4" t="s">
        <v>696</v>
      </c>
      <c r="D2378" s="5">
        <f>INDEX($B$2:$B$3156,MATCH(C2378,$A$2:$A$3156,1))</f>
        <v>292</v>
      </c>
      <c r="E2378" s="5" cm="1">
        <f t="array" ref="E2378">_xlfn.IFS(B2378&gt;=100000,1,B2378&gt;=50000,2,TRUE,3)</f>
        <v>3</v>
      </c>
      <c r="F2378" s="4" t="str">
        <f>UPPER(C2378)</f>
        <v>SZIGETSZENTMIKLÓS</v>
      </c>
      <c r="G2378" s="4" t="str">
        <f>SUBSTITUTE(SUBSTITUTE(SUBSTITUTE(SUBSTITUTE(SUBSTITUTE(SUBSTITUTE(SUBSTITUTE(SUBSTITUTE(SUBSTITUTE(F2378,"Á","A"),"É","E"),"Í","I"),"Ó","O"),"Ö","O"),"Ő","O"),"Ú","U"),"Ü","U"),"Ű","U")</f>
        <v>SZIGETSZENTMIKLOS</v>
      </c>
      <c r="H2378" s="5" t="str" cm="1">
        <f t="array" ref="H2378">_xlfn.IFS(E2378=1,LEFT(G2378,1),E2378=2,LEFT(G2378,1)&amp;RIGHT(G2378,1),TRUE,LEFT(G2378,1)&amp;MID(G2378,3,1)&amp;RIGHT(G2378,1))</f>
        <v>SIS</v>
      </c>
      <c r="I2378" s="5" t="str">
        <f>IF(A2378=C2378,"Igen","Nem")</f>
        <v>Nem</v>
      </c>
      <c r="J2378" s="1" t="str">
        <f t="shared" si="37"/>
        <v/>
      </c>
    </row>
    <row r="2379" spans="1:10" x14ac:dyDescent="0.35">
      <c r="A2379" s="4" t="s">
        <v>2716</v>
      </c>
      <c r="B2379" s="5">
        <v>6269</v>
      </c>
      <c r="C2379" s="4" t="s">
        <v>696</v>
      </c>
      <c r="D2379" s="5">
        <f>INDEX($B$2:$B$3156,MATCH(C2379,$A$2:$A$3156,1))</f>
        <v>292</v>
      </c>
      <c r="E2379" s="5" cm="1">
        <f t="array" ref="E2379">_xlfn.IFS(B2379&gt;=100000,1,B2379&gt;=50000,2,TRUE,3)</f>
        <v>3</v>
      </c>
      <c r="F2379" s="4" t="str">
        <f>UPPER(C2379)</f>
        <v>SZIGETSZENTMIKLÓS</v>
      </c>
      <c r="G2379" s="4" t="str">
        <f>SUBSTITUTE(SUBSTITUTE(SUBSTITUTE(SUBSTITUTE(SUBSTITUTE(SUBSTITUTE(SUBSTITUTE(SUBSTITUTE(SUBSTITUTE(F2379,"Á","A"),"É","E"),"Í","I"),"Ó","O"),"Ö","O"),"Ő","O"),"Ú","U"),"Ü","U"),"Ű","U")</f>
        <v>SZIGETSZENTMIKLOS</v>
      </c>
      <c r="H2379" s="5" t="str" cm="1">
        <f t="array" ref="H2379">_xlfn.IFS(E2379=1,LEFT(G2379,1),E2379=2,LEFT(G2379,1)&amp;RIGHT(G2379,1),TRUE,LEFT(G2379,1)&amp;MID(G2379,3,1)&amp;RIGHT(G2379,1))</f>
        <v>SIS</v>
      </c>
      <c r="I2379" s="5" t="str">
        <f>IF(A2379=C2379,"Igen","Nem")</f>
        <v>Nem</v>
      </c>
      <c r="J2379" s="1" t="str">
        <f t="shared" si="37"/>
        <v/>
      </c>
    </row>
    <row r="2380" spans="1:10" x14ac:dyDescent="0.35">
      <c r="A2380" s="4" t="s">
        <v>2890</v>
      </c>
      <c r="B2380" s="5">
        <v>10235</v>
      </c>
      <c r="C2380" s="4" t="s">
        <v>696</v>
      </c>
      <c r="D2380" s="5">
        <f>INDEX($B$2:$B$3156,MATCH(C2380,$A$2:$A$3156,1))</f>
        <v>292</v>
      </c>
      <c r="E2380" s="5" cm="1">
        <f t="array" ref="E2380">_xlfn.IFS(B2380&gt;=100000,1,B2380&gt;=50000,2,TRUE,3)</f>
        <v>3</v>
      </c>
      <c r="F2380" s="4" t="str">
        <f>UPPER(C2380)</f>
        <v>SZIGETSZENTMIKLÓS</v>
      </c>
      <c r="G2380" s="4" t="str">
        <f>SUBSTITUTE(SUBSTITUTE(SUBSTITUTE(SUBSTITUTE(SUBSTITUTE(SUBSTITUTE(SUBSTITUTE(SUBSTITUTE(SUBSTITUTE(F2380,"Á","A"),"É","E"),"Í","I"),"Ó","O"),"Ö","O"),"Ő","O"),"Ú","U"),"Ü","U"),"Ű","U")</f>
        <v>SZIGETSZENTMIKLOS</v>
      </c>
      <c r="H2380" s="5" t="str" cm="1">
        <f t="array" ref="H2380">_xlfn.IFS(E2380=1,LEFT(G2380,1),E2380=2,LEFT(G2380,1)&amp;RIGHT(G2380,1),TRUE,LEFT(G2380,1)&amp;MID(G2380,3,1)&amp;RIGHT(G2380,1))</f>
        <v>SIS</v>
      </c>
      <c r="I2380" s="5" t="str">
        <f>IF(A2380=C2380,"Igen","Nem")</f>
        <v>Nem</v>
      </c>
      <c r="J2380" s="1" t="str">
        <f t="shared" si="37"/>
        <v/>
      </c>
    </row>
    <row r="2381" spans="1:10" x14ac:dyDescent="0.35">
      <c r="A2381" s="4" t="s">
        <v>122</v>
      </c>
      <c r="B2381" s="5">
        <v>1207</v>
      </c>
      <c r="C2381" s="4" t="s">
        <v>123</v>
      </c>
      <c r="D2381" s="5">
        <f>INDEX($B$2:$B$3156,MATCH(C2381,$A$2:$A$3156,1))</f>
        <v>440</v>
      </c>
      <c r="E2381" s="5" cm="1">
        <f t="array" ref="E2381">_xlfn.IFS(B2381&gt;=100000,1,B2381&gt;=50000,2,TRUE,3)</f>
        <v>3</v>
      </c>
      <c r="F2381" s="4" t="str">
        <f>UPPER(C2381)</f>
        <v>SIKLÓS</v>
      </c>
      <c r="G2381" s="4" t="str">
        <f>SUBSTITUTE(SUBSTITUTE(SUBSTITUTE(SUBSTITUTE(SUBSTITUTE(SUBSTITUTE(SUBSTITUTE(SUBSTITUTE(SUBSTITUTE(F2381,"Á","A"),"É","E"),"Í","I"),"Ó","O"),"Ö","O"),"Ő","O"),"Ú","U"),"Ü","U"),"Ű","U")</f>
        <v>SIKLOS</v>
      </c>
      <c r="H2381" s="5" t="str" cm="1">
        <f t="array" ref="H2381">_xlfn.IFS(E2381=1,LEFT(G2381,1),E2381=2,LEFT(G2381,1)&amp;RIGHT(G2381,1),TRUE,LEFT(G2381,1)&amp;MID(G2381,3,1)&amp;RIGHT(G2381,1))</f>
        <v>SKS</v>
      </c>
      <c r="I2381" s="5" t="str">
        <f>IF(A2381=C2381,"Igen","Nem")</f>
        <v>Nem</v>
      </c>
      <c r="J2381" s="1" t="str">
        <f t="shared" si="37"/>
        <v/>
      </c>
    </row>
    <row r="2382" spans="1:10" x14ac:dyDescent="0.35">
      <c r="A2382" s="4" t="s">
        <v>192</v>
      </c>
      <c r="B2382" s="5">
        <v>78</v>
      </c>
      <c r="C2382" s="4" t="s">
        <v>123</v>
      </c>
      <c r="D2382" s="5">
        <f>INDEX($B$2:$B$3156,MATCH(C2382,$A$2:$A$3156,1))</f>
        <v>440</v>
      </c>
      <c r="E2382" s="5" cm="1">
        <f t="array" ref="E2382">_xlfn.IFS(B2382&gt;=100000,1,B2382&gt;=50000,2,TRUE,3)</f>
        <v>3</v>
      </c>
      <c r="F2382" s="4" t="str">
        <f>UPPER(C2382)</f>
        <v>SIKLÓS</v>
      </c>
      <c r="G2382" s="4" t="str">
        <f>SUBSTITUTE(SUBSTITUTE(SUBSTITUTE(SUBSTITUTE(SUBSTITUTE(SUBSTITUTE(SUBSTITUTE(SUBSTITUTE(SUBSTITUTE(F2382,"Á","A"),"É","E"),"Í","I"),"Ó","O"),"Ö","O"),"Ő","O"),"Ú","U"),"Ü","U"),"Ű","U")</f>
        <v>SIKLOS</v>
      </c>
      <c r="H2382" s="5" t="str" cm="1">
        <f t="array" ref="H2382">_xlfn.IFS(E2382=1,LEFT(G2382,1),E2382=2,LEFT(G2382,1)&amp;RIGHT(G2382,1),TRUE,LEFT(G2382,1)&amp;MID(G2382,3,1)&amp;RIGHT(G2382,1))</f>
        <v>SKS</v>
      </c>
      <c r="I2382" s="5" t="str">
        <f>IF(A2382=C2382,"Igen","Nem")</f>
        <v>Nem</v>
      </c>
      <c r="J2382" s="1" t="str">
        <f t="shared" si="37"/>
        <v/>
      </c>
    </row>
    <row r="2383" spans="1:10" x14ac:dyDescent="0.35">
      <c r="A2383" s="4" t="s">
        <v>386</v>
      </c>
      <c r="B2383" s="5">
        <v>2306</v>
      </c>
      <c r="C2383" s="4" t="s">
        <v>123</v>
      </c>
      <c r="D2383" s="5">
        <f>INDEX($B$2:$B$3156,MATCH(C2383,$A$2:$A$3156,1))</f>
        <v>440</v>
      </c>
      <c r="E2383" s="5" cm="1">
        <f t="array" ref="E2383">_xlfn.IFS(B2383&gt;=100000,1,B2383&gt;=50000,2,TRUE,3)</f>
        <v>3</v>
      </c>
      <c r="F2383" s="4" t="str">
        <f>UPPER(C2383)</f>
        <v>SIKLÓS</v>
      </c>
      <c r="G2383" s="4" t="str">
        <f>SUBSTITUTE(SUBSTITUTE(SUBSTITUTE(SUBSTITUTE(SUBSTITUTE(SUBSTITUTE(SUBSTITUTE(SUBSTITUTE(SUBSTITUTE(F2383,"Á","A"),"É","E"),"Í","I"),"Ó","O"),"Ö","O"),"Ő","O"),"Ú","U"),"Ü","U"),"Ű","U")</f>
        <v>SIKLOS</v>
      </c>
      <c r="H2383" s="5" t="str" cm="1">
        <f t="array" ref="H2383">_xlfn.IFS(E2383=1,LEFT(G2383,1),E2383=2,LEFT(G2383,1)&amp;RIGHT(G2383,1),TRUE,LEFT(G2383,1)&amp;MID(G2383,3,1)&amp;RIGHT(G2383,1))</f>
        <v>SKS</v>
      </c>
      <c r="I2383" s="5" t="str">
        <f>IF(A2383=C2383,"Igen","Nem")</f>
        <v>Nem</v>
      </c>
      <c r="J2383" s="1" t="str">
        <f t="shared" si="37"/>
        <v/>
      </c>
    </row>
    <row r="2384" spans="1:10" x14ac:dyDescent="0.35">
      <c r="A2384" s="4" t="s">
        <v>427</v>
      </c>
      <c r="B2384" s="5">
        <v>198</v>
      </c>
      <c r="C2384" s="4" t="s">
        <v>123</v>
      </c>
      <c r="D2384" s="5">
        <f>INDEX($B$2:$B$3156,MATCH(C2384,$A$2:$A$3156,1))</f>
        <v>440</v>
      </c>
      <c r="E2384" s="5" cm="1">
        <f t="array" ref="E2384">_xlfn.IFS(B2384&gt;=100000,1,B2384&gt;=50000,2,TRUE,3)</f>
        <v>3</v>
      </c>
      <c r="F2384" s="4" t="str">
        <f>UPPER(C2384)</f>
        <v>SIKLÓS</v>
      </c>
      <c r="G2384" s="4" t="str">
        <f>SUBSTITUTE(SUBSTITUTE(SUBSTITUTE(SUBSTITUTE(SUBSTITUTE(SUBSTITUTE(SUBSTITUTE(SUBSTITUTE(SUBSTITUTE(F2384,"Á","A"),"É","E"),"Í","I"),"Ó","O"),"Ö","O"),"Ő","O"),"Ú","U"),"Ü","U"),"Ű","U")</f>
        <v>SIKLOS</v>
      </c>
      <c r="H2384" s="5" t="str" cm="1">
        <f t="array" ref="H2384">_xlfn.IFS(E2384=1,LEFT(G2384,1),E2384=2,LEFT(G2384,1)&amp;RIGHT(G2384,1),TRUE,LEFT(G2384,1)&amp;MID(G2384,3,1)&amp;RIGHT(G2384,1))</f>
        <v>SKS</v>
      </c>
      <c r="I2384" s="5" t="str">
        <f>IF(A2384=C2384,"Igen","Nem")</f>
        <v>Nem</v>
      </c>
      <c r="J2384" s="1" t="str">
        <f t="shared" si="37"/>
        <v/>
      </c>
    </row>
    <row r="2385" spans="1:10" x14ac:dyDescent="0.35">
      <c r="A2385" s="4" t="s">
        <v>557</v>
      </c>
      <c r="B2385" s="5">
        <v>210</v>
      </c>
      <c r="C2385" s="4" t="s">
        <v>123</v>
      </c>
      <c r="D2385" s="5">
        <f>INDEX($B$2:$B$3156,MATCH(C2385,$A$2:$A$3156,1))</f>
        <v>440</v>
      </c>
      <c r="E2385" s="5" cm="1">
        <f t="array" ref="E2385">_xlfn.IFS(B2385&gt;=100000,1,B2385&gt;=50000,2,TRUE,3)</f>
        <v>3</v>
      </c>
      <c r="F2385" s="4" t="str">
        <f>UPPER(C2385)</f>
        <v>SIKLÓS</v>
      </c>
      <c r="G2385" s="4" t="str">
        <f>SUBSTITUTE(SUBSTITUTE(SUBSTITUTE(SUBSTITUTE(SUBSTITUTE(SUBSTITUTE(SUBSTITUTE(SUBSTITUTE(SUBSTITUTE(F2385,"Á","A"),"É","E"),"Í","I"),"Ó","O"),"Ö","O"),"Ő","O"),"Ú","U"),"Ü","U"),"Ű","U")</f>
        <v>SIKLOS</v>
      </c>
      <c r="H2385" s="5" t="str" cm="1">
        <f t="array" ref="H2385">_xlfn.IFS(E2385=1,LEFT(G2385,1),E2385=2,LEFT(G2385,1)&amp;RIGHT(G2385,1),TRUE,LEFT(G2385,1)&amp;MID(G2385,3,1)&amp;RIGHT(G2385,1))</f>
        <v>SKS</v>
      </c>
      <c r="I2385" s="5" t="str">
        <f>IF(A2385=C2385,"Igen","Nem")</f>
        <v>Nem</v>
      </c>
      <c r="J2385" s="1" t="str">
        <f t="shared" si="37"/>
        <v/>
      </c>
    </row>
    <row r="2386" spans="1:10" x14ac:dyDescent="0.35">
      <c r="A2386" s="4" t="s">
        <v>581</v>
      </c>
      <c r="B2386" s="5">
        <v>140</v>
      </c>
      <c r="C2386" s="4" t="s">
        <v>123</v>
      </c>
      <c r="D2386" s="5">
        <f>INDEX($B$2:$B$3156,MATCH(C2386,$A$2:$A$3156,1))</f>
        <v>440</v>
      </c>
      <c r="E2386" s="5" cm="1">
        <f t="array" ref="E2386">_xlfn.IFS(B2386&gt;=100000,1,B2386&gt;=50000,2,TRUE,3)</f>
        <v>3</v>
      </c>
      <c r="F2386" s="4" t="str">
        <f>UPPER(C2386)</f>
        <v>SIKLÓS</v>
      </c>
      <c r="G2386" s="4" t="str">
        <f>SUBSTITUTE(SUBSTITUTE(SUBSTITUTE(SUBSTITUTE(SUBSTITUTE(SUBSTITUTE(SUBSTITUTE(SUBSTITUTE(SUBSTITUTE(F2386,"Á","A"),"É","E"),"Í","I"),"Ó","O"),"Ö","O"),"Ő","O"),"Ú","U"),"Ü","U"),"Ű","U")</f>
        <v>SIKLOS</v>
      </c>
      <c r="H2386" s="5" t="str" cm="1">
        <f t="array" ref="H2386">_xlfn.IFS(E2386=1,LEFT(G2386,1),E2386=2,LEFT(G2386,1)&amp;RIGHT(G2386,1),TRUE,LEFT(G2386,1)&amp;MID(G2386,3,1)&amp;RIGHT(G2386,1))</f>
        <v>SKS</v>
      </c>
      <c r="I2386" s="5" t="str">
        <f>IF(A2386=C2386,"Igen","Nem")</f>
        <v>Nem</v>
      </c>
      <c r="J2386" s="1" t="str">
        <f t="shared" si="37"/>
        <v/>
      </c>
    </row>
    <row r="2387" spans="1:10" x14ac:dyDescent="0.35">
      <c r="A2387" s="4" t="s">
        <v>713</v>
      </c>
      <c r="B2387" s="5">
        <v>662</v>
      </c>
      <c r="C2387" s="4" t="s">
        <v>123</v>
      </c>
      <c r="D2387" s="5">
        <f>INDEX($B$2:$B$3156,MATCH(C2387,$A$2:$A$3156,1))</f>
        <v>440</v>
      </c>
      <c r="E2387" s="5" cm="1">
        <f t="array" ref="E2387">_xlfn.IFS(B2387&gt;=100000,1,B2387&gt;=50000,2,TRUE,3)</f>
        <v>3</v>
      </c>
      <c r="F2387" s="4" t="str">
        <f>UPPER(C2387)</f>
        <v>SIKLÓS</v>
      </c>
      <c r="G2387" s="4" t="str">
        <f>SUBSTITUTE(SUBSTITUTE(SUBSTITUTE(SUBSTITUTE(SUBSTITUTE(SUBSTITUTE(SUBSTITUTE(SUBSTITUTE(SUBSTITUTE(F2387,"Á","A"),"É","E"),"Í","I"),"Ó","O"),"Ö","O"),"Ő","O"),"Ú","U"),"Ü","U"),"Ű","U")</f>
        <v>SIKLOS</v>
      </c>
      <c r="H2387" s="5" t="str" cm="1">
        <f t="array" ref="H2387">_xlfn.IFS(E2387=1,LEFT(G2387,1),E2387=2,LEFT(G2387,1)&amp;RIGHT(G2387,1),TRUE,LEFT(G2387,1)&amp;MID(G2387,3,1)&amp;RIGHT(G2387,1))</f>
        <v>SKS</v>
      </c>
      <c r="I2387" s="5" t="str">
        <f>IF(A2387=C2387,"Igen","Nem")</f>
        <v>Nem</v>
      </c>
      <c r="J2387" s="1" t="str">
        <f t="shared" si="37"/>
        <v/>
      </c>
    </row>
    <row r="2388" spans="1:10" x14ac:dyDescent="0.35">
      <c r="A2388" s="4" t="s">
        <v>743</v>
      </c>
      <c r="B2388" s="5">
        <v>164</v>
      </c>
      <c r="C2388" s="4" t="s">
        <v>123</v>
      </c>
      <c r="D2388" s="5">
        <f>INDEX($B$2:$B$3156,MATCH(C2388,$A$2:$A$3156,1))</f>
        <v>440</v>
      </c>
      <c r="E2388" s="5" cm="1">
        <f t="array" ref="E2388">_xlfn.IFS(B2388&gt;=100000,1,B2388&gt;=50000,2,TRUE,3)</f>
        <v>3</v>
      </c>
      <c r="F2388" s="4" t="str">
        <f>UPPER(C2388)</f>
        <v>SIKLÓS</v>
      </c>
      <c r="G2388" s="4" t="str">
        <f>SUBSTITUTE(SUBSTITUTE(SUBSTITUTE(SUBSTITUTE(SUBSTITUTE(SUBSTITUTE(SUBSTITUTE(SUBSTITUTE(SUBSTITUTE(F2388,"Á","A"),"É","E"),"Í","I"),"Ó","O"),"Ö","O"),"Ő","O"),"Ú","U"),"Ü","U"),"Ű","U")</f>
        <v>SIKLOS</v>
      </c>
      <c r="H2388" s="5" t="str" cm="1">
        <f t="array" ref="H2388">_xlfn.IFS(E2388=1,LEFT(G2388,1),E2388=2,LEFT(G2388,1)&amp;RIGHT(G2388,1),TRUE,LEFT(G2388,1)&amp;MID(G2388,3,1)&amp;RIGHT(G2388,1))</f>
        <v>SKS</v>
      </c>
      <c r="I2388" s="5" t="str">
        <f>IF(A2388=C2388,"Igen","Nem")</f>
        <v>Nem</v>
      </c>
      <c r="J2388" s="1" t="str">
        <f t="shared" si="37"/>
        <v/>
      </c>
    </row>
    <row r="2389" spans="1:10" x14ac:dyDescent="0.35">
      <c r="A2389" s="4" t="s">
        <v>744</v>
      </c>
      <c r="B2389" s="5">
        <v>189</v>
      </c>
      <c r="C2389" s="4" t="s">
        <v>123</v>
      </c>
      <c r="D2389" s="5">
        <f>INDEX($B$2:$B$3156,MATCH(C2389,$A$2:$A$3156,1))</f>
        <v>440</v>
      </c>
      <c r="E2389" s="5" cm="1">
        <f t="array" ref="E2389">_xlfn.IFS(B2389&gt;=100000,1,B2389&gt;=50000,2,TRUE,3)</f>
        <v>3</v>
      </c>
      <c r="F2389" s="4" t="str">
        <f>UPPER(C2389)</f>
        <v>SIKLÓS</v>
      </c>
      <c r="G2389" s="4" t="str">
        <f>SUBSTITUTE(SUBSTITUTE(SUBSTITUTE(SUBSTITUTE(SUBSTITUTE(SUBSTITUTE(SUBSTITUTE(SUBSTITUTE(SUBSTITUTE(F2389,"Á","A"),"É","E"),"Í","I"),"Ó","O"),"Ö","O"),"Ő","O"),"Ú","U"),"Ü","U"),"Ű","U")</f>
        <v>SIKLOS</v>
      </c>
      <c r="H2389" s="5" t="str" cm="1">
        <f t="array" ref="H2389">_xlfn.IFS(E2389=1,LEFT(G2389,1),E2389=2,LEFT(G2389,1)&amp;RIGHT(G2389,1),TRUE,LEFT(G2389,1)&amp;MID(G2389,3,1)&amp;RIGHT(G2389,1))</f>
        <v>SKS</v>
      </c>
      <c r="I2389" s="5" t="str">
        <f>IF(A2389=C2389,"Igen","Nem")</f>
        <v>Nem</v>
      </c>
      <c r="J2389" s="1" t="str">
        <f t="shared" si="37"/>
        <v/>
      </c>
    </row>
    <row r="2390" spans="1:10" x14ac:dyDescent="0.35">
      <c r="A2390" s="4" t="s">
        <v>749</v>
      </c>
      <c r="B2390" s="5">
        <v>256</v>
      </c>
      <c r="C2390" s="4" t="s">
        <v>123</v>
      </c>
      <c r="D2390" s="5">
        <f>INDEX($B$2:$B$3156,MATCH(C2390,$A$2:$A$3156,1))</f>
        <v>440</v>
      </c>
      <c r="E2390" s="5" cm="1">
        <f t="array" ref="E2390">_xlfn.IFS(B2390&gt;=100000,1,B2390&gt;=50000,2,TRUE,3)</f>
        <v>3</v>
      </c>
      <c r="F2390" s="4" t="str">
        <f>UPPER(C2390)</f>
        <v>SIKLÓS</v>
      </c>
      <c r="G2390" s="4" t="str">
        <f>SUBSTITUTE(SUBSTITUTE(SUBSTITUTE(SUBSTITUTE(SUBSTITUTE(SUBSTITUTE(SUBSTITUTE(SUBSTITUTE(SUBSTITUTE(F2390,"Á","A"),"É","E"),"Í","I"),"Ó","O"),"Ö","O"),"Ő","O"),"Ú","U"),"Ü","U"),"Ű","U")</f>
        <v>SIKLOS</v>
      </c>
      <c r="H2390" s="5" t="str" cm="1">
        <f t="array" ref="H2390">_xlfn.IFS(E2390=1,LEFT(G2390,1),E2390=2,LEFT(G2390,1)&amp;RIGHT(G2390,1),TRUE,LEFT(G2390,1)&amp;MID(G2390,3,1)&amp;RIGHT(G2390,1))</f>
        <v>SKS</v>
      </c>
      <c r="I2390" s="5" t="str">
        <f>IF(A2390=C2390,"Igen","Nem")</f>
        <v>Nem</v>
      </c>
      <c r="J2390" s="1" t="str">
        <f t="shared" si="37"/>
        <v/>
      </c>
    </row>
    <row r="2391" spans="1:10" x14ac:dyDescent="0.35">
      <c r="A2391" s="4" t="s">
        <v>750</v>
      </c>
      <c r="B2391" s="5">
        <v>57</v>
      </c>
      <c r="C2391" s="4" t="s">
        <v>123</v>
      </c>
      <c r="D2391" s="5">
        <f>INDEX($B$2:$B$3156,MATCH(C2391,$A$2:$A$3156,1))</f>
        <v>440</v>
      </c>
      <c r="E2391" s="5" cm="1">
        <f t="array" ref="E2391">_xlfn.IFS(B2391&gt;=100000,1,B2391&gt;=50000,2,TRUE,3)</f>
        <v>3</v>
      </c>
      <c r="F2391" s="4" t="str">
        <f>UPPER(C2391)</f>
        <v>SIKLÓS</v>
      </c>
      <c r="G2391" s="4" t="str">
        <f>SUBSTITUTE(SUBSTITUTE(SUBSTITUTE(SUBSTITUTE(SUBSTITUTE(SUBSTITUTE(SUBSTITUTE(SUBSTITUTE(SUBSTITUTE(F2391,"Á","A"),"É","E"),"Í","I"),"Ó","O"),"Ö","O"),"Ő","O"),"Ú","U"),"Ü","U"),"Ű","U")</f>
        <v>SIKLOS</v>
      </c>
      <c r="H2391" s="5" t="str" cm="1">
        <f t="array" ref="H2391">_xlfn.IFS(E2391=1,LEFT(G2391,1),E2391=2,LEFT(G2391,1)&amp;RIGHT(G2391,1),TRUE,LEFT(G2391,1)&amp;MID(G2391,3,1)&amp;RIGHT(G2391,1))</f>
        <v>SKS</v>
      </c>
      <c r="I2391" s="5" t="str">
        <f>IF(A2391=C2391,"Igen","Nem")</f>
        <v>Nem</v>
      </c>
      <c r="J2391" s="1" t="str">
        <f t="shared" si="37"/>
        <v/>
      </c>
    </row>
    <row r="2392" spans="1:10" x14ac:dyDescent="0.35">
      <c r="A2392" s="4" t="s">
        <v>751</v>
      </c>
      <c r="B2392" s="5">
        <v>697</v>
      </c>
      <c r="C2392" s="4" t="s">
        <v>123</v>
      </c>
      <c r="D2392" s="5">
        <f>INDEX($B$2:$B$3156,MATCH(C2392,$A$2:$A$3156,1))</f>
        <v>440</v>
      </c>
      <c r="E2392" s="5" cm="1">
        <f t="array" ref="E2392">_xlfn.IFS(B2392&gt;=100000,1,B2392&gt;=50000,2,TRUE,3)</f>
        <v>3</v>
      </c>
      <c r="F2392" s="4" t="str">
        <f>UPPER(C2392)</f>
        <v>SIKLÓS</v>
      </c>
      <c r="G2392" s="4" t="str">
        <f>SUBSTITUTE(SUBSTITUTE(SUBSTITUTE(SUBSTITUTE(SUBSTITUTE(SUBSTITUTE(SUBSTITUTE(SUBSTITUTE(SUBSTITUTE(F2392,"Á","A"),"É","E"),"Í","I"),"Ó","O"),"Ö","O"),"Ő","O"),"Ú","U"),"Ü","U"),"Ű","U")</f>
        <v>SIKLOS</v>
      </c>
      <c r="H2392" s="5" t="str" cm="1">
        <f t="array" ref="H2392">_xlfn.IFS(E2392=1,LEFT(G2392,1),E2392=2,LEFT(G2392,1)&amp;RIGHT(G2392,1),TRUE,LEFT(G2392,1)&amp;MID(G2392,3,1)&amp;RIGHT(G2392,1))</f>
        <v>SKS</v>
      </c>
      <c r="I2392" s="5" t="str">
        <f>IF(A2392=C2392,"Igen","Nem")</f>
        <v>Nem</v>
      </c>
      <c r="J2392" s="1" t="str">
        <f t="shared" si="37"/>
        <v/>
      </c>
    </row>
    <row r="2393" spans="1:10" x14ac:dyDescent="0.35">
      <c r="A2393" s="4" t="s">
        <v>752</v>
      </c>
      <c r="B2393" s="5">
        <v>168</v>
      </c>
      <c r="C2393" s="4" t="s">
        <v>123</v>
      </c>
      <c r="D2393" s="5">
        <f>INDEX($B$2:$B$3156,MATCH(C2393,$A$2:$A$3156,1))</f>
        <v>440</v>
      </c>
      <c r="E2393" s="5" cm="1">
        <f t="array" ref="E2393">_xlfn.IFS(B2393&gt;=100000,1,B2393&gt;=50000,2,TRUE,3)</f>
        <v>3</v>
      </c>
      <c r="F2393" s="4" t="str">
        <f>UPPER(C2393)</f>
        <v>SIKLÓS</v>
      </c>
      <c r="G2393" s="4" t="str">
        <f>SUBSTITUTE(SUBSTITUTE(SUBSTITUTE(SUBSTITUTE(SUBSTITUTE(SUBSTITUTE(SUBSTITUTE(SUBSTITUTE(SUBSTITUTE(F2393,"Á","A"),"É","E"),"Í","I"),"Ó","O"),"Ö","O"),"Ő","O"),"Ú","U"),"Ü","U"),"Ű","U")</f>
        <v>SIKLOS</v>
      </c>
      <c r="H2393" s="5" t="str" cm="1">
        <f t="array" ref="H2393">_xlfn.IFS(E2393=1,LEFT(G2393,1),E2393=2,LEFT(G2393,1)&amp;RIGHT(G2393,1),TRUE,LEFT(G2393,1)&amp;MID(G2393,3,1)&amp;RIGHT(G2393,1))</f>
        <v>SKS</v>
      </c>
      <c r="I2393" s="5" t="str">
        <f>IF(A2393=C2393,"Igen","Nem")</f>
        <v>Nem</v>
      </c>
      <c r="J2393" s="1" t="str">
        <f t="shared" si="37"/>
        <v/>
      </c>
    </row>
    <row r="2394" spans="1:10" x14ac:dyDescent="0.35">
      <c r="A2394" s="4" t="s">
        <v>810</v>
      </c>
      <c r="B2394" s="5">
        <v>310</v>
      </c>
      <c r="C2394" s="4" t="s">
        <v>123</v>
      </c>
      <c r="D2394" s="5">
        <f>INDEX($B$2:$B$3156,MATCH(C2394,$A$2:$A$3156,1))</f>
        <v>440</v>
      </c>
      <c r="E2394" s="5" cm="1">
        <f t="array" ref="E2394">_xlfn.IFS(B2394&gt;=100000,1,B2394&gt;=50000,2,TRUE,3)</f>
        <v>3</v>
      </c>
      <c r="F2394" s="4" t="str">
        <f>UPPER(C2394)</f>
        <v>SIKLÓS</v>
      </c>
      <c r="G2394" s="4" t="str">
        <f>SUBSTITUTE(SUBSTITUTE(SUBSTITUTE(SUBSTITUTE(SUBSTITUTE(SUBSTITUTE(SUBSTITUTE(SUBSTITUTE(SUBSTITUTE(F2394,"Á","A"),"É","E"),"Í","I"),"Ó","O"),"Ö","O"),"Ő","O"),"Ú","U"),"Ü","U"),"Ű","U")</f>
        <v>SIKLOS</v>
      </c>
      <c r="H2394" s="5" t="str" cm="1">
        <f t="array" ref="H2394">_xlfn.IFS(E2394=1,LEFT(G2394,1),E2394=2,LEFT(G2394,1)&amp;RIGHT(G2394,1),TRUE,LEFT(G2394,1)&amp;MID(G2394,3,1)&amp;RIGHT(G2394,1))</f>
        <v>SKS</v>
      </c>
      <c r="I2394" s="5" t="str">
        <f>IF(A2394=C2394,"Igen","Nem")</f>
        <v>Nem</v>
      </c>
      <c r="J2394" s="1" t="str">
        <f t="shared" si="37"/>
        <v/>
      </c>
    </row>
    <row r="2395" spans="1:10" x14ac:dyDescent="0.35">
      <c r="A2395" s="4" t="s">
        <v>972</v>
      </c>
      <c r="B2395" s="5">
        <v>288</v>
      </c>
      <c r="C2395" s="4" t="s">
        <v>123</v>
      </c>
      <c r="D2395" s="5">
        <f>INDEX($B$2:$B$3156,MATCH(C2395,$A$2:$A$3156,1))</f>
        <v>440</v>
      </c>
      <c r="E2395" s="5" cm="1">
        <f t="array" ref="E2395">_xlfn.IFS(B2395&gt;=100000,1,B2395&gt;=50000,2,TRUE,3)</f>
        <v>3</v>
      </c>
      <c r="F2395" s="4" t="str">
        <f>UPPER(C2395)</f>
        <v>SIKLÓS</v>
      </c>
      <c r="G2395" s="4" t="str">
        <f>SUBSTITUTE(SUBSTITUTE(SUBSTITUTE(SUBSTITUTE(SUBSTITUTE(SUBSTITUTE(SUBSTITUTE(SUBSTITUTE(SUBSTITUTE(F2395,"Á","A"),"É","E"),"Í","I"),"Ó","O"),"Ö","O"),"Ő","O"),"Ú","U"),"Ü","U"),"Ű","U")</f>
        <v>SIKLOS</v>
      </c>
      <c r="H2395" s="5" t="str" cm="1">
        <f t="array" ref="H2395">_xlfn.IFS(E2395=1,LEFT(G2395,1),E2395=2,LEFT(G2395,1)&amp;RIGHT(G2395,1),TRUE,LEFT(G2395,1)&amp;MID(G2395,3,1)&amp;RIGHT(G2395,1))</f>
        <v>SKS</v>
      </c>
      <c r="I2395" s="5" t="str">
        <f>IF(A2395=C2395,"Igen","Nem")</f>
        <v>Nem</v>
      </c>
      <c r="J2395" s="1" t="str">
        <f t="shared" si="37"/>
        <v/>
      </c>
    </row>
    <row r="2396" spans="1:10" x14ac:dyDescent="0.35">
      <c r="A2396" s="4" t="s">
        <v>1009</v>
      </c>
      <c r="B2396" s="5">
        <v>253</v>
      </c>
      <c r="C2396" s="4" t="s">
        <v>123</v>
      </c>
      <c r="D2396" s="5">
        <f>INDEX($B$2:$B$3156,MATCH(C2396,$A$2:$A$3156,1))</f>
        <v>440</v>
      </c>
      <c r="E2396" s="5" cm="1">
        <f t="array" ref="E2396">_xlfn.IFS(B2396&gt;=100000,1,B2396&gt;=50000,2,TRUE,3)</f>
        <v>3</v>
      </c>
      <c r="F2396" s="4" t="str">
        <f>UPPER(C2396)</f>
        <v>SIKLÓS</v>
      </c>
      <c r="G2396" s="4" t="str">
        <f>SUBSTITUTE(SUBSTITUTE(SUBSTITUTE(SUBSTITUTE(SUBSTITUTE(SUBSTITUTE(SUBSTITUTE(SUBSTITUTE(SUBSTITUTE(F2396,"Á","A"),"É","E"),"Í","I"),"Ó","O"),"Ö","O"),"Ő","O"),"Ú","U"),"Ü","U"),"Ű","U")</f>
        <v>SIKLOS</v>
      </c>
      <c r="H2396" s="5" t="str" cm="1">
        <f t="array" ref="H2396">_xlfn.IFS(E2396=1,LEFT(G2396,1),E2396=2,LEFT(G2396,1)&amp;RIGHT(G2396,1),TRUE,LEFT(G2396,1)&amp;MID(G2396,3,1)&amp;RIGHT(G2396,1))</f>
        <v>SKS</v>
      </c>
      <c r="I2396" s="5" t="str">
        <f>IF(A2396=C2396,"Igen","Nem")</f>
        <v>Nem</v>
      </c>
      <c r="J2396" s="1" t="str">
        <f t="shared" si="37"/>
        <v/>
      </c>
    </row>
    <row r="2397" spans="1:10" x14ac:dyDescent="0.35">
      <c r="A2397" s="4" t="s">
        <v>1093</v>
      </c>
      <c r="B2397" s="5">
        <v>4632</v>
      </c>
      <c r="C2397" s="4" t="s">
        <v>123</v>
      </c>
      <c r="D2397" s="5">
        <f>INDEX($B$2:$B$3156,MATCH(C2397,$A$2:$A$3156,1))</f>
        <v>440</v>
      </c>
      <c r="E2397" s="5" cm="1">
        <f t="array" ref="E2397">_xlfn.IFS(B2397&gt;=100000,1,B2397&gt;=50000,2,TRUE,3)</f>
        <v>3</v>
      </c>
      <c r="F2397" s="4" t="str">
        <f>UPPER(C2397)</f>
        <v>SIKLÓS</v>
      </c>
      <c r="G2397" s="4" t="str">
        <f>SUBSTITUTE(SUBSTITUTE(SUBSTITUTE(SUBSTITUTE(SUBSTITUTE(SUBSTITUTE(SUBSTITUTE(SUBSTITUTE(SUBSTITUTE(F2397,"Á","A"),"É","E"),"Í","I"),"Ó","O"),"Ö","O"),"Ő","O"),"Ú","U"),"Ü","U"),"Ű","U")</f>
        <v>SIKLOS</v>
      </c>
      <c r="H2397" s="5" t="str" cm="1">
        <f t="array" ref="H2397">_xlfn.IFS(E2397=1,LEFT(G2397,1),E2397=2,LEFT(G2397,1)&amp;RIGHT(G2397,1),TRUE,LEFT(G2397,1)&amp;MID(G2397,3,1)&amp;RIGHT(G2397,1))</f>
        <v>SKS</v>
      </c>
      <c r="I2397" s="5" t="str">
        <f>IF(A2397=C2397,"Igen","Nem")</f>
        <v>Nem</v>
      </c>
      <c r="J2397" s="1" t="str">
        <f t="shared" si="37"/>
        <v/>
      </c>
    </row>
    <row r="2398" spans="1:10" x14ac:dyDescent="0.35">
      <c r="A2398" s="4" t="s">
        <v>1209</v>
      </c>
      <c r="B2398" s="5">
        <v>241</v>
      </c>
      <c r="C2398" s="4" t="s">
        <v>123</v>
      </c>
      <c r="D2398" s="5">
        <f>INDEX($B$2:$B$3156,MATCH(C2398,$A$2:$A$3156,1))</f>
        <v>440</v>
      </c>
      <c r="E2398" s="5" cm="1">
        <f t="array" ref="E2398">_xlfn.IFS(B2398&gt;=100000,1,B2398&gt;=50000,2,TRUE,3)</f>
        <v>3</v>
      </c>
      <c r="F2398" s="4" t="str">
        <f>UPPER(C2398)</f>
        <v>SIKLÓS</v>
      </c>
      <c r="G2398" s="4" t="str">
        <f>SUBSTITUTE(SUBSTITUTE(SUBSTITUTE(SUBSTITUTE(SUBSTITUTE(SUBSTITUTE(SUBSTITUTE(SUBSTITUTE(SUBSTITUTE(F2398,"Á","A"),"É","E"),"Í","I"),"Ó","O"),"Ö","O"),"Ő","O"),"Ú","U"),"Ü","U"),"Ű","U")</f>
        <v>SIKLOS</v>
      </c>
      <c r="H2398" s="5" t="str" cm="1">
        <f t="array" ref="H2398">_xlfn.IFS(E2398=1,LEFT(G2398,1),E2398=2,LEFT(G2398,1)&amp;RIGHT(G2398,1),TRUE,LEFT(G2398,1)&amp;MID(G2398,3,1)&amp;RIGHT(G2398,1))</f>
        <v>SKS</v>
      </c>
      <c r="I2398" s="5" t="str">
        <f>IF(A2398=C2398,"Igen","Nem")</f>
        <v>Nem</v>
      </c>
      <c r="J2398" s="1" t="str">
        <f t="shared" si="37"/>
        <v/>
      </c>
    </row>
    <row r="2399" spans="1:10" x14ac:dyDescent="0.35">
      <c r="A2399" s="4" t="s">
        <v>1215</v>
      </c>
      <c r="B2399" s="5">
        <v>178</v>
      </c>
      <c r="C2399" s="4" t="s">
        <v>123</v>
      </c>
      <c r="D2399" s="5">
        <f>INDEX($B$2:$B$3156,MATCH(C2399,$A$2:$A$3156,1))</f>
        <v>440</v>
      </c>
      <c r="E2399" s="5" cm="1">
        <f t="array" ref="E2399">_xlfn.IFS(B2399&gt;=100000,1,B2399&gt;=50000,2,TRUE,3)</f>
        <v>3</v>
      </c>
      <c r="F2399" s="4" t="str">
        <f>UPPER(C2399)</f>
        <v>SIKLÓS</v>
      </c>
      <c r="G2399" s="4" t="str">
        <f>SUBSTITUTE(SUBSTITUTE(SUBSTITUTE(SUBSTITUTE(SUBSTITUTE(SUBSTITUTE(SUBSTITUTE(SUBSTITUTE(SUBSTITUTE(F2399,"Á","A"),"É","E"),"Í","I"),"Ó","O"),"Ö","O"),"Ő","O"),"Ú","U"),"Ü","U"),"Ű","U")</f>
        <v>SIKLOS</v>
      </c>
      <c r="H2399" s="5" t="str" cm="1">
        <f t="array" ref="H2399">_xlfn.IFS(E2399=1,LEFT(G2399,1),E2399=2,LEFT(G2399,1)&amp;RIGHT(G2399,1),TRUE,LEFT(G2399,1)&amp;MID(G2399,3,1)&amp;RIGHT(G2399,1))</f>
        <v>SKS</v>
      </c>
      <c r="I2399" s="5" t="str">
        <f>IF(A2399=C2399,"Igen","Nem")</f>
        <v>Nem</v>
      </c>
      <c r="J2399" s="1" t="str">
        <f t="shared" si="37"/>
        <v/>
      </c>
    </row>
    <row r="2400" spans="1:10" x14ac:dyDescent="0.35">
      <c r="A2400" s="4" t="s">
        <v>1232</v>
      </c>
      <c r="B2400" s="5">
        <v>124</v>
      </c>
      <c r="C2400" s="4" t="s">
        <v>123</v>
      </c>
      <c r="D2400" s="5">
        <f>INDEX($B$2:$B$3156,MATCH(C2400,$A$2:$A$3156,1))</f>
        <v>440</v>
      </c>
      <c r="E2400" s="5" cm="1">
        <f t="array" ref="E2400">_xlfn.IFS(B2400&gt;=100000,1,B2400&gt;=50000,2,TRUE,3)</f>
        <v>3</v>
      </c>
      <c r="F2400" s="4" t="str">
        <f>UPPER(C2400)</f>
        <v>SIKLÓS</v>
      </c>
      <c r="G2400" s="4" t="str">
        <f>SUBSTITUTE(SUBSTITUTE(SUBSTITUTE(SUBSTITUTE(SUBSTITUTE(SUBSTITUTE(SUBSTITUTE(SUBSTITUTE(SUBSTITUTE(F2400,"Á","A"),"É","E"),"Í","I"),"Ó","O"),"Ö","O"),"Ő","O"),"Ú","U"),"Ü","U"),"Ű","U")</f>
        <v>SIKLOS</v>
      </c>
      <c r="H2400" s="5" t="str" cm="1">
        <f t="array" ref="H2400">_xlfn.IFS(E2400=1,LEFT(G2400,1),E2400=2,LEFT(G2400,1)&amp;RIGHT(G2400,1),TRUE,LEFT(G2400,1)&amp;MID(G2400,3,1)&amp;RIGHT(G2400,1))</f>
        <v>SKS</v>
      </c>
      <c r="I2400" s="5" t="str">
        <f>IF(A2400=C2400,"Igen","Nem")</f>
        <v>Nem</v>
      </c>
      <c r="J2400" s="1" t="str">
        <f t="shared" si="37"/>
        <v/>
      </c>
    </row>
    <row r="2401" spans="1:10" x14ac:dyDescent="0.35">
      <c r="A2401" s="4" t="s">
        <v>1337</v>
      </c>
      <c r="B2401" s="5">
        <v>264</v>
      </c>
      <c r="C2401" s="4" t="s">
        <v>123</v>
      </c>
      <c r="D2401" s="5">
        <f>INDEX($B$2:$B$3156,MATCH(C2401,$A$2:$A$3156,1))</f>
        <v>440</v>
      </c>
      <c r="E2401" s="5" cm="1">
        <f t="array" ref="E2401">_xlfn.IFS(B2401&gt;=100000,1,B2401&gt;=50000,2,TRUE,3)</f>
        <v>3</v>
      </c>
      <c r="F2401" s="4" t="str">
        <f>UPPER(C2401)</f>
        <v>SIKLÓS</v>
      </c>
      <c r="G2401" s="4" t="str">
        <f>SUBSTITUTE(SUBSTITUTE(SUBSTITUTE(SUBSTITUTE(SUBSTITUTE(SUBSTITUTE(SUBSTITUTE(SUBSTITUTE(SUBSTITUTE(F2401,"Á","A"),"É","E"),"Í","I"),"Ó","O"),"Ö","O"),"Ő","O"),"Ú","U"),"Ü","U"),"Ű","U")</f>
        <v>SIKLOS</v>
      </c>
      <c r="H2401" s="5" t="str" cm="1">
        <f t="array" ref="H2401">_xlfn.IFS(E2401=1,LEFT(G2401,1),E2401=2,LEFT(G2401,1)&amp;RIGHT(G2401,1),TRUE,LEFT(G2401,1)&amp;MID(G2401,3,1)&amp;RIGHT(G2401,1))</f>
        <v>SKS</v>
      </c>
      <c r="I2401" s="5" t="str">
        <f>IF(A2401=C2401,"Igen","Nem")</f>
        <v>Nem</v>
      </c>
      <c r="J2401" s="1" t="str">
        <f t="shared" si="37"/>
        <v/>
      </c>
    </row>
    <row r="2402" spans="1:10" x14ac:dyDescent="0.35">
      <c r="A2402" s="4" t="s">
        <v>1375</v>
      </c>
      <c r="B2402" s="5">
        <v>438</v>
      </c>
      <c r="C2402" s="4" t="s">
        <v>123</v>
      </c>
      <c r="D2402" s="5">
        <f>INDEX($B$2:$B$3156,MATCH(C2402,$A$2:$A$3156,1))</f>
        <v>440</v>
      </c>
      <c r="E2402" s="5" cm="1">
        <f t="array" ref="E2402">_xlfn.IFS(B2402&gt;=100000,1,B2402&gt;=50000,2,TRUE,3)</f>
        <v>3</v>
      </c>
      <c r="F2402" s="4" t="str">
        <f>UPPER(C2402)</f>
        <v>SIKLÓS</v>
      </c>
      <c r="G2402" s="4" t="str">
        <f>SUBSTITUTE(SUBSTITUTE(SUBSTITUTE(SUBSTITUTE(SUBSTITUTE(SUBSTITUTE(SUBSTITUTE(SUBSTITUTE(SUBSTITUTE(F2402,"Á","A"),"É","E"),"Í","I"),"Ó","O"),"Ö","O"),"Ő","O"),"Ú","U"),"Ü","U"),"Ű","U")</f>
        <v>SIKLOS</v>
      </c>
      <c r="H2402" s="5" t="str" cm="1">
        <f t="array" ref="H2402">_xlfn.IFS(E2402=1,LEFT(G2402,1),E2402=2,LEFT(G2402,1)&amp;RIGHT(G2402,1),TRUE,LEFT(G2402,1)&amp;MID(G2402,3,1)&amp;RIGHT(G2402,1))</f>
        <v>SKS</v>
      </c>
      <c r="I2402" s="5" t="str">
        <f>IF(A2402=C2402,"Igen","Nem")</f>
        <v>Nem</v>
      </c>
      <c r="J2402" s="1" t="str">
        <f t="shared" si="37"/>
        <v/>
      </c>
    </row>
    <row r="2403" spans="1:10" x14ac:dyDescent="0.35">
      <c r="A2403" s="4" t="s">
        <v>1444</v>
      </c>
      <c r="B2403" s="5">
        <v>95</v>
      </c>
      <c r="C2403" s="4" t="s">
        <v>123</v>
      </c>
      <c r="D2403" s="5">
        <f>INDEX($B$2:$B$3156,MATCH(C2403,$A$2:$A$3156,1))</f>
        <v>440</v>
      </c>
      <c r="E2403" s="5" cm="1">
        <f t="array" ref="E2403">_xlfn.IFS(B2403&gt;=100000,1,B2403&gt;=50000,2,TRUE,3)</f>
        <v>3</v>
      </c>
      <c r="F2403" s="4" t="str">
        <f>UPPER(C2403)</f>
        <v>SIKLÓS</v>
      </c>
      <c r="G2403" s="4" t="str">
        <f>SUBSTITUTE(SUBSTITUTE(SUBSTITUTE(SUBSTITUTE(SUBSTITUTE(SUBSTITUTE(SUBSTITUTE(SUBSTITUTE(SUBSTITUTE(F2403,"Á","A"),"É","E"),"Í","I"),"Ó","O"),"Ö","O"),"Ő","O"),"Ú","U"),"Ü","U"),"Ű","U")</f>
        <v>SIKLOS</v>
      </c>
      <c r="H2403" s="5" t="str" cm="1">
        <f t="array" ref="H2403">_xlfn.IFS(E2403=1,LEFT(G2403,1),E2403=2,LEFT(G2403,1)&amp;RIGHT(G2403,1),TRUE,LEFT(G2403,1)&amp;MID(G2403,3,1)&amp;RIGHT(G2403,1))</f>
        <v>SKS</v>
      </c>
      <c r="I2403" s="5" t="str">
        <f>IF(A2403=C2403,"Igen","Nem")</f>
        <v>Nem</v>
      </c>
      <c r="J2403" s="1" t="str">
        <f t="shared" si="37"/>
        <v/>
      </c>
    </row>
    <row r="2404" spans="1:10" x14ac:dyDescent="0.35">
      <c r="A2404" s="4" t="s">
        <v>1455</v>
      </c>
      <c r="B2404" s="5">
        <v>456</v>
      </c>
      <c r="C2404" s="4" t="s">
        <v>123</v>
      </c>
      <c r="D2404" s="5">
        <f>INDEX($B$2:$B$3156,MATCH(C2404,$A$2:$A$3156,1))</f>
        <v>440</v>
      </c>
      <c r="E2404" s="5" cm="1">
        <f t="array" ref="E2404">_xlfn.IFS(B2404&gt;=100000,1,B2404&gt;=50000,2,TRUE,3)</f>
        <v>3</v>
      </c>
      <c r="F2404" s="4" t="str">
        <f>UPPER(C2404)</f>
        <v>SIKLÓS</v>
      </c>
      <c r="G2404" s="4" t="str">
        <f>SUBSTITUTE(SUBSTITUTE(SUBSTITUTE(SUBSTITUTE(SUBSTITUTE(SUBSTITUTE(SUBSTITUTE(SUBSTITUTE(SUBSTITUTE(F2404,"Á","A"),"É","E"),"Í","I"),"Ó","O"),"Ö","O"),"Ő","O"),"Ú","U"),"Ü","U"),"Ű","U")</f>
        <v>SIKLOS</v>
      </c>
      <c r="H2404" s="5" t="str" cm="1">
        <f t="array" ref="H2404">_xlfn.IFS(E2404=1,LEFT(G2404,1),E2404=2,LEFT(G2404,1)&amp;RIGHT(G2404,1),TRUE,LEFT(G2404,1)&amp;MID(G2404,3,1)&amp;RIGHT(G2404,1))</f>
        <v>SKS</v>
      </c>
      <c r="I2404" s="5" t="str">
        <f>IF(A2404=C2404,"Igen","Nem")</f>
        <v>Nem</v>
      </c>
      <c r="J2404" s="1" t="str">
        <f t="shared" si="37"/>
        <v/>
      </c>
    </row>
    <row r="2405" spans="1:10" x14ac:dyDescent="0.35">
      <c r="A2405" s="4" t="s">
        <v>1461</v>
      </c>
      <c r="B2405" s="5">
        <v>90</v>
      </c>
      <c r="C2405" s="4" t="s">
        <v>123</v>
      </c>
      <c r="D2405" s="5">
        <f>INDEX($B$2:$B$3156,MATCH(C2405,$A$2:$A$3156,1))</f>
        <v>440</v>
      </c>
      <c r="E2405" s="5" cm="1">
        <f t="array" ref="E2405">_xlfn.IFS(B2405&gt;=100000,1,B2405&gt;=50000,2,TRUE,3)</f>
        <v>3</v>
      </c>
      <c r="F2405" s="4" t="str">
        <f>UPPER(C2405)</f>
        <v>SIKLÓS</v>
      </c>
      <c r="G2405" s="4" t="str">
        <f>SUBSTITUTE(SUBSTITUTE(SUBSTITUTE(SUBSTITUTE(SUBSTITUTE(SUBSTITUTE(SUBSTITUTE(SUBSTITUTE(SUBSTITUTE(F2405,"Á","A"),"É","E"),"Í","I"),"Ó","O"),"Ö","O"),"Ő","O"),"Ú","U"),"Ü","U"),"Ű","U")</f>
        <v>SIKLOS</v>
      </c>
      <c r="H2405" s="5" t="str" cm="1">
        <f t="array" ref="H2405">_xlfn.IFS(E2405=1,LEFT(G2405,1),E2405=2,LEFT(G2405,1)&amp;RIGHT(G2405,1),TRUE,LEFT(G2405,1)&amp;MID(G2405,3,1)&amp;RIGHT(G2405,1))</f>
        <v>SKS</v>
      </c>
      <c r="I2405" s="5" t="str">
        <f>IF(A2405=C2405,"Igen","Nem")</f>
        <v>Nem</v>
      </c>
      <c r="J2405" s="1" t="str">
        <f t="shared" si="37"/>
        <v/>
      </c>
    </row>
    <row r="2406" spans="1:10" x14ac:dyDescent="0.35">
      <c r="A2406" s="4" t="s">
        <v>1462</v>
      </c>
      <c r="B2406" s="5">
        <v>219</v>
      </c>
      <c r="C2406" s="4" t="s">
        <v>123</v>
      </c>
      <c r="D2406" s="5">
        <f>INDEX($B$2:$B$3156,MATCH(C2406,$A$2:$A$3156,1))</f>
        <v>440</v>
      </c>
      <c r="E2406" s="5" cm="1">
        <f t="array" ref="E2406">_xlfn.IFS(B2406&gt;=100000,1,B2406&gt;=50000,2,TRUE,3)</f>
        <v>3</v>
      </c>
      <c r="F2406" s="4" t="str">
        <f>UPPER(C2406)</f>
        <v>SIKLÓS</v>
      </c>
      <c r="G2406" s="4" t="str">
        <f>SUBSTITUTE(SUBSTITUTE(SUBSTITUTE(SUBSTITUTE(SUBSTITUTE(SUBSTITUTE(SUBSTITUTE(SUBSTITUTE(SUBSTITUTE(F2406,"Á","A"),"É","E"),"Í","I"),"Ó","O"),"Ö","O"),"Ő","O"),"Ú","U"),"Ü","U"),"Ű","U")</f>
        <v>SIKLOS</v>
      </c>
      <c r="H2406" s="5" t="str" cm="1">
        <f t="array" ref="H2406">_xlfn.IFS(E2406=1,LEFT(G2406,1),E2406=2,LEFT(G2406,1)&amp;RIGHT(G2406,1),TRUE,LEFT(G2406,1)&amp;MID(G2406,3,1)&amp;RIGHT(G2406,1))</f>
        <v>SKS</v>
      </c>
      <c r="I2406" s="5" t="str">
        <f>IF(A2406=C2406,"Igen","Nem")</f>
        <v>Nem</v>
      </c>
      <c r="J2406" s="1" t="str">
        <f t="shared" si="37"/>
        <v/>
      </c>
    </row>
    <row r="2407" spans="1:10" x14ac:dyDescent="0.35">
      <c r="A2407" s="4" t="s">
        <v>1470</v>
      </c>
      <c r="B2407" s="5">
        <v>284</v>
      </c>
      <c r="C2407" s="4" t="s">
        <v>123</v>
      </c>
      <c r="D2407" s="5">
        <f>INDEX($B$2:$B$3156,MATCH(C2407,$A$2:$A$3156,1))</f>
        <v>440</v>
      </c>
      <c r="E2407" s="5" cm="1">
        <f t="array" ref="E2407">_xlfn.IFS(B2407&gt;=100000,1,B2407&gt;=50000,2,TRUE,3)</f>
        <v>3</v>
      </c>
      <c r="F2407" s="4" t="str">
        <f>UPPER(C2407)</f>
        <v>SIKLÓS</v>
      </c>
      <c r="G2407" s="4" t="str">
        <f>SUBSTITUTE(SUBSTITUTE(SUBSTITUTE(SUBSTITUTE(SUBSTITUTE(SUBSTITUTE(SUBSTITUTE(SUBSTITUTE(SUBSTITUTE(F2407,"Á","A"),"É","E"),"Í","I"),"Ó","O"),"Ö","O"),"Ő","O"),"Ú","U"),"Ü","U"),"Ű","U")</f>
        <v>SIKLOS</v>
      </c>
      <c r="H2407" s="5" t="str" cm="1">
        <f t="array" ref="H2407">_xlfn.IFS(E2407=1,LEFT(G2407,1),E2407=2,LEFT(G2407,1)&amp;RIGHT(G2407,1),TRUE,LEFT(G2407,1)&amp;MID(G2407,3,1)&amp;RIGHT(G2407,1))</f>
        <v>SKS</v>
      </c>
      <c r="I2407" s="5" t="str">
        <f>IF(A2407=C2407,"Igen","Nem")</f>
        <v>Nem</v>
      </c>
      <c r="J2407" s="1" t="str">
        <f t="shared" si="37"/>
        <v/>
      </c>
    </row>
    <row r="2408" spans="1:10" x14ac:dyDescent="0.35">
      <c r="A2408" s="4" t="s">
        <v>1489</v>
      </c>
      <c r="B2408" s="5">
        <v>163</v>
      </c>
      <c r="C2408" s="4" t="s">
        <v>123</v>
      </c>
      <c r="D2408" s="5">
        <f>INDEX($B$2:$B$3156,MATCH(C2408,$A$2:$A$3156,1))</f>
        <v>440</v>
      </c>
      <c r="E2408" s="5" cm="1">
        <f t="array" ref="E2408">_xlfn.IFS(B2408&gt;=100000,1,B2408&gt;=50000,2,TRUE,3)</f>
        <v>3</v>
      </c>
      <c r="F2408" s="4" t="str">
        <f>UPPER(C2408)</f>
        <v>SIKLÓS</v>
      </c>
      <c r="G2408" s="4" t="str">
        <f>SUBSTITUTE(SUBSTITUTE(SUBSTITUTE(SUBSTITUTE(SUBSTITUTE(SUBSTITUTE(SUBSTITUTE(SUBSTITUTE(SUBSTITUTE(F2408,"Á","A"),"É","E"),"Í","I"),"Ó","O"),"Ö","O"),"Ő","O"),"Ú","U"),"Ü","U"),"Ű","U")</f>
        <v>SIKLOS</v>
      </c>
      <c r="H2408" s="5" t="str" cm="1">
        <f t="array" ref="H2408">_xlfn.IFS(E2408=1,LEFT(G2408,1),E2408=2,LEFT(G2408,1)&amp;RIGHT(G2408,1),TRUE,LEFT(G2408,1)&amp;MID(G2408,3,1)&amp;RIGHT(G2408,1))</f>
        <v>SKS</v>
      </c>
      <c r="I2408" s="5" t="str">
        <f>IF(A2408=C2408,"Igen","Nem")</f>
        <v>Nem</v>
      </c>
      <c r="J2408" s="1" t="str">
        <f t="shared" si="37"/>
        <v/>
      </c>
    </row>
    <row r="2409" spans="1:10" x14ac:dyDescent="0.35">
      <c r="A2409" s="4" t="s">
        <v>1494</v>
      </c>
      <c r="B2409" s="5">
        <v>276</v>
      </c>
      <c r="C2409" s="4" t="s">
        <v>123</v>
      </c>
      <c r="D2409" s="5">
        <f>INDEX($B$2:$B$3156,MATCH(C2409,$A$2:$A$3156,1))</f>
        <v>440</v>
      </c>
      <c r="E2409" s="5" cm="1">
        <f t="array" ref="E2409">_xlfn.IFS(B2409&gt;=100000,1,B2409&gt;=50000,2,TRUE,3)</f>
        <v>3</v>
      </c>
      <c r="F2409" s="4" t="str">
        <f>UPPER(C2409)</f>
        <v>SIKLÓS</v>
      </c>
      <c r="G2409" s="4" t="str">
        <f>SUBSTITUTE(SUBSTITUTE(SUBSTITUTE(SUBSTITUTE(SUBSTITUTE(SUBSTITUTE(SUBSTITUTE(SUBSTITUTE(SUBSTITUTE(F2409,"Á","A"),"É","E"),"Í","I"),"Ó","O"),"Ö","O"),"Ő","O"),"Ú","U"),"Ü","U"),"Ű","U")</f>
        <v>SIKLOS</v>
      </c>
      <c r="H2409" s="5" t="str" cm="1">
        <f t="array" ref="H2409">_xlfn.IFS(E2409=1,LEFT(G2409,1),E2409=2,LEFT(G2409,1)&amp;RIGHT(G2409,1),TRUE,LEFT(G2409,1)&amp;MID(G2409,3,1)&amp;RIGHT(G2409,1))</f>
        <v>SKS</v>
      </c>
      <c r="I2409" s="5" t="str">
        <f>IF(A2409=C2409,"Igen","Nem")</f>
        <v>Nem</v>
      </c>
      <c r="J2409" s="1" t="str">
        <f t="shared" si="37"/>
        <v/>
      </c>
    </row>
    <row r="2410" spans="1:10" x14ac:dyDescent="0.35">
      <c r="A2410" s="4" t="s">
        <v>1538</v>
      </c>
      <c r="B2410" s="5">
        <v>256</v>
      </c>
      <c r="C2410" s="4" t="s">
        <v>123</v>
      </c>
      <c r="D2410" s="5">
        <f>INDEX($B$2:$B$3156,MATCH(C2410,$A$2:$A$3156,1))</f>
        <v>440</v>
      </c>
      <c r="E2410" s="5" cm="1">
        <f t="array" ref="E2410">_xlfn.IFS(B2410&gt;=100000,1,B2410&gt;=50000,2,TRUE,3)</f>
        <v>3</v>
      </c>
      <c r="F2410" s="4" t="str">
        <f>UPPER(C2410)</f>
        <v>SIKLÓS</v>
      </c>
      <c r="G2410" s="4" t="str">
        <f>SUBSTITUTE(SUBSTITUTE(SUBSTITUTE(SUBSTITUTE(SUBSTITUTE(SUBSTITUTE(SUBSTITUTE(SUBSTITUTE(SUBSTITUTE(F2410,"Á","A"),"É","E"),"Í","I"),"Ó","O"),"Ö","O"),"Ő","O"),"Ú","U"),"Ü","U"),"Ű","U")</f>
        <v>SIKLOS</v>
      </c>
      <c r="H2410" s="5" t="str" cm="1">
        <f t="array" ref="H2410">_xlfn.IFS(E2410=1,LEFT(G2410,1),E2410=2,LEFT(G2410,1)&amp;RIGHT(G2410,1),TRUE,LEFT(G2410,1)&amp;MID(G2410,3,1)&amp;RIGHT(G2410,1))</f>
        <v>SKS</v>
      </c>
      <c r="I2410" s="5" t="str">
        <f>IF(A2410=C2410,"Igen","Nem")</f>
        <v>Nem</v>
      </c>
      <c r="J2410" s="1" t="str">
        <f t="shared" si="37"/>
        <v/>
      </c>
    </row>
    <row r="2411" spans="1:10" x14ac:dyDescent="0.35">
      <c r="A2411" s="4" t="s">
        <v>1615</v>
      </c>
      <c r="B2411" s="5">
        <v>179</v>
      </c>
      <c r="C2411" s="4" t="s">
        <v>123</v>
      </c>
      <c r="D2411" s="5">
        <f>INDEX($B$2:$B$3156,MATCH(C2411,$A$2:$A$3156,1))</f>
        <v>440</v>
      </c>
      <c r="E2411" s="5" cm="1">
        <f t="array" ref="E2411">_xlfn.IFS(B2411&gt;=100000,1,B2411&gt;=50000,2,TRUE,3)</f>
        <v>3</v>
      </c>
      <c r="F2411" s="4" t="str">
        <f>UPPER(C2411)</f>
        <v>SIKLÓS</v>
      </c>
      <c r="G2411" s="4" t="str">
        <f>SUBSTITUTE(SUBSTITUTE(SUBSTITUTE(SUBSTITUTE(SUBSTITUTE(SUBSTITUTE(SUBSTITUTE(SUBSTITUTE(SUBSTITUTE(F2411,"Á","A"),"É","E"),"Í","I"),"Ó","O"),"Ö","O"),"Ő","O"),"Ú","U"),"Ü","U"),"Ű","U")</f>
        <v>SIKLOS</v>
      </c>
      <c r="H2411" s="5" t="str" cm="1">
        <f t="array" ref="H2411">_xlfn.IFS(E2411=1,LEFT(G2411,1),E2411=2,LEFT(G2411,1)&amp;RIGHT(G2411,1),TRUE,LEFT(G2411,1)&amp;MID(G2411,3,1)&amp;RIGHT(G2411,1))</f>
        <v>SKS</v>
      </c>
      <c r="I2411" s="5" t="str">
        <f>IF(A2411=C2411,"Igen","Nem")</f>
        <v>Nem</v>
      </c>
      <c r="J2411" s="1" t="str">
        <f t="shared" si="37"/>
        <v/>
      </c>
    </row>
    <row r="2412" spans="1:10" x14ac:dyDescent="0.35">
      <c r="A2412" s="4" t="s">
        <v>1682</v>
      </c>
      <c r="B2412" s="5">
        <v>881</v>
      </c>
      <c r="C2412" s="4" t="s">
        <v>123</v>
      </c>
      <c r="D2412" s="5">
        <f>INDEX($B$2:$B$3156,MATCH(C2412,$A$2:$A$3156,1))</f>
        <v>440</v>
      </c>
      <c r="E2412" s="5" cm="1">
        <f t="array" ref="E2412">_xlfn.IFS(B2412&gt;=100000,1,B2412&gt;=50000,2,TRUE,3)</f>
        <v>3</v>
      </c>
      <c r="F2412" s="4" t="str">
        <f>UPPER(C2412)</f>
        <v>SIKLÓS</v>
      </c>
      <c r="G2412" s="4" t="str">
        <f>SUBSTITUTE(SUBSTITUTE(SUBSTITUTE(SUBSTITUTE(SUBSTITUTE(SUBSTITUTE(SUBSTITUTE(SUBSTITUTE(SUBSTITUTE(F2412,"Á","A"),"É","E"),"Í","I"),"Ó","O"),"Ö","O"),"Ő","O"),"Ú","U"),"Ü","U"),"Ű","U")</f>
        <v>SIKLOS</v>
      </c>
      <c r="H2412" s="5" t="str" cm="1">
        <f t="array" ref="H2412">_xlfn.IFS(E2412=1,LEFT(G2412,1),E2412=2,LEFT(G2412,1)&amp;RIGHT(G2412,1),TRUE,LEFT(G2412,1)&amp;MID(G2412,3,1)&amp;RIGHT(G2412,1))</f>
        <v>SKS</v>
      </c>
      <c r="I2412" s="5" t="str">
        <f>IF(A2412=C2412,"Igen","Nem")</f>
        <v>Nem</v>
      </c>
      <c r="J2412" s="1" t="str">
        <f t="shared" si="37"/>
        <v/>
      </c>
    </row>
    <row r="2413" spans="1:10" x14ac:dyDescent="0.35">
      <c r="A2413" s="4" t="s">
        <v>1722</v>
      </c>
      <c r="B2413" s="5">
        <v>178</v>
      </c>
      <c r="C2413" s="4" t="s">
        <v>123</v>
      </c>
      <c r="D2413" s="5">
        <f>INDEX($B$2:$B$3156,MATCH(C2413,$A$2:$A$3156,1))</f>
        <v>440</v>
      </c>
      <c r="E2413" s="5" cm="1">
        <f t="array" ref="E2413">_xlfn.IFS(B2413&gt;=100000,1,B2413&gt;=50000,2,TRUE,3)</f>
        <v>3</v>
      </c>
      <c r="F2413" s="4" t="str">
        <f>UPPER(C2413)</f>
        <v>SIKLÓS</v>
      </c>
      <c r="G2413" s="4" t="str">
        <f>SUBSTITUTE(SUBSTITUTE(SUBSTITUTE(SUBSTITUTE(SUBSTITUTE(SUBSTITUTE(SUBSTITUTE(SUBSTITUTE(SUBSTITUTE(F2413,"Á","A"),"É","E"),"Í","I"),"Ó","O"),"Ö","O"),"Ő","O"),"Ú","U"),"Ü","U"),"Ű","U")</f>
        <v>SIKLOS</v>
      </c>
      <c r="H2413" s="5" t="str" cm="1">
        <f t="array" ref="H2413">_xlfn.IFS(E2413=1,LEFT(G2413,1),E2413=2,LEFT(G2413,1)&amp;RIGHT(G2413,1),TRUE,LEFT(G2413,1)&amp;MID(G2413,3,1)&amp;RIGHT(G2413,1))</f>
        <v>SKS</v>
      </c>
      <c r="I2413" s="5" t="str">
        <f>IF(A2413=C2413,"Igen","Nem")</f>
        <v>Nem</v>
      </c>
      <c r="J2413" s="1" t="str">
        <f t="shared" si="37"/>
        <v/>
      </c>
    </row>
    <row r="2414" spans="1:10" x14ac:dyDescent="0.35">
      <c r="A2414" s="4" t="s">
        <v>1735</v>
      </c>
      <c r="B2414" s="5">
        <v>400</v>
      </c>
      <c r="C2414" s="4" t="s">
        <v>123</v>
      </c>
      <c r="D2414" s="5">
        <f>INDEX($B$2:$B$3156,MATCH(C2414,$A$2:$A$3156,1))</f>
        <v>440</v>
      </c>
      <c r="E2414" s="5" cm="1">
        <f t="array" ref="E2414">_xlfn.IFS(B2414&gt;=100000,1,B2414&gt;=50000,2,TRUE,3)</f>
        <v>3</v>
      </c>
      <c r="F2414" s="4" t="str">
        <f>UPPER(C2414)</f>
        <v>SIKLÓS</v>
      </c>
      <c r="G2414" s="4" t="str">
        <f>SUBSTITUTE(SUBSTITUTE(SUBSTITUTE(SUBSTITUTE(SUBSTITUTE(SUBSTITUTE(SUBSTITUTE(SUBSTITUTE(SUBSTITUTE(F2414,"Á","A"),"É","E"),"Í","I"),"Ó","O"),"Ö","O"),"Ő","O"),"Ú","U"),"Ü","U"),"Ű","U")</f>
        <v>SIKLOS</v>
      </c>
      <c r="H2414" s="5" t="str" cm="1">
        <f t="array" ref="H2414">_xlfn.IFS(E2414=1,LEFT(G2414,1),E2414=2,LEFT(G2414,1)&amp;RIGHT(G2414,1),TRUE,LEFT(G2414,1)&amp;MID(G2414,3,1)&amp;RIGHT(G2414,1))</f>
        <v>SKS</v>
      </c>
      <c r="I2414" s="5" t="str">
        <f>IF(A2414=C2414,"Igen","Nem")</f>
        <v>Nem</v>
      </c>
      <c r="J2414" s="1" t="str">
        <f t="shared" si="37"/>
        <v/>
      </c>
    </row>
    <row r="2415" spans="1:10" x14ac:dyDescent="0.35">
      <c r="A2415" s="4" t="s">
        <v>1754</v>
      </c>
      <c r="B2415" s="5">
        <v>298</v>
      </c>
      <c r="C2415" s="4" t="s">
        <v>123</v>
      </c>
      <c r="D2415" s="5">
        <f>INDEX($B$2:$B$3156,MATCH(C2415,$A$2:$A$3156,1))</f>
        <v>440</v>
      </c>
      <c r="E2415" s="5" cm="1">
        <f t="array" ref="E2415">_xlfn.IFS(B2415&gt;=100000,1,B2415&gt;=50000,2,TRUE,3)</f>
        <v>3</v>
      </c>
      <c r="F2415" s="4" t="str">
        <f>UPPER(C2415)</f>
        <v>SIKLÓS</v>
      </c>
      <c r="G2415" s="4" t="str">
        <f>SUBSTITUTE(SUBSTITUTE(SUBSTITUTE(SUBSTITUTE(SUBSTITUTE(SUBSTITUTE(SUBSTITUTE(SUBSTITUTE(SUBSTITUTE(F2415,"Á","A"),"É","E"),"Í","I"),"Ó","O"),"Ö","O"),"Ő","O"),"Ú","U"),"Ü","U"),"Ű","U")</f>
        <v>SIKLOS</v>
      </c>
      <c r="H2415" s="5" t="str" cm="1">
        <f t="array" ref="H2415">_xlfn.IFS(E2415=1,LEFT(G2415,1),E2415=2,LEFT(G2415,1)&amp;RIGHT(G2415,1),TRUE,LEFT(G2415,1)&amp;MID(G2415,3,1)&amp;RIGHT(G2415,1))</f>
        <v>SKS</v>
      </c>
      <c r="I2415" s="5" t="str">
        <f>IF(A2415=C2415,"Igen","Nem")</f>
        <v>Nem</v>
      </c>
      <c r="J2415" s="1" t="str">
        <f t="shared" si="37"/>
        <v/>
      </c>
    </row>
    <row r="2416" spans="1:10" x14ac:dyDescent="0.35">
      <c r="A2416" s="4" t="s">
        <v>1900</v>
      </c>
      <c r="B2416" s="5">
        <v>1399</v>
      </c>
      <c r="C2416" s="4" t="s">
        <v>123</v>
      </c>
      <c r="D2416" s="5">
        <f>INDEX($B$2:$B$3156,MATCH(C2416,$A$2:$A$3156,1))</f>
        <v>440</v>
      </c>
      <c r="E2416" s="5" cm="1">
        <f t="array" ref="E2416">_xlfn.IFS(B2416&gt;=100000,1,B2416&gt;=50000,2,TRUE,3)</f>
        <v>3</v>
      </c>
      <c r="F2416" s="4" t="str">
        <f>UPPER(C2416)</f>
        <v>SIKLÓS</v>
      </c>
      <c r="G2416" s="4" t="str">
        <f>SUBSTITUTE(SUBSTITUTE(SUBSTITUTE(SUBSTITUTE(SUBSTITUTE(SUBSTITUTE(SUBSTITUTE(SUBSTITUTE(SUBSTITUTE(F2416,"Á","A"),"É","E"),"Í","I"),"Ó","O"),"Ö","O"),"Ő","O"),"Ú","U"),"Ü","U"),"Ű","U")</f>
        <v>SIKLOS</v>
      </c>
      <c r="H2416" s="5" t="str" cm="1">
        <f t="array" ref="H2416">_xlfn.IFS(E2416=1,LEFT(G2416,1),E2416=2,LEFT(G2416,1)&amp;RIGHT(G2416,1),TRUE,LEFT(G2416,1)&amp;MID(G2416,3,1)&amp;RIGHT(G2416,1))</f>
        <v>SKS</v>
      </c>
      <c r="I2416" s="5" t="str">
        <f>IF(A2416=C2416,"Igen","Nem")</f>
        <v>Nem</v>
      </c>
      <c r="J2416" s="1" t="str">
        <f t="shared" si="37"/>
        <v/>
      </c>
    </row>
    <row r="2417" spans="1:10" x14ac:dyDescent="0.35">
      <c r="A2417" s="4" t="s">
        <v>1955</v>
      </c>
      <c r="B2417" s="5">
        <v>325</v>
      </c>
      <c r="C2417" s="4" t="s">
        <v>123</v>
      </c>
      <c r="D2417" s="5">
        <f>INDEX($B$2:$B$3156,MATCH(C2417,$A$2:$A$3156,1))</f>
        <v>440</v>
      </c>
      <c r="E2417" s="5" cm="1">
        <f t="array" ref="E2417">_xlfn.IFS(B2417&gt;=100000,1,B2417&gt;=50000,2,TRUE,3)</f>
        <v>3</v>
      </c>
      <c r="F2417" s="4" t="str">
        <f>UPPER(C2417)</f>
        <v>SIKLÓS</v>
      </c>
      <c r="G2417" s="4" t="str">
        <f>SUBSTITUTE(SUBSTITUTE(SUBSTITUTE(SUBSTITUTE(SUBSTITUTE(SUBSTITUTE(SUBSTITUTE(SUBSTITUTE(SUBSTITUTE(F2417,"Á","A"),"É","E"),"Í","I"),"Ó","O"),"Ö","O"),"Ő","O"),"Ú","U"),"Ü","U"),"Ű","U")</f>
        <v>SIKLOS</v>
      </c>
      <c r="H2417" s="5" t="str" cm="1">
        <f t="array" ref="H2417">_xlfn.IFS(E2417=1,LEFT(G2417,1),E2417=2,LEFT(G2417,1)&amp;RIGHT(G2417,1),TRUE,LEFT(G2417,1)&amp;MID(G2417,3,1)&amp;RIGHT(G2417,1))</f>
        <v>SKS</v>
      </c>
      <c r="I2417" s="5" t="str">
        <f>IF(A2417=C2417,"Igen","Nem")</f>
        <v>Nem</v>
      </c>
      <c r="J2417" s="1" t="str">
        <f t="shared" si="37"/>
        <v/>
      </c>
    </row>
    <row r="2418" spans="1:10" x14ac:dyDescent="0.35">
      <c r="A2418" s="4" t="s">
        <v>2086</v>
      </c>
      <c r="B2418" s="5">
        <v>331</v>
      </c>
      <c r="C2418" s="4" t="s">
        <v>123</v>
      </c>
      <c r="D2418" s="5">
        <f>INDEX($B$2:$B$3156,MATCH(C2418,$A$2:$A$3156,1))</f>
        <v>440</v>
      </c>
      <c r="E2418" s="5" cm="1">
        <f t="array" ref="E2418">_xlfn.IFS(B2418&gt;=100000,1,B2418&gt;=50000,2,TRUE,3)</f>
        <v>3</v>
      </c>
      <c r="F2418" s="4" t="str">
        <f>UPPER(C2418)</f>
        <v>SIKLÓS</v>
      </c>
      <c r="G2418" s="4" t="str">
        <f>SUBSTITUTE(SUBSTITUTE(SUBSTITUTE(SUBSTITUTE(SUBSTITUTE(SUBSTITUTE(SUBSTITUTE(SUBSTITUTE(SUBSTITUTE(F2418,"Á","A"),"É","E"),"Í","I"),"Ó","O"),"Ö","O"),"Ő","O"),"Ú","U"),"Ü","U"),"Ű","U")</f>
        <v>SIKLOS</v>
      </c>
      <c r="H2418" s="5" t="str" cm="1">
        <f t="array" ref="H2418">_xlfn.IFS(E2418=1,LEFT(G2418,1),E2418=2,LEFT(G2418,1)&amp;RIGHT(G2418,1),TRUE,LEFT(G2418,1)&amp;MID(G2418,3,1)&amp;RIGHT(G2418,1))</f>
        <v>SKS</v>
      </c>
      <c r="I2418" s="5" t="str">
        <f>IF(A2418=C2418,"Igen","Nem")</f>
        <v>Nem</v>
      </c>
      <c r="J2418" s="1" t="str">
        <f t="shared" si="37"/>
        <v/>
      </c>
    </row>
    <row r="2419" spans="1:10" x14ac:dyDescent="0.35">
      <c r="A2419" s="4" t="s">
        <v>2152</v>
      </c>
      <c r="B2419" s="5">
        <v>249</v>
      </c>
      <c r="C2419" s="4" t="s">
        <v>123</v>
      </c>
      <c r="D2419" s="5">
        <f>INDEX($B$2:$B$3156,MATCH(C2419,$A$2:$A$3156,1))</f>
        <v>440</v>
      </c>
      <c r="E2419" s="5" cm="1">
        <f t="array" ref="E2419">_xlfn.IFS(B2419&gt;=100000,1,B2419&gt;=50000,2,TRUE,3)</f>
        <v>3</v>
      </c>
      <c r="F2419" s="4" t="str">
        <f>UPPER(C2419)</f>
        <v>SIKLÓS</v>
      </c>
      <c r="G2419" s="4" t="str">
        <f>SUBSTITUTE(SUBSTITUTE(SUBSTITUTE(SUBSTITUTE(SUBSTITUTE(SUBSTITUTE(SUBSTITUTE(SUBSTITUTE(SUBSTITUTE(F2419,"Á","A"),"É","E"),"Í","I"),"Ó","O"),"Ö","O"),"Ő","O"),"Ú","U"),"Ü","U"),"Ű","U")</f>
        <v>SIKLOS</v>
      </c>
      <c r="H2419" s="5" t="str" cm="1">
        <f t="array" ref="H2419">_xlfn.IFS(E2419=1,LEFT(G2419,1),E2419=2,LEFT(G2419,1)&amp;RIGHT(G2419,1),TRUE,LEFT(G2419,1)&amp;MID(G2419,3,1)&amp;RIGHT(G2419,1))</f>
        <v>SKS</v>
      </c>
      <c r="I2419" s="5" t="str">
        <f>IF(A2419=C2419,"Igen","Nem")</f>
        <v>Nem</v>
      </c>
      <c r="J2419" s="1" t="str">
        <f t="shared" si="37"/>
        <v/>
      </c>
    </row>
    <row r="2420" spans="1:10" x14ac:dyDescent="0.35">
      <c r="A2420" s="4" t="s">
        <v>2196</v>
      </c>
      <c r="B2420" s="5">
        <v>114</v>
      </c>
      <c r="C2420" s="4" t="s">
        <v>123</v>
      </c>
      <c r="D2420" s="5">
        <f>INDEX($B$2:$B$3156,MATCH(C2420,$A$2:$A$3156,1))</f>
        <v>440</v>
      </c>
      <c r="E2420" s="5" cm="1">
        <f t="array" ref="E2420">_xlfn.IFS(B2420&gt;=100000,1,B2420&gt;=50000,2,TRUE,3)</f>
        <v>3</v>
      </c>
      <c r="F2420" s="4" t="str">
        <f>UPPER(C2420)</f>
        <v>SIKLÓS</v>
      </c>
      <c r="G2420" s="4" t="str">
        <f>SUBSTITUTE(SUBSTITUTE(SUBSTITUTE(SUBSTITUTE(SUBSTITUTE(SUBSTITUTE(SUBSTITUTE(SUBSTITUTE(SUBSTITUTE(F2420,"Á","A"),"É","E"),"Í","I"),"Ó","O"),"Ö","O"),"Ő","O"),"Ú","U"),"Ü","U"),"Ű","U")</f>
        <v>SIKLOS</v>
      </c>
      <c r="H2420" s="5" t="str" cm="1">
        <f t="array" ref="H2420">_xlfn.IFS(E2420=1,LEFT(G2420,1),E2420=2,LEFT(G2420,1)&amp;RIGHT(G2420,1),TRUE,LEFT(G2420,1)&amp;MID(G2420,3,1)&amp;RIGHT(G2420,1))</f>
        <v>SKS</v>
      </c>
      <c r="I2420" s="5" t="str">
        <f>IF(A2420=C2420,"Igen","Nem")</f>
        <v>Nem</v>
      </c>
      <c r="J2420" s="1" t="str">
        <f t="shared" si="37"/>
        <v/>
      </c>
    </row>
    <row r="2421" spans="1:10" x14ac:dyDescent="0.35">
      <c r="A2421" s="4" t="s">
        <v>2216</v>
      </c>
      <c r="B2421" s="5">
        <v>210</v>
      </c>
      <c r="C2421" s="4" t="s">
        <v>123</v>
      </c>
      <c r="D2421" s="5">
        <f>INDEX($B$2:$B$3156,MATCH(C2421,$A$2:$A$3156,1))</f>
        <v>440</v>
      </c>
      <c r="E2421" s="5" cm="1">
        <f t="array" ref="E2421">_xlfn.IFS(B2421&gt;=100000,1,B2421&gt;=50000,2,TRUE,3)</f>
        <v>3</v>
      </c>
      <c r="F2421" s="4" t="str">
        <f>UPPER(C2421)</f>
        <v>SIKLÓS</v>
      </c>
      <c r="G2421" s="4" t="str">
        <f>SUBSTITUTE(SUBSTITUTE(SUBSTITUTE(SUBSTITUTE(SUBSTITUTE(SUBSTITUTE(SUBSTITUTE(SUBSTITUTE(SUBSTITUTE(F2421,"Á","A"),"É","E"),"Í","I"),"Ó","O"),"Ö","O"),"Ő","O"),"Ú","U"),"Ü","U"),"Ű","U")</f>
        <v>SIKLOS</v>
      </c>
      <c r="H2421" s="5" t="str" cm="1">
        <f t="array" ref="H2421">_xlfn.IFS(E2421=1,LEFT(G2421,1),E2421=2,LEFT(G2421,1)&amp;RIGHT(G2421,1),TRUE,LEFT(G2421,1)&amp;MID(G2421,3,1)&amp;RIGHT(G2421,1))</f>
        <v>SKS</v>
      </c>
      <c r="I2421" s="5" t="str">
        <f>IF(A2421=C2421,"Igen","Nem")</f>
        <v>Nem</v>
      </c>
      <c r="J2421" s="1" t="str">
        <f t="shared" si="37"/>
        <v/>
      </c>
    </row>
    <row r="2422" spans="1:10" x14ac:dyDescent="0.35">
      <c r="A2422" s="4" t="s">
        <v>2323</v>
      </c>
      <c r="B2422" s="5">
        <v>169</v>
      </c>
      <c r="C2422" s="4" t="s">
        <v>123</v>
      </c>
      <c r="D2422" s="5">
        <f>INDEX($B$2:$B$3156,MATCH(C2422,$A$2:$A$3156,1))</f>
        <v>440</v>
      </c>
      <c r="E2422" s="5" cm="1">
        <f t="array" ref="E2422">_xlfn.IFS(B2422&gt;=100000,1,B2422&gt;=50000,2,TRUE,3)</f>
        <v>3</v>
      </c>
      <c r="F2422" s="4" t="str">
        <f>UPPER(C2422)</f>
        <v>SIKLÓS</v>
      </c>
      <c r="G2422" s="4" t="str">
        <f>SUBSTITUTE(SUBSTITUTE(SUBSTITUTE(SUBSTITUTE(SUBSTITUTE(SUBSTITUTE(SUBSTITUTE(SUBSTITUTE(SUBSTITUTE(F2422,"Á","A"),"É","E"),"Í","I"),"Ó","O"),"Ö","O"),"Ő","O"),"Ú","U"),"Ü","U"),"Ű","U")</f>
        <v>SIKLOS</v>
      </c>
      <c r="H2422" s="5" t="str" cm="1">
        <f t="array" ref="H2422">_xlfn.IFS(E2422=1,LEFT(G2422,1),E2422=2,LEFT(G2422,1)&amp;RIGHT(G2422,1),TRUE,LEFT(G2422,1)&amp;MID(G2422,3,1)&amp;RIGHT(G2422,1))</f>
        <v>SKS</v>
      </c>
      <c r="I2422" s="5" t="str">
        <f>IF(A2422=C2422,"Igen","Nem")</f>
        <v>Nem</v>
      </c>
      <c r="J2422" s="1" t="str">
        <f t="shared" si="37"/>
        <v/>
      </c>
    </row>
    <row r="2423" spans="1:10" x14ac:dyDescent="0.35">
      <c r="A2423" s="4" t="s">
        <v>2454</v>
      </c>
      <c r="B2423" s="5">
        <v>150</v>
      </c>
      <c r="C2423" s="4" t="s">
        <v>123</v>
      </c>
      <c r="D2423" s="5">
        <f>INDEX($B$2:$B$3156,MATCH(C2423,$A$2:$A$3156,1))</f>
        <v>440</v>
      </c>
      <c r="E2423" s="5" cm="1">
        <f t="array" ref="E2423">_xlfn.IFS(B2423&gt;=100000,1,B2423&gt;=50000,2,TRUE,3)</f>
        <v>3</v>
      </c>
      <c r="F2423" s="4" t="str">
        <f>UPPER(C2423)</f>
        <v>SIKLÓS</v>
      </c>
      <c r="G2423" s="4" t="str">
        <f>SUBSTITUTE(SUBSTITUTE(SUBSTITUTE(SUBSTITUTE(SUBSTITUTE(SUBSTITUTE(SUBSTITUTE(SUBSTITUTE(SUBSTITUTE(F2423,"Á","A"),"É","E"),"Í","I"),"Ó","O"),"Ö","O"),"Ő","O"),"Ú","U"),"Ü","U"),"Ű","U")</f>
        <v>SIKLOS</v>
      </c>
      <c r="H2423" s="5" t="str" cm="1">
        <f t="array" ref="H2423">_xlfn.IFS(E2423=1,LEFT(G2423,1),E2423=2,LEFT(G2423,1)&amp;RIGHT(G2423,1),TRUE,LEFT(G2423,1)&amp;MID(G2423,3,1)&amp;RIGHT(G2423,1))</f>
        <v>SKS</v>
      </c>
      <c r="I2423" s="5" t="str">
        <f>IF(A2423=C2423,"Igen","Nem")</f>
        <v>Nem</v>
      </c>
      <c r="J2423" s="1" t="str">
        <f t="shared" si="37"/>
        <v/>
      </c>
    </row>
    <row r="2424" spans="1:10" x14ac:dyDescent="0.35">
      <c r="A2424" s="4" t="s">
        <v>2455</v>
      </c>
      <c r="B2424" s="5">
        <v>417</v>
      </c>
      <c r="C2424" s="4" t="s">
        <v>123</v>
      </c>
      <c r="D2424" s="5">
        <f>INDEX($B$2:$B$3156,MATCH(C2424,$A$2:$A$3156,1))</f>
        <v>440</v>
      </c>
      <c r="E2424" s="5" cm="1">
        <f t="array" ref="E2424">_xlfn.IFS(B2424&gt;=100000,1,B2424&gt;=50000,2,TRUE,3)</f>
        <v>3</v>
      </c>
      <c r="F2424" s="4" t="str">
        <f>UPPER(C2424)</f>
        <v>SIKLÓS</v>
      </c>
      <c r="G2424" s="4" t="str">
        <f>SUBSTITUTE(SUBSTITUTE(SUBSTITUTE(SUBSTITUTE(SUBSTITUTE(SUBSTITUTE(SUBSTITUTE(SUBSTITUTE(SUBSTITUTE(F2424,"Á","A"),"É","E"),"Í","I"),"Ó","O"),"Ö","O"),"Ő","O"),"Ú","U"),"Ü","U"),"Ű","U")</f>
        <v>SIKLOS</v>
      </c>
      <c r="H2424" s="5" t="str" cm="1">
        <f t="array" ref="H2424">_xlfn.IFS(E2424=1,LEFT(G2424,1),E2424=2,LEFT(G2424,1)&amp;RIGHT(G2424,1),TRUE,LEFT(G2424,1)&amp;MID(G2424,3,1)&amp;RIGHT(G2424,1))</f>
        <v>SKS</v>
      </c>
      <c r="I2424" s="5" t="str">
        <f>IF(A2424=C2424,"Igen","Nem")</f>
        <v>Nem</v>
      </c>
      <c r="J2424" s="1" t="str">
        <f t="shared" si="37"/>
        <v/>
      </c>
    </row>
    <row r="2425" spans="1:10" x14ac:dyDescent="0.35">
      <c r="A2425" s="4" t="s">
        <v>2580</v>
      </c>
      <c r="B2425" s="5">
        <v>219</v>
      </c>
      <c r="C2425" s="4" t="s">
        <v>123</v>
      </c>
      <c r="D2425" s="5">
        <f>INDEX($B$2:$B$3156,MATCH(C2425,$A$2:$A$3156,1))</f>
        <v>440</v>
      </c>
      <c r="E2425" s="5" cm="1">
        <f t="array" ref="E2425">_xlfn.IFS(B2425&gt;=100000,1,B2425&gt;=50000,2,TRUE,3)</f>
        <v>3</v>
      </c>
      <c r="F2425" s="4" t="str">
        <f>UPPER(C2425)</f>
        <v>SIKLÓS</v>
      </c>
      <c r="G2425" s="4" t="str">
        <f>SUBSTITUTE(SUBSTITUTE(SUBSTITUTE(SUBSTITUTE(SUBSTITUTE(SUBSTITUTE(SUBSTITUTE(SUBSTITUTE(SUBSTITUTE(F2425,"Á","A"),"É","E"),"Í","I"),"Ó","O"),"Ö","O"),"Ő","O"),"Ú","U"),"Ü","U"),"Ű","U")</f>
        <v>SIKLOS</v>
      </c>
      <c r="H2425" s="5" t="str" cm="1">
        <f t="array" ref="H2425">_xlfn.IFS(E2425=1,LEFT(G2425,1),E2425=2,LEFT(G2425,1)&amp;RIGHT(G2425,1),TRUE,LEFT(G2425,1)&amp;MID(G2425,3,1)&amp;RIGHT(G2425,1))</f>
        <v>SKS</v>
      </c>
      <c r="I2425" s="5" t="str">
        <f>IF(A2425=C2425,"Igen","Nem")</f>
        <v>Nem</v>
      </c>
      <c r="J2425" s="1" t="str">
        <f t="shared" si="37"/>
        <v/>
      </c>
    </row>
    <row r="2426" spans="1:10" x14ac:dyDescent="0.35">
      <c r="A2426" s="4" t="s">
        <v>2596</v>
      </c>
      <c r="B2426" s="5">
        <v>307</v>
      </c>
      <c r="C2426" s="4" t="s">
        <v>123</v>
      </c>
      <c r="D2426" s="5">
        <f>INDEX($B$2:$B$3156,MATCH(C2426,$A$2:$A$3156,1))</f>
        <v>440</v>
      </c>
      <c r="E2426" s="5" cm="1">
        <f t="array" ref="E2426">_xlfn.IFS(B2426&gt;=100000,1,B2426&gt;=50000,2,TRUE,3)</f>
        <v>3</v>
      </c>
      <c r="F2426" s="4" t="str">
        <f>UPPER(C2426)</f>
        <v>SIKLÓS</v>
      </c>
      <c r="G2426" s="4" t="str">
        <f>SUBSTITUTE(SUBSTITUTE(SUBSTITUTE(SUBSTITUTE(SUBSTITUTE(SUBSTITUTE(SUBSTITUTE(SUBSTITUTE(SUBSTITUTE(F2426,"Á","A"),"É","E"),"Í","I"),"Ó","O"),"Ö","O"),"Ő","O"),"Ú","U"),"Ü","U"),"Ű","U")</f>
        <v>SIKLOS</v>
      </c>
      <c r="H2426" s="5" t="str" cm="1">
        <f t="array" ref="H2426">_xlfn.IFS(E2426=1,LEFT(G2426,1),E2426=2,LEFT(G2426,1)&amp;RIGHT(G2426,1),TRUE,LEFT(G2426,1)&amp;MID(G2426,3,1)&amp;RIGHT(G2426,1))</f>
        <v>SKS</v>
      </c>
      <c r="I2426" s="5" t="str">
        <f>IF(A2426=C2426,"Igen","Nem")</f>
        <v>Nem</v>
      </c>
      <c r="J2426" s="1" t="str">
        <f t="shared" si="37"/>
        <v/>
      </c>
    </row>
    <row r="2427" spans="1:10" x14ac:dyDescent="0.35">
      <c r="A2427" s="4" t="s">
        <v>2785</v>
      </c>
      <c r="B2427" s="5">
        <v>197</v>
      </c>
      <c r="C2427" s="4" t="s">
        <v>123</v>
      </c>
      <c r="D2427" s="5">
        <f>INDEX($B$2:$B$3156,MATCH(C2427,$A$2:$A$3156,1))</f>
        <v>440</v>
      </c>
      <c r="E2427" s="5" cm="1">
        <f t="array" ref="E2427">_xlfn.IFS(B2427&gt;=100000,1,B2427&gt;=50000,2,TRUE,3)</f>
        <v>3</v>
      </c>
      <c r="F2427" s="4" t="str">
        <f>UPPER(C2427)</f>
        <v>SIKLÓS</v>
      </c>
      <c r="G2427" s="4" t="str">
        <f>SUBSTITUTE(SUBSTITUTE(SUBSTITUTE(SUBSTITUTE(SUBSTITUTE(SUBSTITUTE(SUBSTITUTE(SUBSTITUTE(SUBSTITUTE(F2427,"Á","A"),"É","E"),"Í","I"),"Ó","O"),"Ö","O"),"Ő","O"),"Ú","U"),"Ü","U"),"Ű","U")</f>
        <v>SIKLOS</v>
      </c>
      <c r="H2427" s="5" t="str" cm="1">
        <f t="array" ref="H2427">_xlfn.IFS(E2427=1,LEFT(G2427,1),E2427=2,LEFT(G2427,1)&amp;RIGHT(G2427,1),TRUE,LEFT(G2427,1)&amp;MID(G2427,3,1)&amp;RIGHT(G2427,1))</f>
        <v>SKS</v>
      </c>
      <c r="I2427" s="5" t="str">
        <f>IF(A2427=C2427,"Igen","Nem")</f>
        <v>Nem</v>
      </c>
      <c r="J2427" s="1" t="str">
        <f t="shared" si="37"/>
        <v/>
      </c>
    </row>
    <row r="2428" spans="1:10" x14ac:dyDescent="0.35">
      <c r="A2428" s="4" t="s">
        <v>2903</v>
      </c>
      <c r="B2428" s="5">
        <v>242</v>
      </c>
      <c r="C2428" s="4" t="s">
        <v>123</v>
      </c>
      <c r="D2428" s="5">
        <f>INDEX($B$2:$B$3156,MATCH(C2428,$A$2:$A$3156,1))</f>
        <v>440</v>
      </c>
      <c r="E2428" s="5" cm="1">
        <f t="array" ref="E2428">_xlfn.IFS(B2428&gt;=100000,1,B2428&gt;=50000,2,TRUE,3)</f>
        <v>3</v>
      </c>
      <c r="F2428" s="4" t="str">
        <f>UPPER(C2428)</f>
        <v>SIKLÓS</v>
      </c>
      <c r="G2428" s="4" t="str">
        <f>SUBSTITUTE(SUBSTITUTE(SUBSTITUTE(SUBSTITUTE(SUBSTITUTE(SUBSTITUTE(SUBSTITUTE(SUBSTITUTE(SUBSTITUTE(F2428,"Á","A"),"É","E"),"Í","I"),"Ó","O"),"Ö","O"),"Ő","O"),"Ú","U"),"Ü","U"),"Ű","U")</f>
        <v>SIKLOS</v>
      </c>
      <c r="H2428" s="5" t="str" cm="1">
        <f t="array" ref="H2428">_xlfn.IFS(E2428=1,LEFT(G2428,1),E2428=2,LEFT(G2428,1)&amp;RIGHT(G2428,1),TRUE,LEFT(G2428,1)&amp;MID(G2428,3,1)&amp;RIGHT(G2428,1))</f>
        <v>SKS</v>
      </c>
      <c r="I2428" s="5" t="str">
        <f>IF(A2428=C2428,"Igen","Nem")</f>
        <v>Nem</v>
      </c>
      <c r="J2428" s="1" t="str">
        <f t="shared" si="37"/>
        <v/>
      </c>
    </row>
    <row r="2429" spans="1:10" x14ac:dyDescent="0.35">
      <c r="A2429" s="4" t="s">
        <v>2925</v>
      </c>
      <c r="B2429" s="5">
        <v>935</v>
      </c>
      <c r="C2429" s="4" t="s">
        <v>123</v>
      </c>
      <c r="D2429" s="5">
        <f>INDEX($B$2:$B$3156,MATCH(C2429,$A$2:$A$3156,1))</f>
        <v>440</v>
      </c>
      <c r="E2429" s="5" cm="1">
        <f t="array" ref="E2429">_xlfn.IFS(B2429&gt;=100000,1,B2429&gt;=50000,2,TRUE,3)</f>
        <v>3</v>
      </c>
      <c r="F2429" s="4" t="str">
        <f>UPPER(C2429)</f>
        <v>SIKLÓS</v>
      </c>
      <c r="G2429" s="4" t="str">
        <f>SUBSTITUTE(SUBSTITUTE(SUBSTITUTE(SUBSTITUTE(SUBSTITUTE(SUBSTITUTE(SUBSTITUTE(SUBSTITUTE(SUBSTITUTE(F2429,"Á","A"),"É","E"),"Í","I"),"Ó","O"),"Ö","O"),"Ő","O"),"Ú","U"),"Ü","U"),"Ű","U")</f>
        <v>SIKLOS</v>
      </c>
      <c r="H2429" s="5" t="str" cm="1">
        <f t="array" ref="H2429">_xlfn.IFS(E2429=1,LEFT(G2429,1),E2429=2,LEFT(G2429,1)&amp;RIGHT(G2429,1),TRUE,LEFT(G2429,1)&amp;MID(G2429,3,1)&amp;RIGHT(G2429,1))</f>
        <v>SKS</v>
      </c>
      <c r="I2429" s="5" t="str">
        <f>IF(A2429=C2429,"Igen","Nem")</f>
        <v>Nem</v>
      </c>
      <c r="J2429" s="1" t="str">
        <f t="shared" si="37"/>
        <v/>
      </c>
    </row>
    <row r="2430" spans="1:10" x14ac:dyDescent="0.35">
      <c r="A2430" s="4" t="s">
        <v>3057</v>
      </c>
      <c r="B2430" s="5">
        <v>2282</v>
      </c>
      <c r="C2430" s="4" t="s">
        <v>123</v>
      </c>
      <c r="D2430" s="5">
        <f>INDEX($B$2:$B$3156,MATCH(C2430,$A$2:$A$3156,1))</f>
        <v>440</v>
      </c>
      <c r="E2430" s="5" cm="1">
        <f t="array" ref="E2430">_xlfn.IFS(B2430&gt;=100000,1,B2430&gt;=50000,2,TRUE,3)</f>
        <v>3</v>
      </c>
      <c r="F2430" s="4" t="str">
        <f>UPPER(C2430)</f>
        <v>SIKLÓS</v>
      </c>
      <c r="G2430" s="4" t="str">
        <f>SUBSTITUTE(SUBSTITUTE(SUBSTITUTE(SUBSTITUTE(SUBSTITUTE(SUBSTITUTE(SUBSTITUTE(SUBSTITUTE(SUBSTITUTE(F2430,"Á","A"),"É","E"),"Í","I"),"Ó","O"),"Ö","O"),"Ő","O"),"Ú","U"),"Ü","U"),"Ű","U")</f>
        <v>SIKLOS</v>
      </c>
      <c r="H2430" s="5" t="str" cm="1">
        <f t="array" ref="H2430">_xlfn.IFS(E2430=1,LEFT(G2430,1),E2430=2,LEFT(G2430,1)&amp;RIGHT(G2430,1),TRUE,LEFT(G2430,1)&amp;MID(G2430,3,1)&amp;RIGHT(G2430,1))</f>
        <v>SKS</v>
      </c>
      <c r="I2430" s="5" t="str">
        <f>IF(A2430=C2430,"Igen","Nem")</f>
        <v>Nem</v>
      </c>
      <c r="J2430" s="1" t="str">
        <f t="shared" si="37"/>
        <v/>
      </c>
    </row>
    <row r="2431" spans="1:10" x14ac:dyDescent="0.35">
      <c r="A2431" s="4" t="s">
        <v>3058</v>
      </c>
      <c r="B2431" s="5">
        <v>254</v>
      </c>
      <c r="C2431" s="4" t="s">
        <v>123</v>
      </c>
      <c r="D2431" s="5">
        <f>INDEX($B$2:$B$3156,MATCH(C2431,$A$2:$A$3156,1))</f>
        <v>440</v>
      </c>
      <c r="E2431" s="5" cm="1">
        <f t="array" ref="E2431">_xlfn.IFS(B2431&gt;=100000,1,B2431&gt;=50000,2,TRUE,3)</f>
        <v>3</v>
      </c>
      <c r="F2431" s="4" t="str">
        <f>UPPER(C2431)</f>
        <v>SIKLÓS</v>
      </c>
      <c r="G2431" s="4" t="str">
        <f>SUBSTITUTE(SUBSTITUTE(SUBSTITUTE(SUBSTITUTE(SUBSTITUTE(SUBSTITUTE(SUBSTITUTE(SUBSTITUTE(SUBSTITUTE(F2431,"Á","A"),"É","E"),"Í","I"),"Ó","O"),"Ö","O"),"Ő","O"),"Ú","U"),"Ü","U"),"Ű","U")</f>
        <v>SIKLOS</v>
      </c>
      <c r="H2431" s="5" t="str" cm="1">
        <f t="array" ref="H2431">_xlfn.IFS(E2431=1,LEFT(G2431,1),E2431=2,LEFT(G2431,1)&amp;RIGHT(G2431,1),TRUE,LEFT(G2431,1)&amp;MID(G2431,3,1)&amp;RIGHT(G2431,1))</f>
        <v>SKS</v>
      </c>
      <c r="I2431" s="5" t="str">
        <f>IF(A2431=C2431,"Igen","Nem")</f>
        <v>Nem</v>
      </c>
      <c r="J2431" s="1" t="str">
        <f t="shared" si="37"/>
        <v/>
      </c>
    </row>
    <row r="2432" spans="1:10" x14ac:dyDescent="0.35">
      <c r="A2432" s="4" t="s">
        <v>3078</v>
      </c>
      <c r="B2432" s="5">
        <v>817</v>
      </c>
      <c r="C2432" s="4" t="s">
        <v>123</v>
      </c>
      <c r="D2432" s="5">
        <f>INDEX($B$2:$B$3156,MATCH(C2432,$A$2:$A$3156,1))</f>
        <v>440</v>
      </c>
      <c r="E2432" s="5" cm="1">
        <f t="array" ref="E2432">_xlfn.IFS(B2432&gt;=100000,1,B2432&gt;=50000,2,TRUE,3)</f>
        <v>3</v>
      </c>
      <c r="F2432" s="4" t="str">
        <f>UPPER(C2432)</f>
        <v>SIKLÓS</v>
      </c>
      <c r="G2432" s="4" t="str">
        <f>SUBSTITUTE(SUBSTITUTE(SUBSTITUTE(SUBSTITUTE(SUBSTITUTE(SUBSTITUTE(SUBSTITUTE(SUBSTITUTE(SUBSTITUTE(F2432,"Á","A"),"É","E"),"Í","I"),"Ó","O"),"Ö","O"),"Ő","O"),"Ú","U"),"Ü","U"),"Ű","U")</f>
        <v>SIKLOS</v>
      </c>
      <c r="H2432" s="5" t="str" cm="1">
        <f t="array" ref="H2432">_xlfn.IFS(E2432=1,LEFT(G2432,1),E2432=2,LEFT(G2432,1)&amp;RIGHT(G2432,1),TRUE,LEFT(G2432,1)&amp;MID(G2432,3,1)&amp;RIGHT(G2432,1))</f>
        <v>SKS</v>
      </c>
      <c r="I2432" s="5" t="str">
        <f>IF(A2432=C2432,"Igen","Nem")</f>
        <v>Nem</v>
      </c>
      <c r="J2432" s="1" t="str">
        <f t="shared" si="37"/>
        <v/>
      </c>
    </row>
    <row r="2433" spans="1:10" x14ac:dyDescent="0.35">
      <c r="A2433" s="4" t="s">
        <v>53</v>
      </c>
      <c r="B2433" s="5">
        <v>188</v>
      </c>
      <c r="C2433" s="4" t="s">
        <v>54</v>
      </c>
      <c r="D2433" s="5">
        <f>INDEX($B$2:$B$3156,MATCH(C2433,$A$2:$A$3156,1))</f>
        <v>440</v>
      </c>
      <c r="E2433" s="5" cm="1">
        <f t="array" ref="E2433">_xlfn.IFS(B2433&gt;=100000,1,B2433&gt;=50000,2,TRUE,3)</f>
        <v>3</v>
      </c>
      <c r="F2433" s="4" t="str">
        <f>UPPER(C2433)</f>
        <v>SELLYE</v>
      </c>
      <c r="G2433" s="4" t="str">
        <f>SUBSTITUTE(SUBSTITUTE(SUBSTITUTE(SUBSTITUTE(SUBSTITUTE(SUBSTITUTE(SUBSTITUTE(SUBSTITUTE(SUBSTITUTE(F2433,"Á","A"),"É","E"),"Í","I"),"Ó","O"),"Ö","O"),"Ő","O"),"Ú","U"),"Ü","U"),"Ű","U")</f>
        <v>SELLYE</v>
      </c>
      <c r="H2433" s="5" t="str" cm="1">
        <f t="array" ref="H2433">_xlfn.IFS(E2433=1,LEFT(G2433,1),E2433=2,LEFT(G2433,1)&amp;RIGHT(G2433,1),TRUE,LEFT(G2433,1)&amp;MID(G2433,3,1)&amp;RIGHT(G2433,1))</f>
        <v>SLE</v>
      </c>
      <c r="I2433" s="5" t="str">
        <f>IF(A2433=C2433,"Igen","Nem")</f>
        <v>Nem</v>
      </c>
      <c r="J2433" s="1" t="str">
        <f t="shared" si="37"/>
        <v/>
      </c>
    </row>
    <row r="2434" spans="1:10" x14ac:dyDescent="0.35">
      <c r="A2434" s="4" t="s">
        <v>248</v>
      </c>
      <c r="B2434" s="5">
        <v>767</v>
      </c>
      <c r="C2434" s="4" t="s">
        <v>54</v>
      </c>
      <c r="D2434" s="5">
        <f>INDEX($B$2:$B$3156,MATCH(C2434,$A$2:$A$3156,1))</f>
        <v>440</v>
      </c>
      <c r="E2434" s="5" cm="1">
        <f t="array" ref="E2434">_xlfn.IFS(B2434&gt;=100000,1,B2434&gt;=50000,2,TRUE,3)</f>
        <v>3</v>
      </c>
      <c r="F2434" s="4" t="str">
        <f>UPPER(C2434)</f>
        <v>SELLYE</v>
      </c>
      <c r="G2434" s="4" t="str">
        <f>SUBSTITUTE(SUBSTITUTE(SUBSTITUTE(SUBSTITUTE(SUBSTITUTE(SUBSTITUTE(SUBSTITUTE(SUBSTITUTE(SUBSTITUTE(F2434,"Á","A"),"É","E"),"Í","I"),"Ó","O"),"Ö","O"),"Ő","O"),"Ú","U"),"Ü","U"),"Ű","U")</f>
        <v>SELLYE</v>
      </c>
      <c r="H2434" s="5" t="str" cm="1">
        <f t="array" ref="H2434">_xlfn.IFS(E2434=1,LEFT(G2434,1),E2434=2,LEFT(G2434,1)&amp;RIGHT(G2434,1),TRUE,LEFT(G2434,1)&amp;MID(G2434,3,1)&amp;RIGHT(G2434,1))</f>
        <v>SLE</v>
      </c>
      <c r="I2434" s="5" t="str">
        <f>IF(A2434=C2434,"Igen","Nem")</f>
        <v>Nem</v>
      </c>
      <c r="J2434" s="1" t="str">
        <f t="shared" si="37"/>
        <v/>
      </c>
    </row>
    <row r="2435" spans="1:10" x14ac:dyDescent="0.35">
      <c r="A2435" s="4" t="s">
        <v>317</v>
      </c>
      <c r="B2435" s="5">
        <v>165</v>
      </c>
      <c r="C2435" s="4" t="s">
        <v>54</v>
      </c>
      <c r="D2435" s="5">
        <f>INDEX($B$2:$B$3156,MATCH(C2435,$A$2:$A$3156,1))</f>
        <v>440</v>
      </c>
      <c r="E2435" s="5" cm="1">
        <f t="array" ref="E2435">_xlfn.IFS(B2435&gt;=100000,1,B2435&gt;=50000,2,TRUE,3)</f>
        <v>3</v>
      </c>
      <c r="F2435" s="4" t="str">
        <f>UPPER(C2435)</f>
        <v>SELLYE</v>
      </c>
      <c r="G2435" s="4" t="str">
        <f>SUBSTITUTE(SUBSTITUTE(SUBSTITUTE(SUBSTITUTE(SUBSTITUTE(SUBSTITUTE(SUBSTITUTE(SUBSTITUTE(SUBSTITUTE(F2435,"Á","A"),"É","E"),"Í","I"),"Ó","O"),"Ö","O"),"Ő","O"),"Ú","U"),"Ü","U"),"Ű","U")</f>
        <v>SELLYE</v>
      </c>
      <c r="H2435" s="5" t="str" cm="1">
        <f t="array" ref="H2435">_xlfn.IFS(E2435=1,LEFT(G2435,1),E2435=2,LEFT(G2435,1)&amp;RIGHT(G2435,1),TRUE,LEFT(G2435,1)&amp;MID(G2435,3,1)&amp;RIGHT(G2435,1))</f>
        <v>SLE</v>
      </c>
      <c r="I2435" s="5" t="str">
        <f>IF(A2435=C2435,"Igen","Nem")</f>
        <v>Nem</v>
      </c>
      <c r="J2435" s="1" t="str">
        <f t="shared" ref="J2435:J2498" si="38">IF("Igen"=I2435,COUNTIF($H$2:$H$176,"="&amp;H2435),"")</f>
        <v/>
      </c>
    </row>
    <row r="2436" spans="1:10" x14ac:dyDescent="0.35">
      <c r="A2436" s="4" t="s">
        <v>400</v>
      </c>
      <c r="B2436" s="5">
        <v>102</v>
      </c>
      <c r="C2436" s="4" t="s">
        <v>54</v>
      </c>
      <c r="D2436" s="5">
        <f>INDEX($B$2:$B$3156,MATCH(C2436,$A$2:$A$3156,1))</f>
        <v>440</v>
      </c>
      <c r="E2436" s="5" cm="1">
        <f t="array" ref="E2436">_xlfn.IFS(B2436&gt;=100000,1,B2436&gt;=50000,2,TRUE,3)</f>
        <v>3</v>
      </c>
      <c r="F2436" s="4" t="str">
        <f>UPPER(C2436)</f>
        <v>SELLYE</v>
      </c>
      <c r="G2436" s="4" t="str">
        <f>SUBSTITUTE(SUBSTITUTE(SUBSTITUTE(SUBSTITUTE(SUBSTITUTE(SUBSTITUTE(SUBSTITUTE(SUBSTITUTE(SUBSTITUTE(F2436,"Á","A"),"É","E"),"Í","I"),"Ó","O"),"Ö","O"),"Ő","O"),"Ú","U"),"Ü","U"),"Ű","U")</f>
        <v>SELLYE</v>
      </c>
      <c r="H2436" s="5" t="str" cm="1">
        <f t="array" ref="H2436">_xlfn.IFS(E2436=1,LEFT(G2436,1),E2436=2,LEFT(G2436,1)&amp;RIGHT(G2436,1),TRUE,LEFT(G2436,1)&amp;MID(G2436,3,1)&amp;RIGHT(G2436,1))</f>
        <v>SLE</v>
      </c>
      <c r="I2436" s="5" t="str">
        <f>IF(A2436=C2436,"Igen","Nem")</f>
        <v>Nem</v>
      </c>
      <c r="J2436" s="1" t="str">
        <f t="shared" si="38"/>
        <v/>
      </c>
    </row>
    <row r="2437" spans="1:10" x14ac:dyDescent="0.35">
      <c r="A2437" s="4" t="s">
        <v>458</v>
      </c>
      <c r="B2437" s="5">
        <v>414</v>
      </c>
      <c r="C2437" s="4" t="s">
        <v>54</v>
      </c>
      <c r="D2437" s="5">
        <f>INDEX($B$2:$B$3156,MATCH(C2437,$A$2:$A$3156,1))</f>
        <v>440</v>
      </c>
      <c r="E2437" s="5" cm="1">
        <f t="array" ref="E2437">_xlfn.IFS(B2437&gt;=100000,1,B2437&gt;=50000,2,TRUE,3)</f>
        <v>3</v>
      </c>
      <c r="F2437" s="4" t="str">
        <f>UPPER(C2437)</f>
        <v>SELLYE</v>
      </c>
      <c r="G2437" s="4" t="str">
        <f>SUBSTITUTE(SUBSTITUTE(SUBSTITUTE(SUBSTITUTE(SUBSTITUTE(SUBSTITUTE(SUBSTITUTE(SUBSTITUTE(SUBSTITUTE(F2437,"Á","A"),"É","E"),"Í","I"),"Ó","O"),"Ö","O"),"Ő","O"),"Ú","U"),"Ü","U"),"Ű","U")</f>
        <v>SELLYE</v>
      </c>
      <c r="H2437" s="5" t="str" cm="1">
        <f t="array" ref="H2437">_xlfn.IFS(E2437=1,LEFT(G2437,1),E2437=2,LEFT(G2437,1)&amp;RIGHT(G2437,1),TRUE,LEFT(G2437,1)&amp;MID(G2437,3,1)&amp;RIGHT(G2437,1))</f>
        <v>SLE</v>
      </c>
      <c r="I2437" s="5" t="str">
        <f>IF(A2437=C2437,"Igen","Nem")</f>
        <v>Nem</v>
      </c>
      <c r="J2437" s="1" t="str">
        <f t="shared" si="38"/>
        <v/>
      </c>
    </row>
    <row r="2438" spans="1:10" x14ac:dyDescent="0.35">
      <c r="A2438" s="4" t="s">
        <v>459</v>
      </c>
      <c r="B2438" s="5">
        <v>230</v>
      </c>
      <c r="C2438" s="4" t="s">
        <v>54</v>
      </c>
      <c r="D2438" s="5">
        <f>INDEX($B$2:$B$3156,MATCH(C2438,$A$2:$A$3156,1))</f>
        <v>440</v>
      </c>
      <c r="E2438" s="5" cm="1">
        <f t="array" ref="E2438">_xlfn.IFS(B2438&gt;=100000,1,B2438&gt;=50000,2,TRUE,3)</f>
        <v>3</v>
      </c>
      <c r="F2438" s="4" t="str">
        <f>UPPER(C2438)</f>
        <v>SELLYE</v>
      </c>
      <c r="G2438" s="4" t="str">
        <f>SUBSTITUTE(SUBSTITUTE(SUBSTITUTE(SUBSTITUTE(SUBSTITUTE(SUBSTITUTE(SUBSTITUTE(SUBSTITUTE(SUBSTITUTE(F2438,"Á","A"),"É","E"),"Í","I"),"Ó","O"),"Ö","O"),"Ő","O"),"Ú","U"),"Ü","U"),"Ű","U")</f>
        <v>SELLYE</v>
      </c>
      <c r="H2438" s="5" t="str" cm="1">
        <f t="array" ref="H2438">_xlfn.IFS(E2438=1,LEFT(G2438,1),E2438=2,LEFT(G2438,1)&amp;RIGHT(G2438,1),TRUE,LEFT(G2438,1)&amp;MID(G2438,3,1)&amp;RIGHT(G2438,1))</f>
        <v>SLE</v>
      </c>
      <c r="I2438" s="5" t="str">
        <f>IF(A2438=C2438,"Igen","Nem")</f>
        <v>Nem</v>
      </c>
      <c r="J2438" s="1" t="str">
        <f t="shared" si="38"/>
        <v/>
      </c>
    </row>
    <row r="2439" spans="1:10" x14ac:dyDescent="0.35">
      <c r="A2439" s="4" t="s">
        <v>574</v>
      </c>
      <c r="B2439" s="5">
        <v>597</v>
      </c>
      <c r="C2439" s="4" t="s">
        <v>54</v>
      </c>
      <c r="D2439" s="5">
        <f>INDEX($B$2:$B$3156,MATCH(C2439,$A$2:$A$3156,1))</f>
        <v>440</v>
      </c>
      <c r="E2439" s="5" cm="1">
        <f t="array" ref="E2439">_xlfn.IFS(B2439&gt;=100000,1,B2439&gt;=50000,2,TRUE,3)</f>
        <v>3</v>
      </c>
      <c r="F2439" s="4" t="str">
        <f>UPPER(C2439)</f>
        <v>SELLYE</v>
      </c>
      <c r="G2439" s="4" t="str">
        <f>SUBSTITUTE(SUBSTITUTE(SUBSTITUTE(SUBSTITUTE(SUBSTITUTE(SUBSTITUTE(SUBSTITUTE(SUBSTITUTE(SUBSTITUTE(F2439,"Á","A"),"É","E"),"Í","I"),"Ó","O"),"Ö","O"),"Ő","O"),"Ú","U"),"Ü","U"),"Ű","U")</f>
        <v>SELLYE</v>
      </c>
      <c r="H2439" s="5" t="str" cm="1">
        <f t="array" ref="H2439">_xlfn.IFS(E2439=1,LEFT(G2439,1),E2439=2,LEFT(G2439,1)&amp;RIGHT(G2439,1),TRUE,LEFT(G2439,1)&amp;MID(G2439,3,1)&amp;RIGHT(G2439,1))</f>
        <v>SLE</v>
      </c>
      <c r="I2439" s="5" t="str">
        <f>IF(A2439=C2439,"Igen","Nem")</f>
        <v>Nem</v>
      </c>
      <c r="J2439" s="1" t="str">
        <f t="shared" si="38"/>
        <v/>
      </c>
    </row>
    <row r="2440" spans="1:10" x14ac:dyDescent="0.35">
      <c r="A2440" s="4" t="s">
        <v>745</v>
      </c>
      <c r="B2440" s="5">
        <v>491</v>
      </c>
      <c r="C2440" s="4" t="s">
        <v>54</v>
      </c>
      <c r="D2440" s="5">
        <f>INDEX($B$2:$B$3156,MATCH(C2440,$A$2:$A$3156,1))</f>
        <v>440</v>
      </c>
      <c r="E2440" s="5" cm="1">
        <f t="array" ref="E2440">_xlfn.IFS(B2440&gt;=100000,1,B2440&gt;=50000,2,TRUE,3)</f>
        <v>3</v>
      </c>
      <c r="F2440" s="4" t="str">
        <f>UPPER(C2440)</f>
        <v>SELLYE</v>
      </c>
      <c r="G2440" s="4" t="str">
        <f>SUBSTITUTE(SUBSTITUTE(SUBSTITUTE(SUBSTITUTE(SUBSTITUTE(SUBSTITUTE(SUBSTITUTE(SUBSTITUTE(SUBSTITUTE(F2440,"Á","A"),"É","E"),"Í","I"),"Ó","O"),"Ö","O"),"Ő","O"),"Ú","U"),"Ü","U"),"Ű","U")</f>
        <v>SELLYE</v>
      </c>
      <c r="H2440" s="5" t="str" cm="1">
        <f t="array" ref="H2440">_xlfn.IFS(E2440=1,LEFT(G2440,1),E2440=2,LEFT(G2440,1)&amp;RIGHT(G2440,1),TRUE,LEFT(G2440,1)&amp;MID(G2440,3,1)&amp;RIGHT(G2440,1))</f>
        <v>SLE</v>
      </c>
      <c r="I2440" s="5" t="str">
        <f>IF(A2440=C2440,"Igen","Nem")</f>
        <v>Nem</v>
      </c>
      <c r="J2440" s="1" t="str">
        <f t="shared" si="38"/>
        <v/>
      </c>
    </row>
    <row r="2441" spans="1:10" x14ac:dyDescent="0.35">
      <c r="A2441" s="4" t="s">
        <v>747</v>
      </c>
      <c r="B2441" s="5">
        <v>171</v>
      </c>
      <c r="C2441" s="4" t="s">
        <v>54</v>
      </c>
      <c r="D2441" s="5">
        <f>INDEX($B$2:$B$3156,MATCH(C2441,$A$2:$A$3156,1))</f>
        <v>440</v>
      </c>
      <c r="E2441" s="5" cm="1">
        <f t="array" ref="E2441">_xlfn.IFS(B2441&gt;=100000,1,B2441&gt;=50000,2,TRUE,3)</f>
        <v>3</v>
      </c>
      <c r="F2441" s="4" t="str">
        <f>UPPER(C2441)</f>
        <v>SELLYE</v>
      </c>
      <c r="G2441" s="4" t="str">
        <f>SUBSTITUTE(SUBSTITUTE(SUBSTITUTE(SUBSTITUTE(SUBSTITUTE(SUBSTITUTE(SUBSTITUTE(SUBSTITUTE(SUBSTITUTE(F2441,"Á","A"),"É","E"),"Í","I"),"Ó","O"),"Ö","O"),"Ő","O"),"Ú","U"),"Ü","U"),"Ű","U")</f>
        <v>SELLYE</v>
      </c>
      <c r="H2441" s="5" t="str" cm="1">
        <f t="array" ref="H2441">_xlfn.IFS(E2441=1,LEFT(G2441,1),E2441=2,LEFT(G2441,1)&amp;RIGHT(G2441,1),TRUE,LEFT(G2441,1)&amp;MID(G2441,3,1)&amp;RIGHT(G2441,1))</f>
        <v>SLE</v>
      </c>
      <c r="I2441" s="5" t="str">
        <f>IF(A2441=C2441,"Igen","Nem")</f>
        <v>Nem</v>
      </c>
      <c r="J2441" s="1" t="str">
        <f t="shared" si="38"/>
        <v/>
      </c>
    </row>
    <row r="2442" spans="1:10" x14ac:dyDescent="0.35">
      <c r="A2442" s="4" t="s">
        <v>748</v>
      </c>
      <c r="B2442" s="5">
        <v>121</v>
      </c>
      <c r="C2442" s="4" t="s">
        <v>54</v>
      </c>
      <c r="D2442" s="5">
        <f>INDEX($B$2:$B$3156,MATCH(C2442,$A$2:$A$3156,1))</f>
        <v>440</v>
      </c>
      <c r="E2442" s="5" cm="1">
        <f t="array" ref="E2442">_xlfn.IFS(B2442&gt;=100000,1,B2442&gt;=50000,2,TRUE,3)</f>
        <v>3</v>
      </c>
      <c r="F2442" s="4" t="str">
        <f>UPPER(C2442)</f>
        <v>SELLYE</v>
      </c>
      <c r="G2442" s="4" t="str">
        <f>SUBSTITUTE(SUBSTITUTE(SUBSTITUTE(SUBSTITUTE(SUBSTITUTE(SUBSTITUTE(SUBSTITUTE(SUBSTITUTE(SUBSTITUTE(F2442,"Á","A"),"É","E"),"Í","I"),"Ó","O"),"Ö","O"),"Ő","O"),"Ú","U"),"Ü","U"),"Ű","U")</f>
        <v>SELLYE</v>
      </c>
      <c r="H2442" s="5" t="str" cm="1">
        <f t="array" ref="H2442">_xlfn.IFS(E2442=1,LEFT(G2442,1),E2442=2,LEFT(G2442,1)&amp;RIGHT(G2442,1),TRUE,LEFT(G2442,1)&amp;MID(G2442,3,1)&amp;RIGHT(G2442,1))</f>
        <v>SLE</v>
      </c>
      <c r="I2442" s="5" t="str">
        <f>IF(A2442=C2442,"Igen","Nem")</f>
        <v>Nem</v>
      </c>
      <c r="J2442" s="1" t="str">
        <f t="shared" si="38"/>
        <v/>
      </c>
    </row>
    <row r="2443" spans="1:10" x14ac:dyDescent="0.35">
      <c r="A2443" s="4" t="s">
        <v>753</v>
      </c>
      <c r="B2443" s="5">
        <v>389</v>
      </c>
      <c r="C2443" s="4" t="s">
        <v>54</v>
      </c>
      <c r="D2443" s="5">
        <f>INDEX($B$2:$B$3156,MATCH(C2443,$A$2:$A$3156,1))</f>
        <v>440</v>
      </c>
      <c r="E2443" s="5" cm="1">
        <f t="array" ref="E2443">_xlfn.IFS(B2443&gt;=100000,1,B2443&gt;=50000,2,TRUE,3)</f>
        <v>3</v>
      </c>
      <c r="F2443" s="4" t="str">
        <f>UPPER(C2443)</f>
        <v>SELLYE</v>
      </c>
      <c r="G2443" s="4" t="str">
        <f>SUBSTITUTE(SUBSTITUTE(SUBSTITUTE(SUBSTITUTE(SUBSTITUTE(SUBSTITUTE(SUBSTITUTE(SUBSTITUTE(SUBSTITUTE(F2443,"Á","A"),"É","E"),"Í","I"),"Ó","O"),"Ö","O"),"Ő","O"),"Ú","U"),"Ü","U"),"Ű","U")</f>
        <v>SELLYE</v>
      </c>
      <c r="H2443" s="5" t="str" cm="1">
        <f t="array" ref="H2443">_xlfn.IFS(E2443=1,LEFT(G2443,1),E2443=2,LEFT(G2443,1)&amp;RIGHT(G2443,1),TRUE,LEFT(G2443,1)&amp;MID(G2443,3,1)&amp;RIGHT(G2443,1))</f>
        <v>SLE</v>
      </c>
      <c r="I2443" s="5" t="str">
        <f>IF(A2443=C2443,"Igen","Nem")</f>
        <v>Nem</v>
      </c>
      <c r="J2443" s="1" t="str">
        <f t="shared" si="38"/>
        <v/>
      </c>
    </row>
    <row r="2444" spans="1:10" x14ac:dyDescent="0.35">
      <c r="A2444" s="4" t="s">
        <v>899</v>
      </c>
      <c r="B2444" s="5">
        <v>820</v>
      </c>
      <c r="C2444" s="4" t="s">
        <v>54</v>
      </c>
      <c r="D2444" s="5">
        <f>INDEX($B$2:$B$3156,MATCH(C2444,$A$2:$A$3156,1))</f>
        <v>440</v>
      </c>
      <c r="E2444" s="5" cm="1">
        <f t="array" ref="E2444">_xlfn.IFS(B2444&gt;=100000,1,B2444&gt;=50000,2,TRUE,3)</f>
        <v>3</v>
      </c>
      <c r="F2444" s="4" t="str">
        <f>UPPER(C2444)</f>
        <v>SELLYE</v>
      </c>
      <c r="G2444" s="4" t="str">
        <f>SUBSTITUTE(SUBSTITUTE(SUBSTITUTE(SUBSTITUTE(SUBSTITUTE(SUBSTITUTE(SUBSTITUTE(SUBSTITUTE(SUBSTITUTE(F2444,"Á","A"),"É","E"),"Í","I"),"Ó","O"),"Ö","O"),"Ő","O"),"Ú","U"),"Ü","U"),"Ű","U")</f>
        <v>SELLYE</v>
      </c>
      <c r="H2444" s="5" t="str" cm="1">
        <f t="array" ref="H2444">_xlfn.IFS(E2444=1,LEFT(G2444,1),E2444=2,LEFT(G2444,1)&amp;RIGHT(G2444,1),TRUE,LEFT(G2444,1)&amp;MID(G2444,3,1)&amp;RIGHT(G2444,1))</f>
        <v>SLE</v>
      </c>
      <c r="I2444" s="5" t="str">
        <f>IF(A2444=C2444,"Igen","Nem")</f>
        <v>Nem</v>
      </c>
      <c r="J2444" s="1" t="str">
        <f t="shared" si="38"/>
        <v/>
      </c>
    </row>
    <row r="2445" spans="1:10" x14ac:dyDescent="0.35">
      <c r="A2445" s="4" t="s">
        <v>1001</v>
      </c>
      <c r="B2445" s="5">
        <v>338</v>
      </c>
      <c r="C2445" s="4" t="s">
        <v>54</v>
      </c>
      <c r="D2445" s="5">
        <f>INDEX($B$2:$B$3156,MATCH(C2445,$A$2:$A$3156,1))</f>
        <v>440</v>
      </c>
      <c r="E2445" s="5" cm="1">
        <f t="array" ref="E2445">_xlfn.IFS(B2445&gt;=100000,1,B2445&gt;=50000,2,TRUE,3)</f>
        <v>3</v>
      </c>
      <c r="F2445" s="4" t="str">
        <f>UPPER(C2445)</f>
        <v>SELLYE</v>
      </c>
      <c r="G2445" s="4" t="str">
        <f>SUBSTITUTE(SUBSTITUTE(SUBSTITUTE(SUBSTITUTE(SUBSTITUTE(SUBSTITUTE(SUBSTITUTE(SUBSTITUTE(SUBSTITUTE(F2445,"Á","A"),"É","E"),"Í","I"),"Ó","O"),"Ö","O"),"Ő","O"),"Ú","U"),"Ü","U"),"Ű","U")</f>
        <v>SELLYE</v>
      </c>
      <c r="H2445" s="5" t="str" cm="1">
        <f t="array" ref="H2445">_xlfn.IFS(E2445=1,LEFT(G2445,1),E2445=2,LEFT(G2445,1)&amp;RIGHT(G2445,1),TRUE,LEFT(G2445,1)&amp;MID(G2445,3,1)&amp;RIGHT(G2445,1))</f>
        <v>SLE</v>
      </c>
      <c r="I2445" s="5" t="str">
        <f>IF(A2445=C2445,"Igen","Nem")</f>
        <v>Nem</v>
      </c>
      <c r="J2445" s="1" t="str">
        <f t="shared" si="38"/>
        <v/>
      </c>
    </row>
    <row r="2446" spans="1:10" x14ac:dyDescent="0.35">
      <c r="A2446" s="4" t="s">
        <v>1114</v>
      </c>
      <c r="B2446" s="5">
        <v>367</v>
      </c>
      <c r="C2446" s="4" t="s">
        <v>54</v>
      </c>
      <c r="D2446" s="5">
        <f>INDEX($B$2:$B$3156,MATCH(C2446,$A$2:$A$3156,1))</f>
        <v>440</v>
      </c>
      <c r="E2446" s="5" cm="1">
        <f t="array" ref="E2446">_xlfn.IFS(B2446&gt;=100000,1,B2446&gt;=50000,2,TRUE,3)</f>
        <v>3</v>
      </c>
      <c r="F2446" s="4" t="str">
        <f>UPPER(C2446)</f>
        <v>SELLYE</v>
      </c>
      <c r="G2446" s="4" t="str">
        <f>SUBSTITUTE(SUBSTITUTE(SUBSTITUTE(SUBSTITUTE(SUBSTITUTE(SUBSTITUTE(SUBSTITUTE(SUBSTITUTE(SUBSTITUTE(F2446,"Á","A"),"É","E"),"Í","I"),"Ó","O"),"Ö","O"),"Ő","O"),"Ú","U"),"Ü","U"),"Ű","U")</f>
        <v>SELLYE</v>
      </c>
      <c r="H2446" s="5" t="str" cm="1">
        <f t="array" ref="H2446">_xlfn.IFS(E2446=1,LEFT(G2446,1),E2446=2,LEFT(G2446,1)&amp;RIGHT(G2446,1),TRUE,LEFT(G2446,1)&amp;MID(G2446,3,1)&amp;RIGHT(G2446,1))</f>
        <v>SLE</v>
      </c>
      <c r="I2446" s="5" t="str">
        <f>IF(A2446=C2446,"Igen","Nem")</f>
        <v>Nem</v>
      </c>
      <c r="J2446" s="1" t="str">
        <f t="shared" si="38"/>
        <v/>
      </c>
    </row>
    <row r="2447" spans="1:10" x14ac:dyDescent="0.35">
      <c r="A2447" s="4" t="s">
        <v>1162</v>
      </c>
      <c r="B2447" s="5">
        <v>238</v>
      </c>
      <c r="C2447" s="4" t="s">
        <v>54</v>
      </c>
      <c r="D2447" s="5">
        <f>INDEX($B$2:$B$3156,MATCH(C2447,$A$2:$A$3156,1))</f>
        <v>440</v>
      </c>
      <c r="E2447" s="5" cm="1">
        <f t="array" ref="E2447">_xlfn.IFS(B2447&gt;=100000,1,B2447&gt;=50000,2,TRUE,3)</f>
        <v>3</v>
      </c>
      <c r="F2447" s="4" t="str">
        <f>UPPER(C2447)</f>
        <v>SELLYE</v>
      </c>
      <c r="G2447" s="4" t="str">
        <f>SUBSTITUTE(SUBSTITUTE(SUBSTITUTE(SUBSTITUTE(SUBSTITUTE(SUBSTITUTE(SUBSTITUTE(SUBSTITUTE(SUBSTITUTE(F2447,"Á","A"),"É","E"),"Í","I"),"Ó","O"),"Ö","O"),"Ő","O"),"Ú","U"),"Ü","U"),"Ű","U")</f>
        <v>SELLYE</v>
      </c>
      <c r="H2447" s="5" t="str" cm="1">
        <f t="array" ref="H2447">_xlfn.IFS(E2447=1,LEFT(G2447,1),E2447=2,LEFT(G2447,1)&amp;RIGHT(G2447,1),TRUE,LEFT(G2447,1)&amp;MID(G2447,3,1)&amp;RIGHT(G2447,1))</f>
        <v>SLE</v>
      </c>
      <c r="I2447" s="5" t="str">
        <f>IF(A2447=C2447,"Igen","Nem")</f>
        <v>Nem</v>
      </c>
      <c r="J2447" s="1" t="str">
        <f t="shared" si="38"/>
        <v/>
      </c>
    </row>
    <row r="2448" spans="1:10" x14ac:dyDescent="0.35">
      <c r="A2448" s="4" t="s">
        <v>1284</v>
      </c>
      <c r="B2448" s="5">
        <v>192</v>
      </c>
      <c r="C2448" s="4" t="s">
        <v>54</v>
      </c>
      <c r="D2448" s="5">
        <f>INDEX($B$2:$B$3156,MATCH(C2448,$A$2:$A$3156,1))</f>
        <v>440</v>
      </c>
      <c r="E2448" s="5" cm="1">
        <f t="array" ref="E2448">_xlfn.IFS(B2448&gt;=100000,1,B2448&gt;=50000,2,TRUE,3)</f>
        <v>3</v>
      </c>
      <c r="F2448" s="4" t="str">
        <f>UPPER(C2448)</f>
        <v>SELLYE</v>
      </c>
      <c r="G2448" s="4" t="str">
        <f>SUBSTITUTE(SUBSTITUTE(SUBSTITUTE(SUBSTITUTE(SUBSTITUTE(SUBSTITUTE(SUBSTITUTE(SUBSTITUTE(SUBSTITUTE(F2448,"Á","A"),"É","E"),"Í","I"),"Ó","O"),"Ö","O"),"Ő","O"),"Ú","U"),"Ü","U"),"Ű","U")</f>
        <v>SELLYE</v>
      </c>
      <c r="H2448" s="5" t="str" cm="1">
        <f t="array" ref="H2448">_xlfn.IFS(E2448=1,LEFT(G2448,1),E2448=2,LEFT(G2448,1)&amp;RIGHT(G2448,1),TRUE,LEFT(G2448,1)&amp;MID(G2448,3,1)&amp;RIGHT(G2448,1))</f>
        <v>SLE</v>
      </c>
      <c r="I2448" s="5" t="str">
        <f>IF(A2448=C2448,"Igen","Nem")</f>
        <v>Nem</v>
      </c>
      <c r="J2448" s="1" t="str">
        <f t="shared" si="38"/>
        <v/>
      </c>
    </row>
    <row r="2449" spans="1:10" x14ac:dyDescent="0.35">
      <c r="A2449" s="4" t="s">
        <v>1377</v>
      </c>
      <c r="B2449" s="5">
        <v>59</v>
      </c>
      <c r="C2449" s="4" t="s">
        <v>54</v>
      </c>
      <c r="D2449" s="5">
        <f>INDEX($B$2:$B$3156,MATCH(C2449,$A$2:$A$3156,1))</f>
        <v>440</v>
      </c>
      <c r="E2449" s="5" cm="1">
        <f t="array" ref="E2449">_xlfn.IFS(B2449&gt;=100000,1,B2449&gt;=50000,2,TRUE,3)</f>
        <v>3</v>
      </c>
      <c r="F2449" s="4" t="str">
        <f>UPPER(C2449)</f>
        <v>SELLYE</v>
      </c>
      <c r="G2449" s="4" t="str">
        <f>SUBSTITUTE(SUBSTITUTE(SUBSTITUTE(SUBSTITUTE(SUBSTITUTE(SUBSTITUTE(SUBSTITUTE(SUBSTITUTE(SUBSTITUTE(F2449,"Á","A"),"É","E"),"Í","I"),"Ó","O"),"Ö","O"),"Ő","O"),"Ú","U"),"Ü","U"),"Ű","U")</f>
        <v>SELLYE</v>
      </c>
      <c r="H2449" s="5" t="str" cm="1">
        <f t="array" ref="H2449">_xlfn.IFS(E2449=1,LEFT(G2449,1),E2449=2,LEFT(G2449,1)&amp;RIGHT(G2449,1),TRUE,LEFT(G2449,1)&amp;MID(G2449,3,1)&amp;RIGHT(G2449,1))</f>
        <v>SLE</v>
      </c>
      <c r="I2449" s="5" t="str">
        <f>IF(A2449=C2449,"Igen","Nem")</f>
        <v>Nem</v>
      </c>
      <c r="J2449" s="1" t="str">
        <f t="shared" si="38"/>
        <v/>
      </c>
    </row>
    <row r="2450" spans="1:10" x14ac:dyDescent="0.35">
      <c r="A2450" s="4" t="s">
        <v>1428</v>
      </c>
      <c r="B2450" s="5">
        <v>189</v>
      </c>
      <c r="C2450" s="4" t="s">
        <v>54</v>
      </c>
      <c r="D2450" s="5">
        <f>INDEX($B$2:$B$3156,MATCH(C2450,$A$2:$A$3156,1))</f>
        <v>440</v>
      </c>
      <c r="E2450" s="5" cm="1">
        <f t="array" ref="E2450">_xlfn.IFS(B2450&gt;=100000,1,B2450&gt;=50000,2,TRUE,3)</f>
        <v>3</v>
      </c>
      <c r="F2450" s="4" t="str">
        <f>UPPER(C2450)</f>
        <v>SELLYE</v>
      </c>
      <c r="G2450" s="4" t="str">
        <f>SUBSTITUTE(SUBSTITUTE(SUBSTITUTE(SUBSTITUTE(SUBSTITUTE(SUBSTITUTE(SUBSTITUTE(SUBSTITUTE(SUBSTITUTE(F2450,"Á","A"),"É","E"),"Í","I"),"Ó","O"),"Ö","O"),"Ő","O"),"Ú","U"),"Ü","U"),"Ű","U")</f>
        <v>SELLYE</v>
      </c>
      <c r="H2450" s="5" t="str" cm="1">
        <f t="array" ref="H2450">_xlfn.IFS(E2450=1,LEFT(G2450,1),E2450=2,LEFT(G2450,1)&amp;RIGHT(G2450,1),TRUE,LEFT(G2450,1)&amp;MID(G2450,3,1)&amp;RIGHT(G2450,1))</f>
        <v>SLE</v>
      </c>
      <c r="I2450" s="5" t="str">
        <f>IF(A2450=C2450,"Igen","Nem")</f>
        <v>Nem</v>
      </c>
      <c r="J2450" s="1" t="str">
        <f t="shared" si="38"/>
        <v/>
      </c>
    </row>
    <row r="2451" spans="1:10" x14ac:dyDescent="0.35">
      <c r="A2451" s="4" t="s">
        <v>1506</v>
      </c>
      <c r="B2451" s="5">
        <v>244</v>
      </c>
      <c r="C2451" s="4" t="s">
        <v>54</v>
      </c>
      <c r="D2451" s="5">
        <f>INDEX($B$2:$B$3156,MATCH(C2451,$A$2:$A$3156,1))</f>
        <v>440</v>
      </c>
      <c r="E2451" s="5" cm="1">
        <f t="array" ref="E2451">_xlfn.IFS(B2451&gt;=100000,1,B2451&gt;=50000,2,TRUE,3)</f>
        <v>3</v>
      </c>
      <c r="F2451" s="4" t="str">
        <f>UPPER(C2451)</f>
        <v>SELLYE</v>
      </c>
      <c r="G2451" s="4" t="str">
        <f>SUBSTITUTE(SUBSTITUTE(SUBSTITUTE(SUBSTITUTE(SUBSTITUTE(SUBSTITUTE(SUBSTITUTE(SUBSTITUTE(SUBSTITUTE(F2451,"Á","A"),"É","E"),"Í","I"),"Ó","O"),"Ö","O"),"Ő","O"),"Ú","U"),"Ü","U"),"Ű","U")</f>
        <v>SELLYE</v>
      </c>
      <c r="H2451" s="5" t="str" cm="1">
        <f t="array" ref="H2451">_xlfn.IFS(E2451=1,LEFT(G2451,1),E2451=2,LEFT(G2451,1)&amp;RIGHT(G2451,1),TRUE,LEFT(G2451,1)&amp;MID(G2451,3,1)&amp;RIGHT(G2451,1))</f>
        <v>SLE</v>
      </c>
      <c r="I2451" s="5" t="str">
        <f>IF(A2451=C2451,"Igen","Nem")</f>
        <v>Nem</v>
      </c>
      <c r="J2451" s="1" t="str">
        <f t="shared" si="38"/>
        <v/>
      </c>
    </row>
    <row r="2452" spans="1:10" x14ac:dyDescent="0.35">
      <c r="A2452" s="4" t="s">
        <v>1534</v>
      </c>
      <c r="B2452" s="5">
        <v>201</v>
      </c>
      <c r="C2452" s="4" t="s">
        <v>54</v>
      </c>
      <c r="D2452" s="5">
        <f>INDEX($B$2:$B$3156,MATCH(C2452,$A$2:$A$3156,1))</f>
        <v>440</v>
      </c>
      <c r="E2452" s="5" cm="1">
        <f t="array" ref="E2452">_xlfn.IFS(B2452&gt;=100000,1,B2452&gt;=50000,2,TRUE,3)</f>
        <v>3</v>
      </c>
      <c r="F2452" s="4" t="str">
        <f>UPPER(C2452)</f>
        <v>SELLYE</v>
      </c>
      <c r="G2452" s="4" t="str">
        <f>SUBSTITUTE(SUBSTITUTE(SUBSTITUTE(SUBSTITUTE(SUBSTITUTE(SUBSTITUTE(SUBSTITUTE(SUBSTITUTE(SUBSTITUTE(F2452,"Á","A"),"É","E"),"Í","I"),"Ó","O"),"Ö","O"),"Ő","O"),"Ú","U"),"Ü","U"),"Ű","U")</f>
        <v>SELLYE</v>
      </c>
      <c r="H2452" s="5" t="str" cm="1">
        <f t="array" ref="H2452">_xlfn.IFS(E2452=1,LEFT(G2452,1),E2452=2,LEFT(G2452,1)&amp;RIGHT(G2452,1),TRUE,LEFT(G2452,1)&amp;MID(G2452,3,1)&amp;RIGHT(G2452,1))</f>
        <v>SLE</v>
      </c>
      <c r="I2452" s="5" t="str">
        <f>IF(A2452=C2452,"Igen","Nem")</f>
        <v>Nem</v>
      </c>
      <c r="J2452" s="1" t="str">
        <f t="shared" si="38"/>
        <v/>
      </c>
    </row>
    <row r="2453" spans="1:10" x14ac:dyDescent="0.35">
      <c r="A2453" s="4" t="s">
        <v>1670</v>
      </c>
      <c r="B2453" s="5">
        <v>221</v>
      </c>
      <c r="C2453" s="4" t="s">
        <v>54</v>
      </c>
      <c r="D2453" s="5">
        <f>INDEX($B$2:$B$3156,MATCH(C2453,$A$2:$A$3156,1))</f>
        <v>440</v>
      </c>
      <c r="E2453" s="5" cm="1">
        <f t="array" ref="E2453">_xlfn.IFS(B2453&gt;=100000,1,B2453&gt;=50000,2,TRUE,3)</f>
        <v>3</v>
      </c>
      <c r="F2453" s="4" t="str">
        <f>UPPER(C2453)</f>
        <v>SELLYE</v>
      </c>
      <c r="G2453" s="4" t="str">
        <f>SUBSTITUTE(SUBSTITUTE(SUBSTITUTE(SUBSTITUTE(SUBSTITUTE(SUBSTITUTE(SUBSTITUTE(SUBSTITUTE(SUBSTITUTE(F2453,"Á","A"),"É","E"),"Í","I"),"Ó","O"),"Ö","O"),"Ő","O"),"Ú","U"),"Ü","U"),"Ű","U")</f>
        <v>SELLYE</v>
      </c>
      <c r="H2453" s="5" t="str" cm="1">
        <f t="array" ref="H2453">_xlfn.IFS(E2453=1,LEFT(G2453,1),E2453=2,LEFT(G2453,1)&amp;RIGHT(G2453,1),TRUE,LEFT(G2453,1)&amp;MID(G2453,3,1)&amp;RIGHT(G2453,1))</f>
        <v>SLE</v>
      </c>
      <c r="I2453" s="5" t="str">
        <f>IF(A2453=C2453,"Igen","Nem")</f>
        <v>Nem</v>
      </c>
      <c r="J2453" s="1" t="str">
        <f t="shared" si="38"/>
        <v/>
      </c>
    </row>
    <row r="2454" spans="1:10" x14ac:dyDescent="0.35">
      <c r="A2454" s="4" t="s">
        <v>1696</v>
      </c>
      <c r="B2454" s="5">
        <v>301</v>
      </c>
      <c r="C2454" s="4" t="s">
        <v>54</v>
      </c>
      <c r="D2454" s="5">
        <f>INDEX($B$2:$B$3156,MATCH(C2454,$A$2:$A$3156,1))</f>
        <v>440</v>
      </c>
      <c r="E2454" s="5" cm="1">
        <f t="array" ref="E2454">_xlfn.IFS(B2454&gt;=100000,1,B2454&gt;=50000,2,TRUE,3)</f>
        <v>3</v>
      </c>
      <c r="F2454" s="4" t="str">
        <f>UPPER(C2454)</f>
        <v>SELLYE</v>
      </c>
      <c r="G2454" s="4" t="str">
        <f>SUBSTITUTE(SUBSTITUTE(SUBSTITUTE(SUBSTITUTE(SUBSTITUTE(SUBSTITUTE(SUBSTITUTE(SUBSTITUTE(SUBSTITUTE(F2454,"Á","A"),"É","E"),"Í","I"),"Ó","O"),"Ö","O"),"Ő","O"),"Ú","U"),"Ü","U"),"Ű","U")</f>
        <v>SELLYE</v>
      </c>
      <c r="H2454" s="5" t="str" cm="1">
        <f t="array" ref="H2454">_xlfn.IFS(E2454=1,LEFT(G2454,1),E2454=2,LEFT(G2454,1)&amp;RIGHT(G2454,1),TRUE,LEFT(G2454,1)&amp;MID(G2454,3,1)&amp;RIGHT(G2454,1))</f>
        <v>SLE</v>
      </c>
      <c r="I2454" s="5" t="str">
        <f>IF(A2454=C2454,"Igen","Nem")</f>
        <v>Nem</v>
      </c>
      <c r="J2454" s="1" t="str">
        <f t="shared" si="38"/>
        <v/>
      </c>
    </row>
    <row r="2455" spans="1:10" x14ac:dyDescent="0.35">
      <c r="A2455" s="4" t="s">
        <v>1706</v>
      </c>
      <c r="B2455" s="5">
        <v>206</v>
      </c>
      <c r="C2455" s="4" t="s">
        <v>54</v>
      </c>
      <c r="D2455" s="5">
        <f>INDEX($B$2:$B$3156,MATCH(C2455,$A$2:$A$3156,1))</f>
        <v>440</v>
      </c>
      <c r="E2455" s="5" cm="1">
        <f t="array" ref="E2455">_xlfn.IFS(B2455&gt;=100000,1,B2455&gt;=50000,2,TRUE,3)</f>
        <v>3</v>
      </c>
      <c r="F2455" s="4" t="str">
        <f>UPPER(C2455)</f>
        <v>SELLYE</v>
      </c>
      <c r="G2455" s="4" t="str">
        <f>SUBSTITUTE(SUBSTITUTE(SUBSTITUTE(SUBSTITUTE(SUBSTITUTE(SUBSTITUTE(SUBSTITUTE(SUBSTITUTE(SUBSTITUTE(F2455,"Á","A"),"É","E"),"Í","I"),"Ó","O"),"Ö","O"),"Ő","O"),"Ú","U"),"Ü","U"),"Ű","U")</f>
        <v>SELLYE</v>
      </c>
      <c r="H2455" s="5" t="str" cm="1">
        <f t="array" ref="H2455">_xlfn.IFS(E2455=1,LEFT(G2455,1),E2455=2,LEFT(G2455,1)&amp;RIGHT(G2455,1),TRUE,LEFT(G2455,1)&amp;MID(G2455,3,1)&amp;RIGHT(G2455,1))</f>
        <v>SLE</v>
      </c>
      <c r="I2455" s="5" t="str">
        <f>IF(A2455=C2455,"Igen","Nem")</f>
        <v>Nem</v>
      </c>
      <c r="J2455" s="1" t="str">
        <f t="shared" si="38"/>
        <v/>
      </c>
    </row>
    <row r="2456" spans="1:10" x14ac:dyDescent="0.35">
      <c r="A2456" s="4" t="s">
        <v>1731</v>
      </c>
      <c r="B2456" s="5">
        <v>51</v>
      </c>
      <c r="C2456" s="4" t="s">
        <v>54</v>
      </c>
      <c r="D2456" s="5">
        <f>INDEX($B$2:$B$3156,MATCH(C2456,$A$2:$A$3156,1))</f>
        <v>440</v>
      </c>
      <c r="E2456" s="5" cm="1">
        <f t="array" ref="E2456">_xlfn.IFS(B2456&gt;=100000,1,B2456&gt;=50000,2,TRUE,3)</f>
        <v>3</v>
      </c>
      <c r="F2456" s="4" t="str">
        <f>UPPER(C2456)</f>
        <v>SELLYE</v>
      </c>
      <c r="G2456" s="4" t="str">
        <f>SUBSTITUTE(SUBSTITUTE(SUBSTITUTE(SUBSTITUTE(SUBSTITUTE(SUBSTITUTE(SUBSTITUTE(SUBSTITUTE(SUBSTITUTE(F2456,"Á","A"),"É","E"),"Í","I"),"Ó","O"),"Ö","O"),"Ő","O"),"Ú","U"),"Ü","U"),"Ű","U")</f>
        <v>SELLYE</v>
      </c>
      <c r="H2456" s="5" t="str" cm="1">
        <f t="array" ref="H2456">_xlfn.IFS(E2456=1,LEFT(G2456,1),E2456=2,LEFT(G2456,1)&amp;RIGHT(G2456,1),TRUE,LEFT(G2456,1)&amp;MID(G2456,3,1)&amp;RIGHT(G2456,1))</f>
        <v>SLE</v>
      </c>
      <c r="I2456" s="5" t="str">
        <f>IF(A2456=C2456,"Igen","Nem")</f>
        <v>Nem</v>
      </c>
      <c r="J2456" s="1" t="str">
        <f t="shared" si="38"/>
        <v/>
      </c>
    </row>
    <row r="2457" spans="1:10" x14ac:dyDescent="0.35">
      <c r="A2457" s="4" t="s">
        <v>1734</v>
      </c>
      <c r="B2457" s="5">
        <v>78</v>
      </c>
      <c r="C2457" s="4" t="s">
        <v>54</v>
      </c>
      <c r="D2457" s="5">
        <f>INDEX($B$2:$B$3156,MATCH(C2457,$A$2:$A$3156,1))</f>
        <v>440</v>
      </c>
      <c r="E2457" s="5" cm="1">
        <f t="array" ref="E2457">_xlfn.IFS(B2457&gt;=100000,1,B2457&gt;=50000,2,TRUE,3)</f>
        <v>3</v>
      </c>
      <c r="F2457" s="4" t="str">
        <f>UPPER(C2457)</f>
        <v>SELLYE</v>
      </c>
      <c r="G2457" s="4" t="str">
        <f>SUBSTITUTE(SUBSTITUTE(SUBSTITUTE(SUBSTITUTE(SUBSTITUTE(SUBSTITUTE(SUBSTITUTE(SUBSTITUTE(SUBSTITUTE(F2457,"Á","A"),"É","E"),"Í","I"),"Ó","O"),"Ö","O"),"Ő","O"),"Ú","U"),"Ü","U"),"Ű","U")</f>
        <v>SELLYE</v>
      </c>
      <c r="H2457" s="5" t="str" cm="1">
        <f t="array" ref="H2457">_xlfn.IFS(E2457=1,LEFT(G2457,1),E2457=2,LEFT(G2457,1)&amp;RIGHT(G2457,1),TRUE,LEFT(G2457,1)&amp;MID(G2457,3,1)&amp;RIGHT(G2457,1))</f>
        <v>SLE</v>
      </c>
      <c r="I2457" s="5" t="str">
        <f>IF(A2457=C2457,"Igen","Nem")</f>
        <v>Nem</v>
      </c>
      <c r="J2457" s="1" t="str">
        <f t="shared" si="38"/>
        <v/>
      </c>
    </row>
    <row r="2458" spans="1:10" x14ac:dyDescent="0.35">
      <c r="A2458" s="4" t="s">
        <v>1883</v>
      </c>
      <c r="B2458" s="5">
        <v>127</v>
      </c>
      <c r="C2458" s="4" t="s">
        <v>54</v>
      </c>
      <c r="D2458" s="5">
        <f>INDEX($B$2:$B$3156,MATCH(C2458,$A$2:$A$3156,1))</f>
        <v>440</v>
      </c>
      <c r="E2458" s="5" cm="1">
        <f t="array" ref="E2458">_xlfn.IFS(B2458&gt;=100000,1,B2458&gt;=50000,2,TRUE,3)</f>
        <v>3</v>
      </c>
      <c r="F2458" s="4" t="str">
        <f>UPPER(C2458)</f>
        <v>SELLYE</v>
      </c>
      <c r="G2458" s="4" t="str">
        <f>SUBSTITUTE(SUBSTITUTE(SUBSTITUTE(SUBSTITUTE(SUBSTITUTE(SUBSTITUTE(SUBSTITUTE(SUBSTITUTE(SUBSTITUTE(F2458,"Á","A"),"É","E"),"Í","I"),"Ó","O"),"Ö","O"),"Ő","O"),"Ú","U"),"Ü","U"),"Ű","U")</f>
        <v>SELLYE</v>
      </c>
      <c r="H2458" s="5" t="str" cm="1">
        <f t="array" ref="H2458">_xlfn.IFS(E2458=1,LEFT(G2458,1),E2458=2,LEFT(G2458,1)&amp;RIGHT(G2458,1),TRUE,LEFT(G2458,1)&amp;MID(G2458,3,1)&amp;RIGHT(G2458,1))</f>
        <v>SLE</v>
      </c>
      <c r="I2458" s="5" t="str">
        <f>IF(A2458=C2458,"Igen","Nem")</f>
        <v>Nem</v>
      </c>
      <c r="J2458" s="1" t="str">
        <f t="shared" si="38"/>
        <v/>
      </c>
    </row>
    <row r="2459" spans="1:10" x14ac:dyDescent="0.35">
      <c r="A2459" s="4" t="s">
        <v>2078</v>
      </c>
      <c r="B2459" s="5">
        <v>154</v>
      </c>
      <c r="C2459" s="4" t="s">
        <v>54</v>
      </c>
      <c r="D2459" s="5">
        <f>INDEX($B$2:$B$3156,MATCH(C2459,$A$2:$A$3156,1))</f>
        <v>440</v>
      </c>
      <c r="E2459" s="5" cm="1">
        <f t="array" ref="E2459">_xlfn.IFS(B2459&gt;=100000,1,B2459&gt;=50000,2,TRUE,3)</f>
        <v>3</v>
      </c>
      <c r="F2459" s="4" t="str">
        <f>UPPER(C2459)</f>
        <v>SELLYE</v>
      </c>
      <c r="G2459" s="4" t="str">
        <f>SUBSTITUTE(SUBSTITUTE(SUBSTITUTE(SUBSTITUTE(SUBSTITUTE(SUBSTITUTE(SUBSTITUTE(SUBSTITUTE(SUBSTITUTE(F2459,"Á","A"),"É","E"),"Í","I"),"Ó","O"),"Ö","O"),"Ő","O"),"Ú","U"),"Ü","U"),"Ű","U")</f>
        <v>SELLYE</v>
      </c>
      <c r="H2459" s="5" t="str" cm="1">
        <f t="array" ref="H2459">_xlfn.IFS(E2459=1,LEFT(G2459,1),E2459=2,LEFT(G2459,1)&amp;RIGHT(G2459,1),TRUE,LEFT(G2459,1)&amp;MID(G2459,3,1)&amp;RIGHT(G2459,1))</f>
        <v>SLE</v>
      </c>
      <c r="I2459" s="5" t="str">
        <f>IF(A2459=C2459,"Igen","Nem")</f>
        <v>Nem</v>
      </c>
      <c r="J2459" s="1" t="str">
        <f t="shared" si="38"/>
        <v/>
      </c>
    </row>
    <row r="2460" spans="1:10" x14ac:dyDescent="0.35">
      <c r="A2460" s="4" t="s">
        <v>2112</v>
      </c>
      <c r="B2460" s="5">
        <v>145</v>
      </c>
      <c r="C2460" s="4" t="s">
        <v>54</v>
      </c>
      <c r="D2460" s="5">
        <f>INDEX($B$2:$B$3156,MATCH(C2460,$A$2:$A$3156,1))</f>
        <v>440</v>
      </c>
      <c r="E2460" s="5" cm="1">
        <f t="array" ref="E2460">_xlfn.IFS(B2460&gt;=100000,1,B2460&gt;=50000,2,TRUE,3)</f>
        <v>3</v>
      </c>
      <c r="F2460" s="4" t="str">
        <f>UPPER(C2460)</f>
        <v>SELLYE</v>
      </c>
      <c r="G2460" s="4" t="str">
        <f>SUBSTITUTE(SUBSTITUTE(SUBSTITUTE(SUBSTITUTE(SUBSTITUTE(SUBSTITUTE(SUBSTITUTE(SUBSTITUTE(SUBSTITUTE(F2460,"Á","A"),"É","E"),"Í","I"),"Ó","O"),"Ö","O"),"Ő","O"),"Ú","U"),"Ü","U"),"Ű","U")</f>
        <v>SELLYE</v>
      </c>
      <c r="H2460" s="5" t="str" cm="1">
        <f t="array" ref="H2460">_xlfn.IFS(E2460=1,LEFT(G2460,1),E2460=2,LEFT(G2460,1)&amp;RIGHT(G2460,1),TRUE,LEFT(G2460,1)&amp;MID(G2460,3,1)&amp;RIGHT(G2460,1))</f>
        <v>SLE</v>
      </c>
      <c r="I2460" s="5" t="str">
        <f>IF(A2460=C2460,"Igen","Nem")</f>
        <v>Nem</v>
      </c>
      <c r="J2460" s="1" t="str">
        <f t="shared" si="38"/>
        <v/>
      </c>
    </row>
    <row r="2461" spans="1:10" x14ac:dyDescent="0.35">
      <c r="A2461" s="4" t="s">
        <v>2173</v>
      </c>
      <c r="B2461" s="5">
        <v>149</v>
      </c>
      <c r="C2461" s="4" t="s">
        <v>54</v>
      </c>
      <c r="D2461" s="5">
        <f>INDEX($B$2:$B$3156,MATCH(C2461,$A$2:$A$3156,1))</f>
        <v>440</v>
      </c>
      <c r="E2461" s="5" cm="1">
        <f t="array" ref="E2461">_xlfn.IFS(B2461&gt;=100000,1,B2461&gt;=50000,2,TRUE,3)</f>
        <v>3</v>
      </c>
      <c r="F2461" s="4" t="str">
        <f>UPPER(C2461)</f>
        <v>SELLYE</v>
      </c>
      <c r="G2461" s="4" t="str">
        <f>SUBSTITUTE(SUBSTITUTE(SUBSTITUTE(SUBSTITUTE(SUBSTITUTE(SUBSTITUTE(SUBSTITUTE(SUBSTITUTE(SUBSTITUTE(F2461,"Á","A"),"É","E"),"Í","I"),"Ó","O"),"Ö","O"),"Ő","O"),"Ú","U"),"Ü","U"),"Ű","U")</f>
        <v>SELLYE</v>
      </c>
      <c r="H2461" s="5" t="str" cm="1">
        <f t="array" ref="H2461">_xlfn.IFS(E2461=1,LEFT(G2461,1),E2461=2,LEFT(G2461,1)&amp;RIGHT(G2461,1),TRUE,LEFT(G2461,1)&amp;MID(G2461,3,1)&amp;RIGHT(G2461,1))</f>
        <v>SLE</v>
      </c>
      <c r="I2461" s="5" t="str">
        <f>IF(A2461=C2461,"Igen","Nem")</f>
        <v>Nem</v>
      </c>
      <c r="J2461" s="1" t="str">
        <f t="shared" si="38"/>
        <v/>
      </c>
    </row>
    <row r="2462" spans="1:10" x14ac:dyDescent="0.35">
      <c r="A2462" s="4" t="s">
        <v>2246</v>
      </c>
      <c r="B2462" s="5">
        <v>233</v>
      </c>
      <c r="C2462" s="4" t="s">
        <v>54</v>
      </c>
      <c r="D2462" s="5">
        <f>INDEX($B$2:$B$3156,MATCH(C2462,$A$2:$A$3156,1))</f>
        <v>440</v>
      </c>
      <c r="E2462" s="5" cm="1">
        <f t="array" ref="E2462">_xlfn.IFS(B2462&gt;=100000,1,B2462&gt;=50000,2,TRUE,3)</f>
        <v>3</v>
      </c>
      <c r="F2462" s="4" t="str">
        <f>UPPER(C2462)</f>
        <v>SELLYE</v>
      </c>
      <c r="G2462" s="4" t="str">
        <f>SUBSTITUTE(SUBSTITUTE(SUBSTITUTE(SUBSTITUTE(SUBSTITUTE(SUBSTITUTE(SUBSTITUTE(SUBSTITUTE(SUBSTITUTE(F2462,"Á","A"),"É","E"),"Í","I"),"Ó","O"),"Ö","O"),"Ő","O"),"Ú","U"),"Ü","U"),"Ű","U")</f>
        <v>SELLYE</v>
      </c>
      <c r="H2462" s="5" t="str" cm="1">
        <f t="array" ref="H2462">_xlfn.IFS(E2462=1,LEFT(G2462,1),E2462=2,LEFT(G2462,1)&amp;RIGHT(G2462,1),TRUE,LEFT(G2462,1)&amp;MID(G2462,3,1)&amp;RIGHT(G2462,1))</f>
        <v>SLE</v>
      </c>
      <c r="I2462" s="5" t="str">
        <f>IF(A2462=C2462,"Igen","Nem")</f>
        <v>Nem</v>
      </c>
      <c r="J2462" s="1" t="str">
        <f t="shared" si="38"/>
        <v/>
      </c>
    </row>
    <row r="2463" spans="1:10" x14ac:dyDescent="0.35">
      <c r="A2463" s="4" t="s">
        <v>2413</v>
      </c>
      <c r="B2463" s="5">
        <v>177</v>
      </c>
      <c r="C2463" s="4" t="s">
        <v>54</v>
      </c>
      <c r="D2463" s="5">
        <f>INDEX($B$2:$B$3156,MATCH(C2463,$A$2:$A$3156,1))</f>
        <v>440</v>
      </c>
      <c r="E2463" s="5" cm="1">
        <f t="array" ref="E2463">_xlfn.IFS(B2463&gt;=100000,1,B2463&gt;=50000,2,TRUE,3)</f>
        <v>3</v>
      </c>
      <c r="F2463" s="4" t="str">
        <f>UPPER(C2463)</f>
        <v>SELLYE</v>
      </c>
      <c r="G2463" s="4" t="str">
        <f>SUBSTITUTE(SUBSTITUTE(SUBSTITUTE(SUBSTITUTE(SUBSTITUTE(SUBSTITUTE(SUBSTITUTE(SUBSTITUTE(SUBSTITUTE(F2463,"Á","A"),"É","E"),"Í","I"),"Ó","O"),"Ö","O"),"Ő","O"),"Ú","U"),"Ü","U"),"Ű","U")</f>
        <v>SELLYE</v>
      </c>
      <c r="H2463" s="5" t="str" cm="1">
        <f t="array" ref="H2463">_xlfn.IFS(E2463=1,LEFT(G2463,1),E2463=2,LEFT(G2463,1)&amp;RIGHT(G2463,1),TRUE,LEFT(G2463,1)&amp;MID(G2463,3,1)&amp;RIGHT(G2463,1))</f>
        <v>SLE</v>
      </c>
      <c r="I2463" s="5" t="str">
        <f>IF(A2463=C2463,"Igen","Nem")</f>
        <v>Nem</v>
      </c>
      <c r="J2463" s="1" t="str">
        <f t="shared" si="38"/>
        <v/>
      </c>
    </row>
    <row r="2464" spans="1:10" x14ac:dyDescent="0.35">
      <c r="A2464" s="4" t="s">
        <v>2518</v>
      </c>
      <c r="B2464" s="5">
        <v>148</v>
      </c>
      <c r="C2464" s="4" t="s">
        <v>54</v>
      </c>
      <c r="D2464" s="5">
        <f>INDEX($B$2:$B$3156,MATCH(C2464,$A$2:$A$3156,1))</f>
        <v>440</v>
      </c>
      <c r="E2464" s="5" cm="1">
        <f t="array" ref="E2464">_xlfn.IFS(B2464&gt;=100000,1,B2464&gt;=50000,2,TRUE,3)</f>
        <v>3</v>
      </c>
      <c r="F2464" s="4" t="str">
        <f>UPPER(C2464)</f>
        <v>SELLYE</v>
      </c>
      <c r="G2464" s="4" t="str">
        <f>SUBSTITUTE(SUBSTITUTE(SUBSTITUTE(SUBSTITUTE(SUBSTITUTE(SUBSTITUTE(SUBSTITUTE(SUBSTITUTE(SUBSTITUTE(F2464,"Á","A"),"É","E"),"Í","I"),"Ó","O"),"Ö","O"),"Ő","O"),"Ú","U"),"Ü","U"),"Ű","U")</f>
        <v>SELLYE</v>
      </c>
      <c r="H2464" s="5" t="str" cm="1">
        <f t="array" ref="H2464">_xlfn.IFS(E2464=1,LEFT(G2464,1),E2464=2,LEFT(G2464,1)&amp;RIGHT(G2464,1),TRUE,LEFT(G2464,1)&amp;MID(G2464,3,1)&amp;RIGHT(G2464,1))</f>
        <v>SLE</v>
      </c>
      <c r="I2464" s="5" t="str">
        <f>IF(A2464=C2464,"Igen","Nem")</f>
        <v>Nem</v>
      </c>
      <c r="J2464" s="1" t="str">
        <f t="shared" si="38"/>
        <v/>
      </c>
    </row>
    <row r="2465" spans="1:10" x14ac:dyDescent="0.35">
      <c r="A2465" s="4" t="s">
        <v>2773</v>
      </c>
      <c r="B2465" s="5">
        <v>45</v>
      </c>
      <c r="C2465" s="4" t="s">
        <v>54</v>
      </c>
      <c r="D2465" s="5">
        <f>INDEX($B$2:$B$3156,MATCH(C2465,$A$2:$A$3156,1))</f>
        <v>440</v>
      </c>
      <c r="E2465" s="5" cm="1">
        <f t="array" ref="E2465">_xlfn.IFS(B2465&gt;=100000,1,B2465&gt;=50000,2,TRUE,3)</f>
        <v>3</v>
      </c>
      <c r="F2465" s="4" t="str">
        <f>UPPER(C2465)</f>
        <v>SELLYE</v>
      </c>
      <c r="G2465" s="4" t="str">
        <f>SUBSTITUTE(SUBSTITUTE(SUBSTITUTE(SUBSTITUTE(SUBSTITUTE(SUBSTITUTE(SUBSTITUTE(SUBSTITUTE(SUBSTITUTE(F2465,"Á","A"),"É","E"),"Í","I"),"Ó","O"),"Ö","O"),"Ő","O"),"Ú","U"),"Ü","U"),"Ű","U")</f>
        <v>SELLYE</v>
      </c>
      <c r="H2465" s="5" t="str" cm="1">
        <f t="array" ref="H2465">_xlfn.IFS(E2465=1,LEFT(G2465,1),E2465=2,LEFT(G2465,1)&amp;RIGHT(G2465,1),TRUE,LEFT(G2465,1)&amp;MID(G2465,3,1)&amp;RIGHT(G2465,1))</f>
        <v>SLE</v>
      </c>
      <c r="I2465" s="5" t="str">
        <f>IF(A2465=C2465,"Igen","Nem")</f>
        <v>Nem</v>
      </c>
      <c r="J2465" s="1" t="str">
        <f t="shared" si="38"/>
        <v/>
      </c>
    </row>
    <row r="2466" spans="1:10" x14ac:dyDescent="0.35">
      <c r="A2466" s="4" t="s">
        <v>2786</v>
      </c>
      <c r="B2466" s="5">
        <v>286</v>
      </c>
      <c r="C2466" s="4" t="s">
        <v>54</v>
      </c>
      <c r="D2466" s="5">
        <f>INDEX($B$2:$B$3156,MATCH(C2466,$A$2:$A$3156,1))</f>
        <v>440</v>
      </c>
      <c r="E2466" s="5" cm="1">
        <f t="array" ref="E2466">_xlfn.IFS(B2466&gt;=100000,1,B2466&gt;=50000,2,TRUE,3)</f>
        <v>3</v>
      </c>
      <c r="F2466" s="4" t="str">
        <f>UPPER(C2466)</f>
        <v>SELLYE</v>
      </c>
      <c r="G2466" s="4" t="str">
        <f>SUBSTITUTE(SUBSTITUTE(SUBSTITUTE(SUBSTITUTE(SUBSTITUTE(SUBSTITUTE(SUBSTITUTE(SUBSTITUTE(SUBSTITUTE(F2466,"Á","A"),"É","E"),"Í","I"),"Ó","O"),"Ö","O"),"Ő","O"),"Ú","U"),"Ü","U"),"Ű","U")</f>
        <v>SELLYE</v>
      </c>
      <c r="H2466" s="5" t="str" cm="1">
        <f t="array" ref="H2466">_xlfn.IFS(E2466=1,LEFT(G2466,1),E2466=2,LEFT(G2466,1)&amp;RIGHT(G2466,1),TRUE,LEFT(G2466,1)&amp;MID(G2466,3,1)&amp;RIGHT(G2466,1))</f>
        <v>SLE</v>
      </c>
      <c r="I2466" s="5" t="str">
        <f>IF(A2466=C2466,"Igen","Nem")</f>
        <v>Nem</v>
      </c>
      <c r="J2466" s="1" t="str">
        <f t="shared" si="38"/>
        <v/>
      </c>
    </row>
    <row r="2467" spans="1:10" x14ac:dyDescent="0.35">
      <c r="A2467" s="4" t="s">
        <v>2964</v>
      </c>
      <c r="B2467" s="5">
        <v>1709</v>
      </c>
      <c r="C2467" s="4" t="s">
        <v>54</v>
      </c>
      <c r="D2467" s="5">
        <f>INDEX($B$2:$B$3156,MATCH(C2467,$A$2:$A$3156,1))</f>
        <v>440</v>
      </c>
      <c r="E2467" s="5" cm="1">
        <f t="array" ref="E2467">_xlfn.IFS(B2467&gt;=100000,1,B2467&gt;=50000,2,TRUE,3)</f>
        <v>3</v>
      </c>
      <c r="F2467" s="4" t="str">
        <f>UPPER(C2467)</f>
        <v>SELLYE</v>
      </c>
      <c r="G2467" s="4" t="str">
        <f>SUBSTITUTE(SUBSTITUTE(SUBSTITUTE(SUBSTITUTE(SUBSTITUTE(SUBSTITUTE(SUBSTITUTE(SUBSTITUTE(SUBSTITUTE(F2467,"Á","A"),"É","E"),"Í","I"),"Ó","O"),"Ö","O"),"Ő","O"),"Ú","U"),"Ü","U"),"Ű","U")</f>
        <v>SELLYE</v>
      </c>
      <c r="H2467" s="5" t="str" cm="1">
        <f t="array" ref="H2467">_xlfn.IFS(E2467=1,LEFT(G2467,1),E2467=2,LEFT(G2467,1)&amp;RIGHT(G2467,1),TRUE,LEFT(G2467,1)&amp;MID(G2467,3,1)&amp;RIGHT(G2467,1))</f>
        <v>SLE</v>
      </c>
      <c r="I2467" s="5" t="str">
        <f>IF(A2467=C2467,"Igen","Nem")</f>
        <v>Nem</v>
      </c>
      <c r="J2467" s="1" t="str">
        <f t="shared" si="38"/>
        <v/>
      </c>
    </row>
    <row r="2468" spans="1:10" x14ac:dyDescent="0.35">
      <c r="A2468" s="4" t="s">
        <v>3026</v>
      </c>
      <c r="B2468" s="5">
        <v>144</v>
      </c>
      <c r="C2468" s="4" t="s">
        <v>54</v>
      </c>
      <c r="D2468" s="5">
        <f>INDEX($B$2:$B$3156,MATCH(C2468,$A$2:$A$3156,1))</f>
        <v>440</v>
      </c>
      <c r="E2468" s="5" cm="1">
        <f t="array" ref="E2468">_xlfn.IFS(B2468&gt;=100000,1,B2468&gt;=50000,2,TRUE,3)</f>
        <v>3</v>
      </c>
      <c r="F2468" s="4" t="str">
        <f>UPPER(C2468)</f>
        <v>SELLYE</v>
      </c>
      <c r="G2468" s="4" t="str">
        <f>SUBSTITUTE(SUBSTITUTE(SUBSTITUTE(SUBSTITUTE(SUBSTITUTE(SUBSTITUTE(SUBSTITUTE(SUBSTITUTE(SUBSTITUTE(F2468,"Á","A"),"É","E"),"Í","I"),"Ó","O"),"Ö","O"),"Ő","O"),"Ú","U"),"Ü","U"),"Ű","U")</f>
        <v>SELLYE</v>
      </c>
      <c r="H2468" s="5" t="str" cm="1">
        <f t="array" ref="H2468">_xlfn.IFS(E2468=1,LEFT(G2468,1),E2468=2,LEFT(G2468,1)&amp;RIGHT(G2468,1),TRUE,LEFT(G2468,1)&amp;MID(G2468,3,1)&amp;RIGHT(G2468,1))</f>
        <v>SLE</v>
      </c>
      <c r="I2468" s="5" t="str">
        <f>IF(A2468=C2468,"Igen","Nem")</f>
        <v>Nem</v>
      </c>
      <c r="J2468" s="1" t="str">
        <f t="shared" si="38"/>
        <v/>
      </c>
    </row>
    <row r="2469" spans="1:10" x14ac:dyDescent="0.35">
      <c r="A2469" s="4" t="s">
        <v>3127</v>
      </c>
      <c r="B2469" s="5">
        <v>218</v>
      </c>
      <c r="C2469" s="4" t="s">
        <v>54</v>
      </c>
      <c r="D2469" s="5">
        <f>INDEX($B$2:$B$3156,MATCH(C2469,$A$2:$A$3156,1))</f>
        <v>440</v>
      </c>
      <c r="E2469" s="5" cm="1">
        <f t="array" ref="E2469">_xlfn.IFS(B2469&gt;=100000,1,B2469&gt;=50000,2,TRUE,3)</f>
        <v>3</v>
      </c>
      <c r="F2469" s="4" t="str">
        <f>UPPER(C2469)</f>
        <v>SELLYE</v>
      </c>
      <c r="G2469" s="4" t="str">
        <f>SUBSTITUTE(SUBSTITUTE(SUBSTITUTE(SUBSTITUTE(SUBSTITUTE(SUBSTITUTE(SUBSTITUTE(SUBSTITUTE(SUBSTITUTE(F2469,"Á","A"),"É","E"),"Í","I"),"Ó","O"),"Ö","O"),"Ő","O"),"Ú","U"),"Ü","U"),"Ű","U")</f>
        <v>SELLYE</v>
      </c>
      <c r="H2469" s="5" t="str" cm="1">
        <f t="array" ref="H2469">_xlfn.IFS(E2469=1,LEFT(G2469,1),E2469=2,LEFT(G2469,1)&amp;RIGHT(G2469,1),TRUE,LEFT(G2469,1)&amp;MID(G2469,3,1)&amp;RIGHT(G2469,1))</f>
        <v>SLE</v>
      </c>
      <c r="I2469" s="5" t="str">
        <f>IF(A2469=C2469,"Igen","Nem")</f>
        <v>Nem</v>
      </c>
      <c r="J2469" s="1" t="str">
        <f t="shared" si="38"/>
        <v/>
      </c>
    </row>
    <row r="2470" spans="1:10" x14ac:dyDescent="0.35">
      <c r="A2470" s="4" t="s">
        <v>323</v>
      </c>
      <c r="B2470" s="5">
        <v>973</v>
      </c>
      <c r="C2470" s="4" t="s">
        <v>324</v>
      </c>
      <c r="D2470" s="5">
        <f>INDEX($B$2:$B$3156,MATCH(C2470,$A$2:$A$3156,1))</f>
        <v>791</v>
      </c>
      <c r="E2470" s="5" cm="1">
        <f t="array" ref="E2470">_xlfn.IFS(B2470&gt;=100000,1,B2470&gt;=50000,2,TRUE,3)</f>
        <v>3</v>
      </c>
      <c r="F2470" s="4" t="str">
        <f>UPPER(C2470)</f>
        <v>SALGÓTARJÁN</v>
      </c>
      <c r="G2470" s="4" t="str">
        <f>SUBSTITUTE(SUBSTITUTE(SUBSTITUTE(SUBSTITUTE(SUBSTITUTE(SUBSTITUTE(SUBSTITUTE(SUBSTITUTE(SUBSTITUTE(F2470,"Á","A"),"É","E"),"Í","I"),"Ó","O"),"Ö","O"),"Ő","O"),"Ú","U"),"Ü","U"),"Ű","U")</f>
        <v>SALGOTARJAN</v>
      </c>
      <c r="H2470" s="5" t="str" cm="1">
        <f t="array" ref="H2470">_xlfn.IFS(E2470=1,LEFT(G2470,1),E2470=2,LEFT(G2470,1)&amp;RIGHT(G2470,1),TRUE,LEFT(G2470,1)&amp;MID(G2470,3,1)&amp;RIGHT(G2470,1))</f>
        <v>SLN</v>
      </c>
      <c r="I2470" s="5" t="str">
        <f>IF(A2470=C2470,"Igen","Nem")</f>
        <v>Nem</v>
      </c>
      <c r="J2470" s="1" t="str">
        <f t="shared" si="38"/>
        <v/>
      </c>
    </row>
    <row r="2471" spans="1:10" x14ac:dyDescent="0.35">
      <c r="A2471" s="4" t="s">
        <v>551</v>
      </c>
      <c r="B2471" s="5">
        <v>1053</v>
      </c>
      <c r="C2471" s="4" t="s">
        <v>324</v>
      </c>
      <c r="D2471" s="5">
        <f>INDEX($B$2:$B$3156,MATCH(C2471,$A$2:$A$3156,1))</f>
        <v>791</v>
      </c>
      <c r="E2471" s="5" cm="1">
        <f t="array" ref="E2471">_xlfn.IFS(B2471&gt;=100000,1,B2471&gt;=50000,2,TRUE,3)</f>
        <v>3</v>
      </c>
      <c r="F2471" s="4" t="str">
        <f>UPPER(C2471)</f>
        <v>SALGÓTARJÁN</v>
      </c>
      <c r="G2471" s="4" t="str">
        <f>SUBSTITUTE(SUBSTITUTE(SUBSTITUTE(SUBSTITUTE(SUBSTITUTE(SUBSTITUTE(SUBSTITUTE(SUBSTITUTE(SUBSTITUTE(F2471,"Á","A"),"É","E"),"Í","I"),"Ó","O"),"Ö","O"),"Ő","O"),"Ú","U"),"Ü","U"),"Ű","U")</f>
        <v>SALGOTARJAN</v>
      </c>
      <c r="H2471" s="5" t="str" cm="1">
        <f t="array" ref="H2471">_xlfn.IFS(E2471=1,LEFT(G2471,1),E2471=2,LEFT(G2471,1)&amp;RIGHT(G2471,1),TRUE,LEFT(G2471,1)&amp;MID(G2471,3,1)&amp;RIGHT(G2471,1))</f>
        <v>SLN</v>
      </c>
      <c r="I2471" s="5" t="str">
        <f>IF(A2471=C2471,"Igen","Nem")</f>
        <v>Nem</v>
      </c>
      <c r="J2471" s="1" t="str">
        <f t="shared" si="38"/>
        <v/>
      </c>
    </row>
    <row r="2472" spans="1:10" x14ac:dyDescent="0.35">
      <c r="A2472" s="4" t="s">
        <v>809</v>
      </c>
      <c r="B2472" s="5">
        <v>704</v>
      </c>
      <c r="C2472" s="4" t="s">
        <v>324</v>
      </c>
      <c r="D2472" s="5">
        <f>INDEX($B$2:$B$3156,MATCH(C2472,$A$2:$A$3156,1))</f>
        <v>791</v>
      </c>
      <c r="E2472" s="5" cm="1">
        <f t="array" ref="E2472">_xlfn.IFS(B2472&gt;=100000,1,B2472&gt;=50000,2,TRUE,3)</f>
        <v>3</v>
      </c>
      <c r="F2472" s="4" t="str">
        <f>UPPER(C2472)</f>
        <v>SALGÓTARJÁN</v>
      </c>
      <c r="G2472" s="4" t="str">
        <f>SUBSTITUTE(SUBSTITUTE(SUBSTITUTE(SUBSTITUTE(SUBSTITUTE(SUBSTITUTE(SUBSTITUTE(SUBSTITUTE(SUBSTITUTE(F2472,"Á","A"),"É","E"),"Í","I"),"Ó","O"),"Ö","O"),"Ő","O"),"Ú","U"),"Ü","U"),"Ű","U")</f>
        <v>SALGOTARJAN</v>
      </c>
      <c r="H2472" s="5" t="str" cm="1">
        <f t="array" ref="H2472">_xlfn.IFS(E2472=1,LEFT(G2472,1),E2472=2,LEFT(G2472,1)&amp;RIGHT(G2472,1),TRUE,LEFT(G2472,1)&amp;MID(G2472,3,1)&amp;RIGHT(G2472,1))</f>
        <v>SLN</v>
      </c>
      <c r="I2472" s="5" t="str">
        <f>IF(A2472=C2472,"Igen","Nem")</f>
        <v>Nem</v>
      </c>
      <c r="J2472" s="1" t="str">
        <f t="shared" si="38"/>
        <v/>
      </c>
    </row>
    <row r="2473" spans="1:10" x14ac:dyDescent="0.35">
      <c r="A2473" s="4" t="s">
        <v>851</v>
      </c>
      <c r="B2473" s="5">
        <v>1355</v>
      </c>
      <c r="C2473" s="4" t="s">
        <v>324</v>
      </c>
      <c r="D2473" s="5">
        <f>INDEX($B$2:$B$3156,MATCH(C2473,$A$2:$A$3156,1))</f>
        <v>791</v>
      </c>
      <c r="E2473" s="5" cm="1">
        <f t="array" ref="E2473">_xlfn.IFS(B2473&gt;=100000,1,B2473&gt;=50000,2,TRUE,3)</f>
        <v>3</v>
      </c>
      <c r="F2473" s="4" t="str">
        <f>UPPER(C2473)</f>
        <v>SALGÓTARJÁN</v>
      </c>
      <c r="G2473" s="4" t="str">
        <f>SUBSTITUTE(SUBSTITUTE(SUBSTITUTE(SUBSTITUTE(SUBSTITUTE(SUBSTITUTE(SUBSTITUTE(SUBSTITUTE(SUBSTITUTE(F2473,"Á","A"),"É","E"),"Í","I"),"Ó","O"),"Ö","O"),"Ő","O"),"Ú","U"),"Ü","U"),"Ű","U")</f>
        <v>SALGOTARJAN</v>
      </c>
      <c r="H2473" s="5" t="str" cm="1">
        <f t="array" ref="H2473">_xlfn.IFS(E2473=1,LEFT(G2473,1),E2473=2,LEFT(G2473,1)&amp;RIGHT(G2473,1),TRUE,LEFT(G2473,1)&amp;MID(G2473,3,1)&amp;RIGHT(G2473,1))</f>
        <v>SLN</v>
      </c>
      <c r="I2473" s="5" t="str">
        <f>IF(A2473=C2473,"Igen","Nem")</f>
        <v>Nem</v>
      </c>
      <c r="J2473" s="1" t="str">
        <f t="shared" si="38"/>
        <v/>
      </c>
    </row>
    <row r="2474" spans="1:10" x14ac:dyDescent="0.35">
      <c r="A2474" s="4" t="s">
        <v>1218</v>
      </c>
      <c r="B2474" s="5">
        <v>421</v>
      </c>
      <c r="C2474" s="4" t="s">
        <v>324</v>
      </c>
      <c r="D2474" s="5">
        <f>INDEX($B$2:$B$3156,MATCH(C2474,$A$2:$A$3156,1))</f>
        <v>791</v>
      </c>
      <c r="E2474" s="5" cm="1">
        <f t="array" ref="E2474">_xlfn.IFS(B2474&gt;=100000,1,B2474&gt;=50000,2,TRUE,3)</f>
        <v>3</v>
      </c>
      <c r="F2474" s="4" t="str">
        <f>UPPER(C2474)</f>
        <v>SALGÓTARJÁN</v>
      </c>
      <c r="G2474" s="4" t="str">
        <f>SUBSTITUTE(SUBSTITUTE(SUBSTITUTE(SUBSTITUTE(SUBSTITUTE(SUBSTITUTE(SUBSTITUTE(SUBSTITUTE(SUBSTITUTE(F2474,"Á","A"),"É","E"),"Í","I"),"Ó","O"),"Ö","O"),"Ő","O"),"Ú","U"),"Ü","U"),"Ű","U")</f>
        <v>SALGOTARJAN</v>
      </c>
      <c r="H2474" s="5" t="str" cm="1">
        <f t="array" ref="H2474">_xlfn.IFS(E2474=1,LEFT(G2474,1),E2474=2,LEFT(G2474,1)&amp;RIGHT(G2474,1),TRUE,LEFT(G2474,1)&amp;MID(G2474,3,1)&amp;RIGHT(G2474,1))</f>
        <v>SLN</v>
      </c>
      <c r="I2474" s="5" t="str">
        <f>IF(A2474=C2474,"Igen","Nem")</f>
        <v>Nem</v>
      </c>
      <c r="J2474" s="1" t="str">
        <f t="shared" si="38"/>
        <v/>
      </c>
    </row>
    <row r="2475" spans="1:10" x14ac:dyDescent="0.35">
      <c r="A2475" s="4" t="s">
        <v>1324</v>
      </c>
      <c r="B2475" s="5">
        <v>1485</v>
      </c>
      <c r="C2475" s="4" t="s">
        <v>324</v>
      </c>
      <c r="D2475" s="5">
        <f>INDEX($B$2:$B$3156,MATCH(C2475,$A$2:$A$3156,1))</f>
        <v>791</v>
      </c>
      <c r="E2475" s="5" cm="1">
        <f t="array" ref="E2475">_xlfn.IFS(B2475&gt;=100000,1,B2475&gt;=50000,2,TRUE,3)</f>
        <v>3</v>
      </c>
      <c r="F2475" s="4" t="str">
        <f>UPPER(C2475)</f>
        <v>SALGÓTARJÁN</v>
      </c>
      <c r="G2475" s="4" t="str">
        <f>SUBSTITUTE(SUBSTITUTE(SUBSTITUTE(SUBSTITUTE(SUBSTITUTE(SUBSTITUTE(SUBSTITUTE(SUBSTITUTE(SUBSTITUTE(F2475,"Á","A"),"É","E"),"Í","I"),"Ó","O"),"Ö","O"),"Ő","O"),"Ú","U"),"Ü","U"),"Ű","U")</f>
        <v>SALGOTARJAN</v>
      </c>
      <c r="H2475" s="5" t="str" cm="1">
        <f t="array" ref="H2475">_xlfn.IFS(E2475=1,LEFT(G2475,1),E2475=2,LEFT(G2475,1)&amp;RIGHT(G2475,1),TRUE,LEFT(G2475,1)&amp;MID(G2475,3,1)&amp;RIGHT(G2475,1))</f>
        <v>SLN</v>
      </c>
      <c r="I2475" s="5" t="str">
        <f>IF(A2475=C2475,"Igen","Nem")</f>
        <v>Nem</v>
      </c>
      <c r="J2475" s="1" t="str">
        <f t="shared" si="38"/>
        <v/>
      </c>
    </row>
    <row r="2476" spans="1:10" x14ac:dyDescent="0.35">
      <c r="A2476" s="4" t="s">
        <v>1325</v>
      </c>
      <c r="B2476" s="5">
        <v>786</v>
      </c>
      <c r="C2476" s="4" t="s">
        <v>324</v>
      </c>
      <c r="D2476" s="5">
        <f>INDEX($B$2:$B$3156,MATCH(C2476,$A$2:$A$3156,1))</f>
        <v>791</v>
      </c>
      <c r="E2476" s="5" cm="1">
        <f t="array" ref="E2476">_xlfn.IFS(B2476&gt;=100000,1,B2476&gt;=50000,2,TRUE,3)</f>
        <v>3</v>
      </c>
      <c r="F2476" s="4" t="str">
        <f>UPPER(C2476)</f>
        <v>SALGÓTARJÁN</v>
      </c>
      <c r="G2476" s="4" t="str">
        <f>SUBSTITUTE(SUBSTITUTE(SUBSTITUTE(SUBSTITUTE(SUBSTITUTE(SUBSTITUTE(SUBSTITUTE(SUBSTITUTE(SUBSTITUTE(F2476,"Á","A"),"É","E"),"Í","I"),"Ó","O"),"Ö","O"),"Ő","O"),"Ú","U"),"Ü","U"),"Ű","U")</f>
        <v>SALGOTARJAN</v>
      </c>
      <c r="H2476" s="5" t="str" cm="1">
        <f t="array" ref="H2476">_xlfn.IFS(E2476=1,LEFT(G2476,1),E2476=2,LEFT(G2476,1)&amp;RIGHT(G2476,1),TRUE,LEFT(G2476,1)&amp;MID(G2476,3,1)&amp;RIGHT(G2476,1))</f>
        <v>SLN</v>
      </c>
      <c r="I2476" s="5" t="str">
        <f>IF(A2476=C2476,"Igen","Nem")</f>
        <v>Nem</v>
      </c>
      <c r="J2476" s="1" t="str">
        <f t="shared" si="38"/>
        <v/>
      </c>
    </row>
    <row r="2477" spans="1:10" x14ac:dyDescent="0.35">
      <c r="A2477" s="4" t="s">
        <v>1326</v>
      </c>
      <c r="B2477" s="5">
        <v>1757</v>
      </c>
      <c r="C2477" s="4" t="s">
        <v>324</v>
      </c>
      <c r="D2477" s="5">
        <f>INDEX($B$2:$B$3156,MATCH(C2477,$A$2:$A$3156,1))</f>
        <v>791</v>
      </c>
      <c r="E2477" s="5" cm="1">
        <f t="array" ref="E2477">_xlfn.IFS(B2477&gt;=100000,1,B2477&gt;=50000,2,TRUE,3)</f>
        <v>3</v>
      </c>
      <c r="F2477" s="4" t="str">
        <f>UPPER(C2477)</f>
        <v>SALGÓTARJÁN</v>
      </c>
      <c r="G2477" s="4" t="str">
        <f>SUBSTITUTE(SUBSTITUTE(SUBSTITUTE(SUBSTITUTE(SUBSTITUTE(SUBSTITUTE(SUBSTITUTE(SUBSTITUTE(SUBSTITUTE(F2477,"Á","A"),"É","E"),"Í","I"),"Ó","O"),"Ö","O"),"Ő","O"),"Ú","U"),"Ü","U"),"Ű","U")</f>
        <v>SALGOTARJAN</v>
      </c>
      <c r="H2477" s="5" t="str" cm="1">
        <f t="array" ref="H2477">_xlfn.IFS(E2477=1,LEFT(G2477,1),E2477=2,LEFT(G2477,1)&amp;RIGHT(G2477,1),TRUE,LEFT(G2477,1)&amp;MID(G2477,3,1)&amp;RIGHT(G2477,1))</f>
        <v>SLN</v>
      </c>
      <c r="I2477" s="5" t="str">
        <f>IF(A2477=C2477,"Igen","Nem")</f>
        <v>Nem</v>
      </c>
      <c r="J2477" s="1" t="str">
        <f t="shared" si="38"/>
        <v/>
      </c>
    </row>
    <row r="2478" spans="1:10" x14ac:dyDescent="0.35">
      <c r="A2478" s="4" t="s">
        <v>1327</v>
      </c>
      <c r="B2478" s="5">
        <v>2423</v>
      </c>
      <c r="C2478" s="4" t="s">
        <v>324</v>
      </c>
      <c r="D2478" s="5">
        <f>INDEX($B$2:$B$3156,MATCH(C2478,$A$2:$A$3156,1))</f>
        <v>791</v>
      </c>
      <c r="E2478" s="5" cm="1">
        <f t="array" ref="E2478">_xlfn.IFS(B2478&gt;=100000,1,B2478&gt;=50000,2,TRUE,3)</f>
        <v>3</v>
      </c>
      <c r="F2478" s="4" t="str">
        <f>UPPER(C2478)</f>
        <v>SALGÓTARJÁN</v>
      </c>
      <c r="G2478" s="4" t="str">
        <f>SUBSTITUTE(SUBSTITUTE(SUBSTITUTE(SUBSTITUTE(SUBSTITUTE(SUBSTITUTE(SUBSTITUTE(SUBSTITUTE(SUBSTITUTE(F2478,"Á","A"),"É","E"),"Í","I"),"Ó","O"),"Ö","O"),"Ő","O"),"Ú","U"),"Ü","U"),"Ű","U")</f>
        <v>SALGOTARJAN</v>
      </c>
      <c r="H2478" s="5" t="str" cm="1">
        <f t="array" ref="H2478">_xlfn.IFS(E2478=1,LEFT(G2478,1),E2478=2,LEFT(G2478,1)&amp;RIGHT(G2478,1),TRUE,LEFT(G2478,1)&amp;MID(G2478,3,1)&amp;RIGHT(G2478,1))</f>
        <v>SLN</v>
      </c>
      <c r="I2478" s="5" t="str">
        <f>IF(A2478=C2478,"Igen","Nem")</f>
        <v>Nem</v>
      </c>
      <c r="J2478" s="1" t="str">
        <f t="shared" si="38"/>
        <v/>
      </c>
    </row>
    <row r="2479" spans="1:10" x14ac:dyDescent="0.35">
      <c r="A2479" s="4" t="s">
        <v>1328</v>
      </c>
      <c r="B2479" s="5">
        <v>1247</v>
      </c>
      <c r="C2479" s="4" t="s">
        <v>324</v>
      </c>
      <c r="D2479" s="5">
        <f>INDEX($B$2:$B$3156,MATCH(C2479,$A$2:$A$3156,1))</f>
        <v>791</v>
      </c>
      <c r="E2479" s="5" cm="1">
        <f t="array" ref="E2479">_xlfn.IFS(B2479&gt;=100000,1,B2479&gt;=50000,2,TRUE,3)</f>
        <v>3</v>
      </c>
      <c r="F2479" s="4" t="str">
        <f>UPPER(C2479)</f>
        <v>SALGÓTARJÁN</v>
      </c>
      <c r="G2479" s="4" t="str">
        <f>SUBSTITUTE(SUBSTITUTE(SUBSTITUTE(SUBSTITUTE(SUBSTITUTE(SUBSTITUTE(SUBSTITUTE(SUBSTITUTE(SUBSTITUTE(F2479,"Á","A"),"É","E"),"Í","I"),"Ó","O"),"Ö","O"),"Ő","O"),"Ú","U"),"Ü","U"),"Ű","U")</f>
        <v>SALGOTARJAN</v>
      </c>
      <c r="H2479" s="5" t="str" cm="1">
        <f t="array" ref="H2479">_xlfn.IFS(E2479=1,LEFT(G2479,1),E2479=2,LEFT(G2479,1)&amp;RIGHT(G2479,1),TRUE,LEFT(G2479,1)&amp;MID(G2479,3,1)&amp;RIGHT(G2479,1))</f>
        <v>SLN</v>
      </c>
      <c r="I2479" s="5" t="str">
        <f>IF(A2479=C2479,"Igen","Nem")</f>
        <v>Nem</v>
      </c>
      <c r="J2479" s="1" t="str">
        <f t="shared" si="38"/>
        <v/>
      </c>
    </row>
    <row r="2480" spans="1:10" x14ac:dyDescent="0.35">
      <c r="A2480" s="4" t="s">
        <v>1348</v>
      </c>
      <c r="B2480" s="5">
        <v>1732</v>
      </c>
      <c r="C2480" s="4" t="s">
        <v>324</v>
      </c>
      <c r="D2480" s="5">
        <f>INDEX($B$2:$B$3156,MATCH(C2480,$A$2:$A$3156,1))</f>
        <v>791</v>
      </c>
      <c r="E2480" s="5" cm="1">
        <f t="array" ref="E2480">_xlfn.IFS(B2480&gt;=100000,1,B2480&gt;=50000,2,TRUE,3)</f>
        <v>3</v>
      </c>
      <c r="F2480" s="4" t="str">
        <f>UPPER(C2480)</f>
        <v>SALGÓTARJÁN</v>
      </c>
      <c r="G2480" s="4" t="str">
        <f>SUBSTITUTE(SUBSTITUTE(SUBSTITUTE(SUBSTITUTE(SUBSTITUTE(SUBSTITUTE(SUBSTITUTE(SUBSTITUTE(SUBSTITUTE(F2480,"Á","A"),"É","E"),"Í","I"),"Ó","O"),"Ö","O"),"Ő","O"),"Ú","U"),"Ü","U"),"Ű","U")</f>
        <v>SALGOTARJAN</v>
      </c>
      <c r="H2480" s="5" t="str" cm="1">
        <f t="array" ref="H2480">_xlfn.IFS(E2480=1,LEFT(G2480,1),E2480=2,LEFT(G2480,1)&amp;RIGHT(G2480,1),TRUE,LEFT(G2480,1)&amp;MID(G2480,3,1)&amp;RIGHT(G2480,1))</f>
        <v>SLN</v>
      </c>
      <c r="I2480" s="5" t="str">
        <f>IF(A2480=C2480,"Igen","Nem")</f>
        <v>Nem</v>
      </c>
      <c r="J2480" s="1" t="str">
        <f t="shared" si="38"/>
        <v/>
      </c>
    </row>
    <row r="2481" spans="1:10" x14ac:dyDescent="0.35">
      <c r="A2481" s="4" t="s">
        <v>1434</v>
      </c>
      <c r="B2481" s="5">
        <v>125</v>
      </c>
      <c r="C2481" s="4" t="s">
        <v>324</v>
      </c>
      <c r="D2481" s="5">
        <f>INDEX($B$2:$B$3156,MATCH(C2481,$A$2:$A$3156,1))</f>
        <v>791</v>
      </c>
      <c r="E2481" s="5" cm="1">
        <f t="array" ref="E2481">_xlfn.IFS(B2481&gt;=100000,1,B2481&gt;=50000,2,TRUE,3)</f>
        <v>3</v>
      </c>
      <c r="F2481" s="4" t="str">
        <f>UPPER(C2481)</f>
        <v>SALGÓTARJÁN</v>
      </c>
      <c r="G2481" s="4" t="str">
        <f>SUBSTITUTE(SUBSTITUTE(SUBSTITUTE(SUBSTITUTE(SUBSTITUTE(SUBSTITUTE(SUBSTITUTE(SUBSTITUTE(SUBSTITUTE(F2481,"Á","A"),"É","E"),"Í","I"),"Ó","O"),"Ö","O"),"Ő","O"),"Ú","U"),"Ü","U"),"Ű","U")</f>
        <v>SALGOTARJAN</v>
      </c>
      <c r="H2481" s="5" t="str" cm="1">
        <f t="array" ref="H2481">_xlfn.IFS(E2481=1,LEFT(G2481,1),E2481=2,LEFT(G2481,1)&amp;RIGHT(G2481,1),TRUE,LEFT(G2481,1)&amp;MID(G2481,3,1)&amp;RIGHT(G2481,1))</f>
        <v>SLN</v>
      </c>
      <c r="I2481" s="5" t="str">
        <f>IF(A2481=C2481,"Igen","Nem")</f>
        <v>Nem</v>
      </c>
      <c r="J2481" s="1" t="str">
        <f t="shared" si="38"/>
        <v/>
      </c>
    </row>
    <row r="2482" spans="1:10" x14ac:dyDescent="0.35">
      <c r="A2482" s="4" t="s">
        <v>1456</v>
      </c>
      <c r="B2482" s="5">
        <v>508</v>
      </c>
      <c r="C2482" s="4" t="s">
        <v>324</v>
      </c>
      <c r="D2482" s="5">
        <f>INDEX($B$2:$B$3156,MATCH(C2482,$A$2:$A$3156,1))</f>
        <v>791</v>
      </c>
      <c r="E2482" s="5" cm="1">
        <f t="array" ref="E2482">_xlfn.IFS(B2482&gt;=100000,1,B2482&gt;=50000,2,TRUE,3)</f>
        <v>3</v>
      </c>
      <c r="F2482" s="4" t="str">
        <f>UPPER(C2482)</f>
        <v>SALGÓTARJÁN</v>
      </c>
      <c r="G2482" s="4" t="str">
        <f>SUBSTITUTE(SUBSTITUTE(SUBSTITUTE(SUBSTITUTE(SUBSTITUTE(SUBSTITUTE(SUBSTITUTE(SUBSTITUTE(SUBSTITUTE(F2482,"Á","A"),"É","E"),"Í","I"),"Ó","O"),"Ö","O"),"Ő","O"),"Ú","U"),"Ü","U"),"Ű","U")</f>
        <v>SALGOTARJAN</v>
      </c>
      <c r="H2482" s="5" t="str" cm="1">
        <f t="array" ref="H2482">_xlfn.IFS(E2482=1,LEFT(G2482,1),E2482=2,LEFT(G2482,1)&amp;RIGHT(G2482,1),TRUE,LEFT(G2482,1)&amp;MID(G2482,3,1)&amp;RIGHT(G2482,1))</f>
        <v>SLN</v>
      </c>
      <c r="I2482" s="5" t="str">
        <f>IF(A2482=C2482,"Igen","Nem")</f>
        <v>Nem</v>
      </c>
      <c r="J2482" s="1" t="str">
        <f t="shared" si="38"/>
        <v/>
      </c>
    </row>
    <row r="2483" spans="1:10" x14ac:dyDescent="0.35">
      <c r="A2483" s="4" t="s">
        <v>1650</v>
      </c>
      <c r="B2483" s="5">
        <v>817</v>
      </c>
      <c r="C2483" s="4" t="s">
        <v>324</v>
      </c>
      <c r="D2483" s="5">
        <f>INDEX($B$2:$B$3156,MATCH(C2483,$A$2:$A$3156,1))</f>
        <v>791</v>
      </c>
      <c r="E2483" s="5" cm="1">
        <f t="array" ref="E2483">_xlfn.IFS(B2483&gt;=100000,1,B2483&gt;=50000,2,TRUE,3)</f>
        <v>3</v>
      </c>
      <c r="F2483" s="4" t="str">
        <f>UPPER(C2483)</f>
        <v>SALGÓTARJÁN</v>
      </c>
      <c r="G2483" s="4" t="str">
        <f>SUBSTITUTE(SUBSTITUTE(SUBSTITUTE(SUBSTITUTE(SUBSTITUTE(SUBSTITUTE(SUBSTITUTE(SUBSTITUTE(SUBSTITUTE(F2483,"Á","A"),"É","E"),"Í","I"),"Ó","O"),"Ö","O"),"Ő","O"),"Ú","U"),"Ü","U"),"Ű","U")</f>
        <v>SALGOTARJAN</v>
      </c>
      <c r="H2483" s="5" t="str" cm="1">
        <f t="array" ref="H2483">_xlfn.IFS(E2483=1,LEFT(G2483,1),E2483=2,LEFT(G2483,1)&amp;RIGHT(G2483,1),TRUE,LEFT(G2483,1)&amp;MID(G2483,3,1)&amp;RIGHT(G2483,1))</f>
        <v>SLN</v>
      </c>
      <c r="I2483" s="5" t="str">
        <f>IF(A2483=C2483,"Igen","Nem")</f>
        <v>Nem</v>
      </c>
      <c r="J2483" s="1" t="str">
        <f t="shared" si="38"/>
        <v/>
      </c>
    </row>
    <row r="2484" spans="1:10" x14ac:dyDescent="0.35">
      <c r="A2484" s="4" t="s">
        <v>1665</v>
      </c>
      <c r="B2484" s="5">
        <v>586</v>
      </c>
      <c r="C2484" s="4" t="s">
        <v>324</v>
      </c>
      <c r="D2484" s="5">
        <f>INDEX($B$2:$B$3156,MATCH(C2484,$A$2:$A$3156,1))</f>
        <v>791</v>
      </c>
      <c r="E2484" s="5" cm="1">
        <f t="array" ref="E2484">_xlfn.IFS(B2484&gt;=100000,1,B2484&gt;=50000,2,TRUE,3)</f>
        <v>3</v>
      </c>
      <c r="F2484" s="4" t="str">
        <f>UPPER(C2484)</f>
        <v>SALGÓTARJÁN</v>
      </c>
      <c r="G2484" s="4" t="str">
        <f>SUBSTITUTE(SUBSTITUTE(SUBSTITUTE(SUBSTITUTE(SUBSTITUTE(SUBSTITUTE(SUBSTITUTE(SUBSTITUTE(SUBSTITUTE(F2484,"Á","A"),"É","E"),"Í","I"),"Ó","O"),"Ö","O"),"Ő","O"),"Ú","U"),"Ü","U"),"Ű","U")</f>
        <v>SALGOTARJAN</v>
      </c>
      <c r="H2484" s="5" t="str" cm="1">
        <f t="array" ref="H2484">_xlfn.IFS(E2484=1,LEFT(G2484,1),E2484=2,LEFT(G2484,1)&amp;RIGHT(G2484,1),TRUE,LEFT(G2484,1)&amp;MID(G2484,3,1)&amp;RIGHT(G2484,1))</f>
        <v>SLN</v>
      </c>
      <c r="I2484" s="5" t="str">
        <f>IF(A2484=C2484,"Igen","Nem")</f>
        <v>Nem</v>
      </c>
      <c r="J2484" s="1" t="str">
        <f t="shared" si="38"/>
        <v/>
      </c>
    </row>
    <row r="2485" spans="1:10" x14ac:dyDescent="0.35">
      <c r="A2485" s="4" t="s">
        <v>1729</v>
      </c>
      <c r="B2485" s="5">
        <v>241</v>
      </c>
      <c r="C2485" s="4" t="s">
        <v>324</v>
      </c>
      <c r="D2485" s="5">
        <f>INDEX($B$2:$B$3156,MATCH(C2485,$A$2:$A$3156,1))</f>
        <v>791</v>
      </c>
      <c r="E2485" s="5" cm="1">
        <f t="array" ref="E2485">_xlfn.IFS(B2485&gt;=100000,1,B2485&gt;=50000,2,TRUE,3)</f>
        <v>3</v>
      </c>
      <c r="F2485" s="4" t="str">
        <f>UPPER(C2485)</f>
        <v>SALGÓTARJÁN</v>
      </c>
      <c r="G2485" s="4" t="str">
        <f>SUBSTITUTE(SUBSTITUTE(SUBSTITUTE(SUBSTITUTE(SUBSTITUTE(SUBSTITUTE(SUBSTITUTE(SUBSTITUTE(SUBSTITUTE(F2485,"Á","A"),"É","E"),"Í","I"),"Ó","O"),"Ö","O"),"Ő","O"),"Ú","U"),"Ü","U"),"Ű","U")</f>
        <v>SALGOTARJAN</v>
      </c>
      <c r="H2485" s="5" t="str" cm="1">
        <f t="array" ref="H2485">_xlfn.IFS(E2485=1,LEFT(G2485,1),E2485=2,LEFT(G2485,1)&amp;RIGHT(G2485,1),TRUE,LEFT(G2485,1)&amp;MID(G2485,3,1)&amp;RIGHT(G2485,1))</f>
        <v>SLN</v>
      </c>
      <c r="I2485" s="5" t="str">
        <f>IF(A2485=C2485,"Igen","Nem")</f>
        <v>Nem</v>
      </c>
      <c r="J2485" s="1" t="str">
        <f t="shared" si="38"/>
        <v/>
      </c>
    </row>
    <row r="2486" spans="1:10" x14ac:dyDescent="0.35">
      <c r="A2486" s="4" t="s">
        <v>1748</v>
      </c>
      <c r="B2486" s="5">
        <v>915</v>
      </c>
      <c r="C2486" s="4" t="s">
        <v>324</v>
      </c>
      <c r="D2486" s="5">
        <f>INDEX($B$2:$B$3156,MATCH(C2486,$A$2:$A$3156,1))</f>
        <v>791</v>
      </c>
      <c r="E2486" s="5" cm="1">
        <f t="array" ref="E2486">_xlfn.IFS(B2486&gt;=100000,1,B2486&gt;=50000,2,TRUE,3)</f>
        <v>3</v>
      </c>
      <c r="F2486" s="4" t="str">
        <f>UPPER(C2486)</f>
        <v>SALGÓTARJÁN</v>
      </c>
      <c r="G2486" s="4" t="str">
        <f>SUBSTITUTE(SUBSTITUTE(SUBSTITUTE(SUBSTITUTE(SUBSTITUTE(SUBSTITUTE(SUBSTITUTE(SUBSTITUTE(SUBSTITUTE(F2486,"Á","A"),"É","E"),"Í","I"),"Ó","O"),"Ö","O"),"Ő","O"),"Ú","U"),"Ü","U"),"Ű","U")</f>
        <v>SALGOTARJAN</v>
      </c>
      <c r="H2486" s="5" t="str" cm="1">
        <f t="array" ref="H2486">_xlfn.IFS(E2486=1,LEFT(G2486,1),E2486=2,LEFT(G2486,1)&amp;RIGHT(G2486,1),TRUE,LEFT(G2486,1)&amp;MID(G2486,3,1)&amp;RIGHT(G2486,1))</f>
        <v>SLN</v>
      </c>
      <c r="I2486" s="5" t="str">
        <f>IF(A2486=C2486,"Igen","Nem")</f>
        <v>Nem</v>
      </c>
      <c r="J2486" s="1" t="str">
        <f t="shared" si="38"/>
        <v/>
      </c>
    </row>
    <row r="2487" spans="1:10" x14ac:dyDescent="0.35">
      <c r="A2487" s="4" t="s">
        <v>1808</v>
      </c>
      <c r="B2487" s="5">
        <v>541</v>
      </c>
      <c r="C2487" s="4" t="s">
        <v>324</v>
      </c>
      <c r="D2487" s="5">
        <f>INDEX($B$2:$B$3156,MATCH(C2487,$A$2:$A$3156,1))</f>
        <v>791</v>
      </c>
      <c r="E2487" s="5" cm="1">
        <f t="array" ref="E2487">_xlfn.IFS(B2487&gt;=100000,1,B2487&gt;=50000,2,TRUE,3)</f>
        <v>3</v>
      </c>
      <c r="F2487" s="4" t="str">
        <f>UPPER(C2487)</f>
        <v>SALGÓTARJÁN</v>
      </c>
      <c r="G2487" s="4" t="str">
        <f>SUBSTITUTE(SUBSTITUTE(SUBSTITUTE(SUBSTITUTE(SUBSTITUTE(SUBSTITUTE(SUBSTITUTE(SUBSTITUTE(SUBSTITUTE(F2487,"Á","A"),"É","E"),"Í","I"),"Ó","O"),"Ö","O"),"Ő","O"),"Ú","U"),"Ü","U"),"Ű","U")</f>
        <v>SALGOTARJAN</v>
      </c>
      <c r="H2487" s="5" t="str" cm="1">
        <f t="array" ref="H2487">_xlfn.IFS(E2487=1,LEFT(G2487,1),E2487=2,LEFT(G2487,1)&amp;RIGHT(G2487,1),TRUE,LEFT(G2487,1)&amp;MID(G2487,3,1)&amp;RIGHT(G2487,1))</f>
        <v>SLN</v>
      </c>
      <c r="I2487" s="5" t="str">
        <f>IF(A2487=C2487,"Igen","Nem")</f>
        <v>Nem</v>
      </c>
      <c r="J2487" s="1" t="str">
        <f t="shared" si="38"/>
        <v/>
      </c>
    </row>
    <row r="2488" spans="1:10" x14ac:dyDescent="0.35">
      <c r="A2488" s="4" t="s">
        <v>1877</v>
      </c>
      <c r="B2488" s="5">
        <v>657</v>
      </c>
      <c r="C2488" s="4" t="s">
        <v>324</v>
      </c>
      <c r="D2488" s="5">
        <f>INDEX($B$2:$B$3156,MATCH(C2488,$A$2:$A$3156,1))</f>
        <v>791</v>
      </c>
      <c r="E2488" s="5" cm="1">
        <f t="array" ref="E2488">_xlfn.IFS(B2488&gt;=100000,1,B2488&gt;=50000,2,TRUE,3)</f>
        <v>3</v>
      </c>
      <c r="F2488" s="4" t="str">
        <f>UPPER(C2488)</f>
        <v>SALGÓTARJÁN</v>
      </c>
      <c r="G2488" s="4" t="str">
        <f>SUBSTITUTE(SUBSTITUTE(SUBSTITUTE(SUBSTITUTE(SUBSTITUTE(SUBSTITUTE(SUBSTITUTE(SUBSTITUTE(SUBSTITUTE(F2488,"Á","A"),"É","E"),"Í","I"),"Ó","O"),"Ö","O"),"Ő","O"),"Ú","U"),"Ü","U"),"Ű","U")</f>
        <v>SALGOTARJAN</v>
      </c>
      <c r="H2488" s="5" t="str" cm="1">
        <f t="array" ref="H2488">_xlfn.IFS(E2488=1,LEFT(G2488,1),E2488=2,LEFT(G2488,1)&amp;RIGHT(G2488,1),TRUE,LEFT(G2488,1)&amp;MID(G2488,3,1)&amp;RIGHT(G2488,1))</f>
        <v>SLN</v>
      </c>
      <c r="I2488" s="5" t="str">
        <f>IF(A2488=C2488,"Igen","Nem")</f>
        <v>Nem</v>
      </c>
      <c r="J2488" s="1" t="str">
        <f t="shared" si="38"/>
        <v/>
      </c>
    </row>
    <row r="2489" spans="1:10" x14ac:dyDescent="0.35">
      <c r="A2489" s="4" t="s">
        <v>1911</v>
      </c>
      <c r="B2489" s="5">
        <v>251</v>
      </c>
      <c r="C2489" s="4" t="s">
        <v>324</v>
      </c>
      <c r="D2489" s="5">
        <f>INDEX($B$2:$B$3156,MATCH(C2489,$A$2:$A$3156,1))</f>
        <v>791</v>
      </c>
      <c r="E2489" s="5" cm="1">
        <f t="array" ref="E2489">_xlfn.IFS(B2489&gt;=100000,1,B2489&gt;=50000,2,TRUE,3)</f>
        <v>3</v>
      </c>
      <c r="F2489" s="4" t="str">
        <f>UPPER(C2489)</f>
        <v>SALGÓTARJÁN</v>
      </c>
      <c r="G2489" s="4" t="str">
        <f>SUBSTITUTE(SUBSTITUTE(SUBSTITUTE(SUBSTITUTE(SUBSTITUTE(SUBSTITUTE(SUBSTITUTE(SUBSTITUTE(SUBSTITUTE(F2489,"Á","A"),"É","E"),"Í","I"),"Ó","O"),"Ö","O"),"Ő","O"),"Ú","U"),"Ü","U"),"Ű","U")</f>
        <v>SALGOTARJAN</v>
      </c>
      <c r="H2489" s="5" t="str" cm="1">
        <f t="array" ref="H2489">_xlfn.IFS(E2489=1,LEFT(G2489,1),E2489=2,LEFT(G2489,1)&amp;RIGHT(G2489,1),TRUE,LEFT(G2489,1)&amp;MID(G2489,3,1)&amp;RIGHT(G2489,1))</f>
        <v>SLN</v>
      </c>
      <c r="I2489" s="5" t="str">
        <f>IF(A2489=C2489,"Igen","Nem")</f>
        <v>Nem</v>
      </c>
      <c r="J2489" s="1" t="str">
        <f t="shared" si="38"/>
        <v/>
      </c>
    </row>
    <row r="2490" spans="1:10" x14ac:dyDescent="0.35">
      <c r="A2490" s="4" t="s">
        <v>2331</v>
      </c>
      <c r="B2490" s="5">
        <v>700</v>
      </c>
      <c r="C2490" s="4" t="s">
        <v>324</v>
      </c>
      <c r="D2490" s="5">
        <f>INDEX($B$2:$B$3156,MATCH(C2490,$A$2:$A$3156,1))</f>
        <v>791</v>
      </c>
      <c r="E2490" s="5" cm="1">
        <f t="array" ref="E2490">_xlfn.IFS(B2490&gt;=100000,1,B2490&gt;=50000,2,TRUE,3)</f>
        <v>3</v>
      </c>
      <c r="F2490" s="4" t="str">
        <f>UPPER(C2490)</f>
        <v>SALGÓTARJÁN</v>
      </c>
      <c r="G2490" s="4" t="str">
        <f>SUBSTITUTE(SUBSTITUTE(SUBSTITUTE(SUBSTITUTE(SUBSTITUTE(SUBSTITUTE(SUBSTITUTE(SUBSTITUTE(SUBSTITUTE(F2490,"Á","A"),"É","E"),"Í","I"),"Ó","O"),"Ö","O"),"Ő","O"),"Ú","U"),"Ü","U"),"Ű","U")</f>
        <v>SALGOTARJAN</v>
      </c>
      <c r="H2490" s="5" t="str" cm="1">
        <f t="array" ref="H2490">_xlfn.IFS(E2490=1,LEFT(G2490,1),E2490=2,LEFT(G2490,1)&amp;RIGHT(G2490,1),TRUE,LEFT(G2490,1)&amp;MID(G2490,3,1)&amp;RIGHT(G2490,1))</f>
        <v>SLN</v>
      </c>
      <c r="I2490" s="5" t="str">
        <f>IF(A2490=C2490,"Igen","Nem")</f>
        <v>Nem</v>
      </c>
      <c r="J2490" s="1" t="str">
        <f t="shared" si="38"/>
        <v/>
      </c>
    </row>
    <row r="2491" spans="1:10" x14ac:dyDescent="0.35">
      <c r="A2491" s="4" t="s">
        <v>2385</v>
      </c>
      <c r="B2491" s="5">
        <v>972</v>
      </c>
      <c r="C2491" s="4" t="s">
        <v>324</v>
      </c>
      <c r="D2491" s="5">
        <f>INDEX($B$2:$B$3156,MATCH(C2491,$A$2:$A$3156,1))</f>
        <v>791</v>
      </c>
      <c r="E2491" s="5" cm="1">
        <f t="array" ref="E2491">_xlfn.IFS(B2491&gt;=100000,1,B2491&gt;=50000,2,TRUE,3)</f>
        <v>3</v>
      </c>
      <c r="F2491" s="4" t="str">
        <f>UPPER(C2491)</f>
        <v>SALGÓTARJÁN</v>
      </c>
      <c r="G2491" s="4" t="str">
        <f>SUBSTITUTE(SUBSTITUTE(SUBSTITUTE(SUBSTITUTE(SUBSTITUTE(SUBSTITUTE(SUBSTITUTE(SUBSTITUTE(SUBSTITUTE(F2491,"Á","A"),"É","E"),"Í","I"),"Ó","O"),"Ö","O"),"Ő","O"),"Ú","U"),"Ü","U"),"Ű","U")</f>
        <v>SALGOTARJAN</v>
      </c>
      <c r="H2491" s="5" t="str" cm="1">
        <f t="array" ref="H2491">_xlfn.IFS(E2491=1,LEFT(G2491,1),E2491=2,LEFT(G2491,1)&amp;RIGHT(G2491,1),TRUE,LEFT(G2491,1)&amp;MID(G2491,3,1)&amp;RIGHT(G2491,1))</f>
        <v>SLN</v>
      </c>
      <c r="I2491" s="5" t="str">
        <f>IF(A2491=C2491,"Igen","Nem")</f>
        <v>Nem</v>
      </c>
      <c r="J2491" s="1" t="str">
        <f t="shared" si="38"/>
        <v/>
      </c>
    </row>
    <row r="2492" spans="1:10" x14ac:dyDescent="0.35">
      <c r="A2492" s="4" t="s">
        <v>2414</v>
      </c>
      <c r="B2492" s="5">
        <v>230</v>
      </c>
      <c r="C2492" s="4" t="s">
        <v>324</v>
      </c>
      <c r="D2492" s="5">
        <f>INDEX($B$2:$B$3156,MATCH(C2492,$A$2:$A$3156,1))</f>
        <v>791</v>
      </c>
      <c r="E2492" s="5" cm="1">
        <f t="array" ref="E2492">_xlfn.IFS(B2492&gt;=100000,1,B2492&gt;=50000,2,TRUE,3)</f>
        <v>3</v>
      </c>
      <c r="F2492" s="4" t="str">
        <f>UPPER(C2492)</f>
        <v>SALGÓTARJÁN</v>
      </c>
      <c r="G2492" s="4" t="str">
        <f>SUBSTITUTE(SUBSTITUTE(SUBSTITUTE(SUBSTITUTE(SUBSTITUTE(SUBSTITUTE(SUBSTITUTE(SUBSTITUTE(SUBSTITUTE(F2492,"Á","A"),"É","E"),"Í","I"),"Ó","O"),"Ö","O"),"Ő","O"),"Ú","U"),"Ü","U"),"Ű","U")</f>
        <v>SALGOTARJAN</v>
      </c>
      <c r="H2492" s="5" t="str" cm="1">
        <f t="array" ref="H2492">_xlfn.IFS(E2492=1,LEFT(G2492,1),E2492=2,LEFT(G2492,1)&amp;RIGHT(G2492,1),TRUE,LEFT(G2492,1)&amp;MID(G2492,3,1)&amp;RIGHT(G2492,1))</f>
        <v>SLN</v>
      </c>
      <c r="I2492" s="5" t="str">
        <f>IF(A2492=C2492,"Igen","Nem")</f>
        <v>Nem</v>
      </c>
      <c r="J2492" s="1" t="str">
        <f t="shared" si="38"/>
        <v/>
      </c>
    </row>
    <row r="2493" spans="1:10" x14ac:dyDescent="0.35">
      <c r="A2493" s="4" t="s">
        <v>2505</v>
      </c>
      <c r="B2493" s="5">
        <v>2034</v>
      </c>
      <c r="C2493" s="4" t="s">
        <v>324</v>
      </c>
      <c r="D2493" s="5">
        <f>INDEX($B$2:$B$3156,MATCH(C2493,$A$2:$A$3156,1))</f>
        <v>791</v>
      </c>
      <c r="E2493" s="5" cm="1">
        <f t="array" ref="E2493">_xlfn.IFS(B2493&gt;=100000,1,B2493&gt;=50000,2,TRUE,3)</f>
        <v>3</v>
      </c>
      <c r="F2493" s="4" t="str">
        <f>UPPER(C2493)</f>
        <v>SALGÓTARJÁN</v>
      </c>
      <c r="G2493" s="4" t="str">
        <f>SUBSTITUTE(SUBSTITUTE(SUBSTITUTE(SUBSTITUTE(SUBSTITUTE(SUBSTITUTE(SUBSTITUTE(SUBSTITUTE(SUBSTITUTE(F2493,"Á","A"),"É","E"),"Í","I"),"Ó","O"),"Ö","O"),"Ő","O"),"Ú","U"),"Ü","U"),"Ű","U")</f>
        <v>SALGOTARJAN</v>
      </c>
      <c r="H2493" s="5" t="str" cm="1">
        <f t="array" ref="H2493">_xlfn.IFS(E2493=1,LEFT(G2493,1),E2493=2,LEFT(G2493,1)&amp;RIGHT(G2493,1),TRUE,LEFT(G2493,1)&amp;MID(G2493,3,1)&amp;RIGHT(G2493,1))</f>
        <v>SLN</v>
      </c>
      <c r="I2493" s="5" t="str">
        <f>IF(A2493=C2493,"Igen","Nem")</f>
        <v>Nem</v>
      </c>
      <c r="J2493" s="1" t="str">
        <f t="shared" si="38"/>
        <v/>
      </c>
    </row>
    <row r="2494" spans="1:10" x14ac:dyDescent="0.35">
      <c r="A2494" s="4" t="s">
        <v>2515</v>
      </c>
      <c r="B2494" s="5">
        <v>953</v>
      </c>
      <c r="C2494" s="4" t="s">
        <v>324</v>
      </c>
      <c r="D2494" s="5">
        <f>INDEX($B$2:$B$3156,MATCH(C2494,$A$2:$A$3156,1))</f>
        <v>791</v>
      </c>
      <c r="E2494" s="5" cm="1">
        <f t="array" ref="E2494">_xlfn.IFS(B2494&gt;=100000,1,B2494&gt;=50000,2,TRUE,3)</f>
        <v>3</v>
      </c>
      <c r="F2494" s="4" t="str">
        <f>UPPER(C2494)</f>
        <v>SALGÓTARJÁN</v>
      </c>
      <c r="G2494" s="4" t="str">
        <f>SUBSTITUTE(SUBSTITUTE(SUBSTITUTE(SUBSTITUTE(SUBSTITUTE(SUBSTITUTE(SUBSTITUTE(SUBSTITUTE(SUBSTITUTE(F2494,"Á","A"),"É","E"),"Í","I"),"Ó","O"),"Ö","O"),"Ő","O"),"Ú","U"),"Ü","U"),"Ű","U")</f>
        <v>SALGOTARJAN</v>
      </c>
      <c r="H2494" s="5" t="str" cm="1">
        <f t="array" ref="H2494">_xlfn.IFS(E2494=1,LEFT(G2494,1),E2494=2,LEFT(G2494,1)&amp;RIGHT(G2494,1),TRUE,LEFT(G2494,1)&amp;MID(G2494,3,1)&amp;RIGHT(G2494,1))</f>
        <v>SLN</v>
      </c>
      <c r="I2494" s="5" t="str">
        <f>IF(A2494=C2494,"Igen","Nem")</f>
        <v>Nem</v>
      </c>
      <c r="J2494" s="1" t="str">
        <f t="shared" si="38"/>
        <v/>
      </c>
    </row>
    <row r="2495" spans="1:10" x14ac:dyDescent="0.35">
      <c r="A2495" s="4" t="s">
        <v>2668</v>
      </c>
      <c r="B2495" s="5">
        <v>286</v>
      </c>
      <c r="C2495" s="4" t="s">
        <v>324</v>
      </c>
      <c r="D2495" s="5">
        <f>INDEX($B$2:$B$3156,MATCH(C2495,$A$2:$A$3156,1))</f>
        <v>791</v>
      </c>
      <c r="E2495" s="5" cm="1">
        <f t="array" ref="E2495">_xlfn.IFS(B2495&gt;=100000,1,B2495&gt;=50000,2,TRUE,3)</f>
        <v>3</v>
      </c>
      <c r="F2495" s="4" t="str">
        <f>UPPER(C2495)</f>
        <v>SALGÓTARJÁN</v>
      </c>
      <c r="G2495" s="4" t="str">
        <f>SUBSTITUTE(SUBSTITUTE(SUBSTITUTE(SUBSTITUTE(SUBSTITUTE(SUBSTITUTE(SUBSTITUTE(SUBSTITUTE(SUBSTITUTE(F2495,"Á","A"),"É","E"),"Í","I"),"Ó","O"),"Ö","O"),"Ő","O"),"Ú","U"),"Ü","U"),"Ű","U")</f>
        <v>SALGOTARJAN</v>
      </c>
      <c r="H2495" s="5" t="str" cm="1">
        <f t="array" ref="H2495">_xlfn.IFS(E2495=1,LEFT(G2495,1),E2495=2,LEFT(G2495,1)&amp;RIGHT(G2495,1),TRUE,LEFT(G2495,1)&amp;MID(G2495,3,1)&amp;RIGHT(G2495,1))</f>
        <v>SLN</v>
      </c>
      <c r="I2495" s="5" t="str">
        <f>IF(A2495=C2495,"Igen","Nem")</f>
        <v>Nem</v>
      </c>
      <c r="J2495" s="1" t="str">
        <f t="shared" si="38"/>
        <v/>
      </c>
    </row>
    <row r="2496" spans="1:10" x14ac:dyDescent="0.35">
      <c r="A2496" s="4" t="s">
        <v>3076</v>
      </c>
      <c r="B2496" s="5">
        <v>1303</v>
      </c>
      <c r="C2496" s="4" t="s">
        <v>324</v>
      </c>
      <c r="D2496" s="5">
        <f>INDEX($B$2:$B$3156,MATCH(C2496,$A$2:$A$3156,1))</f>
        <v>791</v>
      </c>
      <c r="E2496" s="5" cm="1">
        <f t="array" ref="E2496">_xlfn.IFS(B2496&gt;=100000,1,B2496&gt;=50000,2,TRUE,3)</f>
        <v>3</v>
      </c>
      <c r="F2496" s="4" t="str">
        <f>UPPER(C2496)</f>
        <v>SALGÓTARJÁN</v>
      </c>
      <c r="G2496" s="4" t="str">
        <f>SUBSTITUTE(SUBSTITUTE(SUBSTITUTE(SUBSTITUTE(SUBSTITUTE(SUBSTITUTE(SUBSTITUTE(SUBSTITUTE(SUBSTITUTE(F2496,"Á","A"),"É","E"),"Í","I"),"Ó","O"),"Ö","O"),"Ő","O"),"Ú","U"),"Ü","U"),"Ű","U")</f>
        <v>SALGOTARJAN</v>
      </c>
      <c r="H2496" s="5" t="str" cm="1">
        <f t="array" ref="H2496">_xlfn.IFS(E2496=1,LEFT(G2496,1),E2496=2,LEFT(G2496,1)&amp;RIGHT(G2496,1),TRUE,LEFT(G2496,1)&amp;MID(G2496,3,1)&amp;RIGHT(G2496,1))</f>
        <v>SLN</v>
      </c>
      <c r="I2496" s="5" t="str">
        <f>IF(A2496=C2496,"Igen","Nem")</f>
        <v>Nem</v>
      </c>
      <c r="J2496" s="1" t="str">
        <f t="shared" si="38"/>
        <v/>
      </c>
    </row>
    <row r="2497" spans="1:10" x14ac:dyDescent="0.35">
      <c r="A2497" s="4" t="s">
        <v>3085</v>
      </c>
      <c r="B2497" s="5">
        <v>422</v>
      </c>
      <c r="C2497" s="4" t="s">
        <v>324</v>
      </c>
      <c r="D2497" s="5">
        <f>INDEX($B$2:$B$3156,MATCH(C2497,$A$2:$A$3156,1))</f>
        <v>791</v>
      </c>
      <c r="E2497" s="5" cm="1">
        <f t="array" ref="E2497">_xlfn.IFS(B2497&gt;=100000,1,B2497&gt;=50000,2,TRUE,3)</f>
        <v>3</v>
      </c>
      <c r="F2497" s="4" t="str">
        <f>UPPER(C2497)</f>
        <v>SALGÓTARJÁN</v>
      </c>
      <c r="G2497" s="4" t="str">
        <f>SUBSTITUTE(SUBSTITUTE(SUBSTITUTE(SUBSTITUTE(SUBSTITUTE(SUBSTITUTE(SUBSTITUTE(SUBSTITUTE(SUBSTITUTE(F2497,"Á","A"),"É","E"),"Í","I"),"Ó","O"),"Ö","O"),"Ő","O"),"Ú","U"),"Ü","U"),"Ű","U")</f>
        <v>SALGOTARJAN</v>
      </c>
      <c r="H2497" s="5" t="str" cm="1">
        <f t="array" ref="H2497">_xlfn.IFS(E2497=1,LEFT(G2497,1),E2497=2,LEFT(G2497,1)&amp;RIGHT(G2497,1),TRUE,LEFT(G2497,1)&amp;MID(G2497,3,1)&amp;RIGHT(G2497,1))</f>
        <v>SLN</v>
      </c>
      <c r="I2497" s="5" t="str">
        <f>IF(A2497=C2497,"Igen","Nem")</f>
        <v>Nem</v>
      </c>
      <c r="J2497" s="1" t="str">
        <f t="shared" si="38"/>
        <v/>
      </c>
    </row>
    <row r="2498" spans="1:10" x14ac:dyDescent="0.35">
      <c r="A2498" s="4" t="s">
        <v>344</v>
      </c>
      <c r="B2498" s="5">
        <v>396</v>
      </c>
      <c r="C2498" s="4" t="s">
        <v>345</v>
      </c>
      <c r="D2498" s="5">
        <f>INDEX($B$2:$B$3156,MATCH(C2498,$A$2:$A$3156,1))</f>
        <v>539</v>
      </c>
      <c r="E2498" s="5" cm="1">
        <f t="array" ref="E2498">_xlfn.IFS(B2498&gt;=100000,1,B2498&gt;=50000,2,TRUE,3)</f>
        <v>3</v>
      </c>
      <c r="F2498" s="4" t="str">
        <f>UPPER(C2498)</f>
        <v>SÜMEG</v>
      </c>
      <c r="G2498" s="4" t="str">
        <f>SUBSTITUTE(SUBSTITUTE(SUBSTITUTE(SUBSTITUTE(SUBSTITUTE(SUBSTITUTE(SUBSTITUTE(SUBSTITUTE(SUBSTITUTE(F2498,"Á","A"),"É","E"),"Í","I"),"Ó","O"),"Ö","O"),"Ő","O"),"Ú","U"),"Ü","U"),"Ű","U")</f>
        <v>SUMEG</v>
      </c>
      <c r="H2498" s="5" t="str" cm="1">
        <f t="array" ref="H2498">_xlfn.IFS(E2498=1,LEFT(G2498,1),E2498=2,LEFT(G2498,1)&amp;RIGHT(G2498,1),TRUE,LEFT(G2498,1)&amp;MID(G2498,3,1)&amp;RIGHT(G2498,1))</f>
        <v>SMG</v>
      </c>
      <c r="I2498" s="5" t="str">
        <f>IF(A2498=C2498,"Igen","Nem")</f>
        <v>Nem</v>
      </c>
      <c r="J2498" s="1" t="str">
        <f t="shared" si="38"/>
        <v/>
      </c>
    </row>
    <row r="2499" spans="1:10" x14ac:dyDescent="0.35">
      <c r="A2499" s="4" t="s">
        <v>443</v>
      </c>
      <c r="B2499" s="5">
        <v>80</v>
      </c>
      <c r="C2499" s="4" t="s">
        <v>345</v>
      </c>
      <c r="D2499" s="5">
        <f>INDEX($B$2:$B$3156,MATCH(C2499,$A$2:$A$3156,1))</f>
        <v>539</v>
      </c>
      <c r="E2499" s="5" cm="1">
        <f t="array" ref="E2499">_xlfn.IFS(B2499&gt;=100000,1,B2499&gt;=50000,2,TRUE,3)</f>
        <v>3</v>
      </c>
      <c r="F2499" s="4" t="str">
        <f>UPPER(C2499)</f>
        <v>SÜMEG</v>
      </c>
      <c r="G2499" s="4" t="str">
        <f>SUBSTITUTE(SUBSTITUTE(SUBSTITUTE(SUBSTITUTE(SUBSTITUTE(SUBSTITUTE(SUBSTITUTE(SUBSTITUTE(SUBSTITUTE(F2499,"Á","A"),"É","E"),"Í","I"),"Ó","O"),"Ö","O"),"Ő","O"),"Ú","U"),"Ü","U"),"Ű","U")</f>
        <v>SUMEG</v>
      </c>
      <c r="H2499" s="5" t="str" cm="1">
        <f t="array" ref="H2499">_xlfn.IFS(E2499=1,LEFT(G2499,1),E2499=2,LEFT(G2499,1)&amp;RIGHT(G2499,1),TRUE,LEFT(G2499,1)&amp;MID(G2499,3,1)&amp;RIGHT(G2499,1))</f>
        <v>SMG</v>
      </c>
      <c r="I2499" s="5" t="str">
        <f>IF(A2499=C2499,"Igen","Nem")</f>
        <v>Nem</v>
      </c>
      <c r="J2499" s="1" t="str">
        <f t="shared" ref="J2499:J2562" si="39">IF("Igen"=I2499,COUNTIF($H$2:$H$176,"="&amp;H2499),"")</f>
        <v/>
      </c>
    </row>
    <row r="2500" spans="1:10" x14ac:dyDescent="0.35">
      <c r="A2500" s="4" t="s">
        <v>561</v>
      </c>
      <c r="B2500" s="5">
        <v>2988</v>
      </c>
      <c r="C2500" s="4" t="s">
        <v>345</v>
      </c>
      <c r="D2500" s="5">
        <f>INDEX($B$2:$B$3156,MATCH(C2500,$A$2:$A$3156,1))</f>
        <v>539</v>
      </c>
      <c r="E2500" s="5" cm="1">
        <f t="array" ref="E2500">_xlfn.IFS(B2500&gt;=100000,1,B2500&gt;=50000,2,TRUE,3)</f>
        <v>3</v>
      </c>
      <c r="F2500" s="4" t="str">
        <f>UPPER(C2500)</f>
        <v>SÜMEG</v>
      </c>
      <c r="G2500" s="4" t="str">
        <f>SUBSTITUTE(SUBSTITUTE(SUBSTITUTE(SUBSTITUTE(SUBSTITUTE(SUBSTITUTE(SUBSTITUTE(SUBSTITUTE(SUBSTITUTE(F2500,"Á","A"),"É","E"),"Í","I"),"Ó","O"),"Ö","O"),"Ő","O"),"Ú","U"),"Ü","U"),"Ű","U")</f>
        <v>SUMEG</v>
      </c>
      <c r="H2500" s="5" t="str" cm="1">
        <f t="array" ref="H2500">_xlfn.IFS(E2500=1,LEFT(G2500,1),E2500=2,LEFT(G2500,1)&amp;RIGHT(G2500,1),TRUE,LEFT(G2500,1)&amp;MID(G2500,3,1)&amp;RIGHT(G2500,1))</f>
        <v>SMG</v>
      </c>
      <c r="I2500" s="5" t="str">
        <f>IF(A2500=C2500,"Igen","Nem")</f>
        <v>Nem</v>
      </c>
      <c r="J2500" s="1" t="str">
        <f t="shared" si="39"/>
        <v/>
      </c>
    </row>
    <row r="2501" spans="1:10" x14ac:dyDescent="0.35">
      <c r="A2501" s="4" t="s">
        <v>670</v>
      </c>
      <c r="B2501" s="5">
        <v>348</v>
      </c>
      <c r="C2501" s="4" t="s">
        <v>345</v>
      </c>
      <c r="D2501" s="5">
        <f>INDEX($B$2:$B$3156,MATCH(C2501,$A$2:$A$3156,1))</f>
        <v>539</v>
      </c>
      <c r="E2501" s="5" cm="1">
        <f t="array" ref="E2501">_xlfn.IFS(B2501&gt;=100000,1,B2501&gt;=50000,2,TRUE,3)</f>
        <v>3</v>
      </c>
      <c r="F2501" s="4" t="str">
        <f>UPPER(C2501)</f>
        <v>SÜMEG</v>
      </c>
      <c r="G2501" s="4" t="str">
        <f>SUBSTITUTE(SUBSTITUTE(SUBSTITUTE(SUBSTITUTE(SUBSTITUTE(SUBSTITUTE(SUBSTITUTE(SUBSTITUTE(SUBSTITUTE(F2501,"Á","A"),"É","E"),"Í","I"),"Ó","O"),"Ö","O"),"Ő","O"),"Ú","U"),"Ü","U"),"Ű","U")</f>
        <v>SUMEG</v>
      </c>
      <c r="H2501" s="5" t="str" cm="1">
        <f t="array" ref="H2501">_xlfn.IFS(E2501=1,LEFT(G2501,1),E2501=2,LEFT(G2501,1)&amp;RIGHT(G2501,1),TRUE,LEFT(G2501,1)&amp;MID(G2501,3,1)&amp;RIGHT(G2501,1))</f>
        <v>SMG</v>
      </c>
      <c r="I2501" s="5" t="str">
        <f>IF(A2501=C2501,"Igen","Nem")</f>
        <v>Nem</v>
      </c>
      <c r="J2501" s="1" t="str">
        <f t="shared" si="39"/>
        <v/>
      </c>
    </row>
    <row r="2502" spans="1:10" x14ac:dyDescent="0.35">
      <c r="A2502" s="4" t="s">
        <v>1004</v>
      </c>
      <c r="B2502" s="5">
        <v>779</v>
      </c>
      <c r="C2502" s="4" t="s">
        <v>345</v>
      </c>
      <c r="D2502" s="5">
        <f>INDEX($B$2:$B$3156,MATCH(C2502,$A$2:$A$3156,1))</f>
        <v>539</v>
      </c>
      <c r="E2502" s="5" cm="1">
        <f t="array" ref="E2502">_xlfn.IFS(B2502&gt;=100000,1,B2502&gt;=50000,2,TRUE,3)</f>
        <v>3</v>
      </c>
      <c r="F2502" s="4" t="str">
        <f>UPPER(C2502)</f>
        <v>SÜMEG</v>
      </c>
      <c r="G2502" s="4" t="str">
        <f>SUBSTITUTE(SUBSTITUTE(SUBSTITUTE(SUBSTITUTE(SUBSTITUTE(SUBSTITUTE(SUBSTITUTE(SUBSTITUTE(SUBSTITUTE(F2502,"Á","A"),"É","E"),"Í","I"),"Ó","O"),"Ö","O"),"Ő","O"),"Ú","U"),"Ü","U"),"Ű","U")</f>
        <v>SUMEG</v>
      </c>
      <c r="H2502" s="5" t="str" cm="1">
        <f t="array" ref="H2502">_xlfn.IFS(E2502=1,LEFT(G2502,1),E2502=2,LEFT(G2502,1)&amp;RIGHT(G2502,1),TRUE,LEFT(G2502,1)&amp;MID(G2502,3,1)&amp;RIGHT(G2502,1))</f>
        <v>SMG</v>
      </c>
      <c r="I2502" s="5" t="str">
        <f>IF(A2502=C2502,"Igen","Nem")</f>
        <v>Nem</v>
      </c>
      <c r="J2502" s="1" t="str">
        <f t="shared" si="39"/>
        <v/>
      </c>
    </row>
    <row r="2503" spans="1:10" x14ac:dyDescent="0.35">
      <c r="A2503" s="4" t="s">
        <v>1030</v>
      </c>
      <c r="B2503" s="5">
        <v>320</v>
      </c>
      <c r="C2503" s="4" t="s">
        <v>345</v>
      </c>
      <c r="D2503" s="5">
        <f>INDEX($B$2:$B$3156,MATCH(C2503,$A$2:$A$3156,1))</f>
        <v>539</v>
      </c>
      <c r="E2503" s="5" cm="1">
        <f t="array" ref="E2503">_xlfn.IFS(B2503&gt;=100000,1,B2503&gt;=50000,2,TRUE,3)</f>
        <v>3</v>
      </c>
      <c r="F2503" s="4" t="str">
        <f>UPPER(C2503)</f>
        <v>SÜMEG</v>
      </c>
      <c r="G2503" s="4" t="str">
        <f>SUBSTITUTE(SUBSTITUTE(SUBSTITUTE(SUBSTITUTE(SUBSTITUTE(SUBSTITUTE(SUBSTITUTE(SUBSTITUTE(SUBSTITUTE(F2503,"Á","A"),"É","E"),"Í","I"),"Ó","O"),"Ö","O"),"Ő","O"),"Ú","U"),"Ü","U"),"Ű","U")</f>
        <v>SUMEG</v>
      </c>
      <c r="H2503" s="5" t="str" cm="1">
        <f t="array" ref="H2503">_xlfn.IFS(E2503=1,LEFT(G2503,1),E2503=2,LEFT(G2503,1)&amp;RIGHT(G2503,1),TRUE,LEFT(G2503,1)&amp;MID(G2503,3,1)&amp;RIGHT(G2503,1))</f>
        <v>SMG</v>
      </c>
      <c r="I2503" s="5" t="str">
        <f>IF(A2503=C2503,"Igen","Nem")</f>
        <v>Nem</v>
      </c>
      <c r="J2503" s="1" t="str">
        <f t="shared" si="39"/>
        <v/>
      </c>
    </row>
    <row r="2504" spans="1:10" x14ac:dyDescent="0.35">
      <c r="A2504" s="4" t="s">
        <v>1150</v>
      </c>
      <c r="B2504" s="5">
        <v>87</v>
      </c>
      <c r="C2504" s="4" t="s">
        <v>345</v>
      </c>
      <c r="D2504" s="5">
        <f>INDEX($B$2:$B$3156,MATCH(C2504,$A$2:$A$3156,1))</f>
        <v>539</v>
      </c>
      <c r="E2504" s="5" cm="1">
        <f t="array" ref="E2504">_xlfn.IFS(B2504&gt;=100000,1,B2504&gt;=50000,2,TRUE,3)</f>
        <v>3</v>
      </c>
      <c r="F2504" s="4" t="str">
        <f>UPPER(C2504)</f>
        <v>SÜMEG</v>
      </c>
      <c r="G2504" s="4" t="str">
        <f>SUBSTITUTE(SUBSTITUTE(SUBSTITUTE(SUBSTITUTE(SUBSTITUTE(SUBSTITUTE(SUBSTITUTE(SUBSTITUTE(SUBSTITUTE(F2504,"Á","A"),"É","E"),"Í","I"),"Ó","O"),"Ö","O"),"Ő","O"),"Ú","U"),"Ü","U"),"Ű","U")</f>
        <v>SUMEG</v>
      </c>
      <c r="H2504" s="5" t="str" cm="1">
        <f t="array" ref="H2504">_xlfn.IFS(E2504=1,LEFT(G2504,1),E2504=2,LEFT(G2504,1)&amp;RIGHT(G2504,1),TRUE,LEFT(G2504,1)&amp;MID(G2504,3,1)&amp;RIGHT(G2504,1))</f>
        <v>SMG</v>
      </c>
      <c r="I2504" s="5" t="str">
        <f>IF(A2504=C2504,"Igen","Nem")</f>
        <v>Nem</v>
      </c>
      <c r="J2504" s="1" t="str">
        <f t="shared" si="39"/>
        <v/>
      </c>
    </row>
    <row r="2505" spans="1:10" x14ac:dyDescent="0.35">
      <c r="A2505" s="4" t="s">
        <v>1187</v>
      </c>
      <c r="B2505" s="5">
        <v>64</v>
      </c>
      <c r="C2505" s="4" t="s">
        <v>345</v>
      </c>
      <c r="D2505" s="5">
        <f>INDEX($B$2:$B$3156,MATCH(C2505,$A$2:$A$3156,1))</f>
        <v>539</v>
      </c>
      <c r="E2505" s="5" cm="1">
        <f t="array" ref="E2505">_xlfn.IFS(B2505&gt;=100000,1,B2505&gt;=50000,2,TRUE,3)</f>
        <v>3</v>
      </c>
      <c r="F2505" s="4" t="str">
        <f>UPPER(C2505)</f>
        <v>SÜMEG</v>
      </c>
      <c r="G2505" s="4" t="str">
        <f>SUBSTITUTE(SUBSTITUTE(SUBSTITUTE(SUBSTITUTE(SUBSTITUTE(SUBSTITUTE(SUBSTITUTE(SUBSTITUTE(SUBSTITUTE(F2505,"Á","A"),"É","E"),"Í","I"),"Ó","O"),"Ö","O"),"Ő","O"),"Ú","U"),"Ü","U"),"Ű","U")</f>
        <v>SUMEG</v>
      </c>
      <c r="H2505" s="5" t="str" cm="1">
        <f t="array" ref="H2505">_xlfn.IFS(E2505=1,LEFT(G2505,1),E2505=2,LEFT(G2505,1)&amp;RIGHT(G2505,1),TRUE,LEFT(G2505,1)&amp;MID(G2505,3,1)&amp;RIGHT(G2505,1))</f>
        <v>SMG</v>
      </c>
      <c r="I2505" s="5" t="str">
        <f>IF(A2505=C2505,"Igen","Nem")</f>
        <v>Nem</v>
      </c>
      <c r="J2505" s="1" t="str">
        <f t="shared" si="39"/>
        <v/>
      </c>
    </row>
    <row r="2506" spans="1:10" x14ac:dyDescent="0.35">
      <c r="A2506" s="4" t="s">
        <v>1317</v>
      </c>
      <c r="B2506" s="5">
        <v>756</v>
      </c>
      <c r="C2506" s="4" t="s">
        <v>345</v>
      </c>
      <c r="D2506" s="5">
        <f>INDEX($B$2:$B$3156,MATCH(C2506,$A$2:$A$3156,1))</f>
        <v>539</v>
      </c>
      <c r="E2506" s="5" cm="1">
        <f t="array" ref="E2506">_xlfn.IFS(B2506&gt;=100000,1,B2506&gt;=50000,2,TRUE,3)</f>
        <v>3</v>
      </c>
      <c r="F2506" s="4" t="str">
        <f>UPPER(C2506)</f>
        <v>SÜMEG</v>
      </c>
      <c r="G2506" s="4" t="str">
        <f>SUBSTITUTE(SUBSTITUTE(SUBSTITUTE(SUBSTITUTE(SUBSTITUTE(SUBSTITUTE(SUBSTITUTE(SUBSTITUTE(SUBSTITUTE(F2506,"Á","A"),"É","E"),"Í","I"),"Ó","O"),"Ö","O"),"Ő","O"),"Ú","U"),"Ü","U"),"Ű","U")</f>
        <v>SUMEG</v>
      </c>
      <c r="H2506" s="5" t="str" cm="1">
        <f t="array" ref="H2506">_xlfn.IFS(E2506=1,LEFT(G2506,1),E2506=2,LEFT(G2506,1)&amp;RIGHT(G2506,1),TRUE,LEFT(G2506,1)&amp;MID(G2506,3,1)&amp;RIGHT(G2506,1))</f>
        <v>SMG</v>
      </c>
      <c r="I2506" s="5" t="str">
        <f>IF(A2506=C2506,"Igen","Nem")</f>
        <v>Nem</v>
      </c>
      <c r="J2506" s="1" t="str">
        <f t="shared" si="39"/>
        <v/>
      </c>
    </row>
    <row r="2507" spans="1:10" x14ac:dyDescent="0.35">
      <c r="A2507" s="4" t="s">
        <v>1765</v>
      </c>
      <c r="B2507" s="5">
        <v>19</v>
      </c>
      <c r="C2507" s="4" t="s">
        <v>345</v>
      </c>
      <c r="D2507" s="5">
        <f>INDEX($B$2:$B$3156,MATCH(C2507,$A$2:$A$3156,1))</f>
        <v>539</v>
      </c>
      <c r="E2507" s="5" cm="1">
        <f t="array" ref="E2507">_xlfn.IFS(B2507&gt;=100000,1,B2507&gt;=50000,2,TRUE,3)</f>
        <v>3</v>
      </c>
      <c r="F2507" s="4" t="str">
        <f>UPPER(C2507)</f>
        <v>SÜMEG</v>
      </c>
      <c r="G2507" s="4" t="str">
        <f>SUBSTITUTE(SUBSTITUTE(SUBSTITUTE(SUBSTITUTE(SUBSTITUTE(SUBSTITUTE(SUBSTITUTE(SUBSTITUTE(SUBSTITUTE(F2507,"Á","A"),"É","E"),"Í","I"),"Ó","O"),"Ö","O"),"Ő","O"),"Ú","U"),"Ü","U"),"Ű","U")</f>
        <v>SUMEG</v>
      </c>
      <c r="H2507" s="5" t="str" cm="1">
        <f t="array" ref="H2507">_xlfn.IFS(E2507=1,LEFT(G2507,1),E2507=2,LEFT(G2507,1)&amp;RIGHT(G2507,1),TRUE,LEFT(G2507,1)&amp;MID(G2507,3,1)&amp;RIGHT(G2507,1))</f>
        <v>SMG</v>
      </c>
      <c r="I2507" s="5" t="str">
        <f>IF(A2507=C2507,"Igen","Nem")</f>
        <v>Nem</v>
      </c>
      <c r="J2507" s="1" t="str">
        <f t="shared" si="39"/>
        <v/>
      </c>
    </row>
    <row r="2508" spans="1:10" x14ac:dyDescent="0.35">
      <c r="A2508" s="4" t="s">
        <v>1981</v>
      </c>
      <c r="B2508" s="5">
        <v>361</v>
      </c>
      <c r="C2508" s="4" t="s">
        <v>345</v>
      </c>
      <c r="D2508" s="5">
        <f>INDEX($B$2:$B$3156,MATCH(C2508,$A$2:$A$3156,1))</f>
        <v>539</v>
      </c>
      <c r="E2508" s="5" cm="1">
        <f t="array" ref="E2508">_xlfn.IFS(B2508&gt;=100000,1,B2508&gt;=50000,2,TRUE,3)</f>
        <v>3</v>
      </c>
      <c r="F2508" s="4" t="str">
        <f>UPPER(C2508)</f>
        <v>SÜMEG</v>
      </c>
      <c r="G2508" s="4" t="str">
        <f>SUBSTITUTE(SUBSTITUTE(SUBSTITUTE(SUBSTITUTE(SUBSTITUTE(SUBSTITUTE(SUBSTITUTE(SUBSTITUTE(SUBSTITUTE(F2508,"Á","A"),"É","E"),"Í","I"),"Ó","O"),"Ö","O"),"Ő","O"),"Ú","U"),"Ü","U"),"Ű","U")</f>
        <v>SUMEG</v>
      </c>
      <c r="H2508" s="5" t="str" cm="1">
        <f t="array" ref="H2508">_xlfn.IFS(E2508=1,LEFT(G2508,1),E2508=2,LEFT(G2508,1)&amp;RIGHT(G2508,1),TRUE,LEFT(G2508,1)&amp;MID(G2508,3,1)&amp;RIGHT(G2508,1))</f>
        <v>SMG</v>
      </c>
      <c r="I2508" s="5" t="str">
        <f>IF(A2508=C2508,"Igen","Nem")</f>
        <v>Nem</v>
      </c>
      <c r="J2508" s="1" t="str">
        <f t="shared" si="39"/>
        <v/>
      </c>
    </row>
    <row r="2509" spans="1:10" x14ac:dyDescent="0.35">
      <c r="A2509" s="4" t="s">
        <v>2363</v>
      </c>
      <c r="B2509" s="5">
        <v>187</v>
      </c>
      <c r="C2509" s="4" t="s">
        <v>345</v>
      </c>
      <c r="D2509" s="5">
        <f>INDEX($B$2:$B$3156,MATCH(C2509,$A$2:$A$3156,1))</f>
        <v>539</v>
      </c>
      <c r="E2509" s="5" cm="1">
        <f t="array" ref="E2509">_xlfn.IFS(B2509&gt;=100000,1,B2509&gt;=50000,2,TRUE,3)</f>
        <v>3</v>
      </c>
      <c r="F2509" s="4" t="str">
        <f>UPPER(C2509)</f>
        <v>SÜMEG</v>
      </c>
      <c r="G2509" s="4" t="str">
        <f>SUBSTITUTE(SUBSTITUTE(SUBSTITUTE(SUBSTITUTE(SUBSTITUTE(SUBSTITUTE(SUBSTITUTE(SUBSTITUTE(SUBSTITUTE(F2509,"Á","A"),"É","E"),"Í","I"),"Ó","O"),"Ö","O"),"Ő","O"),"Ú","U"),"Ü","U"),"Ű","U")</f>
        <v>SUMEG</v>
      </c>
      <c r="H2509" s="5" t="str" cm="1">
        <f t="array" ref="H2509">_xlfn.IFS(E2509=1,LEFT(G2509,1),E2509=2,LEFT(G2509,1)&amp;RIGHT(G2509,1),TRUE,LEFT(G2509,1)&amp;MID(G2509,3,1)&amp;RIGHT(G2509,1))</f>
        <v>SMG</v>
      </c>
      <c r="I2509" s="5" t="str">
        <f>IF(A2509=C2509,"Igen","Nem")</f>
        <v>Nem</v>
      </c>
      <c r="J2509" s="1" t="str">
        <f t="shared" si="39"/>
        <v/>
      </c>
    </row>
    <row r="2510" spans="1:10" x14ac:dyDescent="0.35">
      <c r="A2510" s="4" t="s">
        <v>2530</v>
      </c>
      <c r="B2510" s="5">
        <v>569</v>
      </c>
      <c r="C2510" s="4" t="s">
        <v>345</v>
      </c>
      <c r="D2510" s="5">
        <f>INDEX($B$2:$B$3156,MATCH(C2510,$A$2:$A$3156,1))</f>
        <v>539</v>
      </c>
      <c r="E2510" s="5" cm="1">
        <f t="array" ref="E2510">_xlfn.IFS(B2510&gt;=100000,1,B2510&gt;=50000,2,TRUE,3)</f>
        <v>3</v>
      </c>
      <c r="F2510" s="4" t="str">
        <f>UPPER(C2510)</f>
        <v>SÜMEG</v>
      </c>
      <c r="G2510" s="4" t="str">
        <f>SUBSTITUTE(SUBSTITUTE(SUBSTITUTE(SUBSTITUTE(SUBSTITUTE(SUBSTITUTE(SUBSTITUTE(SUBSTITUTE(SUBSTITUTE(F2510,"Á","A"),"É","E"),"Í","I"),"Ó","O"),"Ö","O"),"Ő","O"),"Ú","U"),"Ü","U"),"Ű","U")</f>
        <v>SUMEG</v>
      </c>
      <c r="H2510" s="5" t="str" cm="1">
        <f t="array" ref="H2510">_xlfn.IFS(E2510=1,LEFT(G2510,1),E2510=2,LEFT(G2510,1)&amp;RIGHT(G2510,1),TRUE,LEFT(G2510,1)&amp;MID(G2510,3,1)&amp;RIGHT(G2510,1))</f>
        <v>SMG</v>
      </c>
      <c r="I2510" s="5" t="str">
        <f>IF(A2510=C2510,"Igen","Nem")</f>
        <v>Nem</v>
      </c>
      <c r="J2510" s="1" t="str">
        <f t="shared" si="39"/>
        <v/>
      </c>
    </row>
    <row r="2511" spans="1:10" x14ac:dyDescent="0.35">
      <c r="A2511" s="4" t="s">
        <v>2634</v>
      </c>
      <c r="B2511" s="5">
        <v>188</v>
      </c>
      <c r="C2511" s="4" t="s">
        <v>345</v>
      </c>
      <c r="D2511" s="5">
        <f>INDEX($B$2:$B$3156,MATCH(C2511,$A$2:$A$3156,1))</f>
        <v>539</v>
      </c>
      <c r="E2511" s="5" cm="1">
        <f t="array" ref="E2511">_xlfn.IFS(B2511&gt;=100000,1,B2511&gt;=50000,2,TRUE,3)</f>
        <v>3</v>
      </c>
      <c r="F2511" s="4" t="str">
        <f>UPPER(C2511)</f>
        <v>SÜMEG</v>
      </c>
      <c r="G2511" s="4" t="str">
        <f>SUBSTITUTE(SUBSTITUTE(SUBSTITUTE(SUBSTITUTE(SUBSTITUTE(SUBSTITUTE(SUBSTITUTE(SUBSTITUTE(SUBSTITUTE(F2511,"Á","A"),"É","E"),"Í","I"),"Ó","O"),"Ö","O"),"Ő","O"),"Ú","U"),"Ü","U"),"Ű","U")</f>
        <v>SUMEG</v>
      </c>
      <c r="H2511" s="5" t="str" cm="1">
        <f t="array" ref="H2511">_xlfn.IFS(E2511=1,LEFT(G2511,1),E2511=2,LEFT(G2511,1)&amp;RIGHT(G2511,1),TRUE,LEFT(G2511,1)&amp;MID(G2511,3,1)&amp;RIGHT(G2511,1))</f>
        <v>SMG</v>
      </c>
      <c r="I2511" s="5" t="str">
        <f>IF(A2511=C2511,"Igen","Nem")</f>
        <v>Nem</v>
      </c>
      <c r="J2511" s="1" t="str">
        <f t="shared" si="39"/>
        <v/>
      </c>
    </row>
    <row r="2512" spans="1:10" x14ac:dyDescent="0.35">
      <c r="A2512" s="4" t="s">
        <v>2937</v>
      </c>
      <c r="B2512" s="5">
        <v>320</v>
      </c>
      <c r="C2512" s="4" t="s">
        <v>345</v>
      </c>
      <c r="D2512" s="5">
        <f>INDEX($B$2:$B$3156,MATCH(C2512,$A$2:$A$3156,1))</f>
        <v>539</v>
      </c>
      <c r="E2512" s="5" cm="1">
        <f t="array" ref="E2512">_xlfn.IFS(B2512&gt;=100000,1,B2512&gt;=50000,2,TRUE,3)</f>
        <v>3</v>
      </c>
      <c r="F2512" s="4" t="str">
        <f>UPPER(C2512)</f>
        <v>SÜMEG</v>
      </c>
      <c r="G2512" s="4" t="str">
        <f>SUBSTITUTE(SUBSTITUTE(SUBSTITUTE(SUBSTITUTE(SUBSTITUTE(SUBSTITUTE(SUBSTITUTE(SUBSTITUTE(SUBSTITUTE(F2512,"Á","A"),"É","E"),"Í","I"),"Ó","O"),"Ö","O"),"Ő","O"),"Ú","U"),"Ü","U"),"Ű","U")</f>
        <v>SUMEG</v>
      </c>
      <c r="H2512" s="5" t="str" cm="1">
        <f t="array" ref="H2512">_xlfn.IFS(E2512=1,LEFT(G2512,1),E2512=2,LEFT(G2512,1)&amp;RIGHT(G2512,1),TRUE,LEFT(G2512,1)&amp;MID(G2512,3,1)&amp;RIGHT(G2512,1))</f>
        <v>SMG</v>
      </c>
      <c r="I2512" s="5" t="str">
        <f>IF(A2512=C2512,"Igen","Nem")</f>
        <v>Nem</v>
      </c>
      <c r="J2512" s="1" t="str">
        <f t="shared" si="39"/>
        <v/>
      </c>
    </row>
    <row r="2513" spans="1:10" x14ac:dyDescent="0.35">
      <c r="A2513" s="4" t="s">
        <v>3051</v>
      </c>
      <c r="B2513" s="5">
        <v>259</v>
      </c>
      <c r="C2513" s="4" t="s">
        <v>345</v>
      </c>
      <c r="D2513" s="5">
        <f>INDEX($B$2:$B$3156,MATCH(C2513,$A$2:$A$3156,1))</f>
        <v>539</v>
      </c>
      <c r="E2513" s="5" cm="1">
        <f t="array" ref="E2513">_xlfn.IFS(B2513&gt;=100000,1,B2513&gt;=50000,2,TRUE,3)</f>
        <v>3</v>
      </c>
      <c r="F2513" s="4" t="str">
        <f>UPPER(C2513)</f>
        <v>SÜMEG</v>
      </c>
      <c r="G2513" s="4" t="str">
        <f>SUBSTITUTE(SUBSTITUTE(SUBSTITUTE(SUBSTITUTE(SUBSTITUTE(SUBSTITUTE(SUBSTITUTE(SUBSTITUTE(SUBSTITUTE(F2513,"Á","A"),"É","E"),"Í","I"),"Ó","O"),"Ö","O"),"Ő","O"),"Ú","U"),"Ü","U"),"Ű","U")</f>
        <v>SUMEG</v>
      </c>
      <c r="H2513" s="5" t="str" cm="1">
        <f t="array" ref="H2513">_xlfn.IFS(E2513=1,LEFT(G2513,1),E2513=2,LEFT(G2513,1)&amp;RIGHT(G2513,1),TRUE,LEFT(G2513,1)&amp;MID(G2513,3,1)&amp;RIGHT(G2513,1))</f>
        <v>SMG</v>
      </c>
      <c r="I2513" s="5" t="str">
        <f>IF(A2513=C2513,"Igen","Nem")</f>
        <v>Nem</v>
      </c>
      <c r="J2513" s="1" t="str">
        <f t="shared" si="39"/>
        <v/>
      </c>
    </row>
    <row r="2514" spans="1:10" x14ac:dyDescent="0.35">
      <c r="A2514" s="4" t="s">
        <v>3102</v>
      </c>
      <c r="B2514" s="5">
        <v>218</v>
      </c>
      <c r="C2514" s="4" t="s">
        <v>345</v>
      </c>
      <c r="D2514" s="5">
        <f>INDEX($B$2:$B$3156,MATCH(C2514,$A$2:$A$3156,1))</f>
        <v>539</v>
      </c>
      <c r="E2514" s="5" cm="1">
        <f t="array" ref="E2514">_xlfn.IFS(B2514&gt;=100000,1,B2514&gt;=50000,2,TRUE,3)</f>
        <v>3</v>
      </c>
      <c r="F2514" s="4" t="str">
        <f>UPPER(C2514)</f>
        <v>SÜMEG</v>
      </c>
      <c r="G2514" s="4" t="str">
        <f>SUBSTITUTE(SUBSTITUTE(SUBSTITUTE(SUBSTITUTE(SUBSTITUTE(SUBSTITUTE(SUBSTITUTE(SUBSTITUTE(SUBSTITUTE(F2514,"Á","A"),"É","E"),"Í","I"),"Ó","O"),"Ö","O"),"Ő","O"),"Ú","U"),"Ü","U"),"Ű","U")</f>
        <v>SUMEG</v>
      </c>
      <c r="H2514" s="5" t="str" cm="1">
        <f t="array" ref="H2514">_xlfn.IFS(E2514=1,LEFT(G2514,1),E2514=2,LEFT(G2514,1)&amp;RIGHT(G2514,1),TRUE,LEFT(G2514,1)&amp;MID(G2514,3,1)&amp;RIGHT(G2514,1))</f>
        <v>SMG</v>
      </c>
      <c r="I2514" s="5" t="str">
        <f>IF(A2514=C2514,"Igen","Nem")</f>
        <v>Nem</v>
      </c>
      <c r="J2514" s="1" t="str">
        <f t="shared" si="39"/>
        <v/>
      </c>
    </row>
    <row r="2515" spans="1:10" x14ac:dyDescent="0.35">
      <c r="A2515" s="4" t="s">
        <v>3103</v>
      </c>
      <c r="B2515" s="5">
        <v>423</v>
      </c>
      <c r="C2515" s="4" t="s">
        <v>345</v>
      </c>
      <c r="D2515" s="5">
        <f>INDEX($B$2:$B$3156,MATCH(C2515,$A$2:$A$3156,1))</f>
        <v>539</v>
      </c>
      <c r="E2515" s="5" cm="1">
        <f t="array" ref="E2515">_xlfn.IFS(B2515&gt;=100000,1,B2515&gt;=50000,2,TRUE,3)</f>
        <v>3</v>
      </c>
      <c r="F2515" s="4" t="str">
        <f>UPPER(C2515)</f>
        <v>SÜMEG</v>
      </c>
      <c r="G2515" s="4" t="str">
        <f>SUBSTITUTE(SUBSTITUTE(SUBSTITUTE(SUBSTITUTE(SUBSTITUTE(SUBSTITUTE(SUBSTITUTE(SUBSTITUTE(SUBSTITUTE(F2515,"Á","A"),"É","E"),"Í","I"),"Ó","O"),"Ö","O"),"Ő","O"),"Ú","U"),"Ü","U"),"Ű","U")</f>
        <v>SUMEG</v>
      </c>
      <c r="H2515" s="5" t="str" cm="1">
        <f t="array" ref="H2515">_xlfn.IFS(E2515=1,LEFT(G2515,1),E2515=2,LEFT(G2515,1)&amp;RIGHT(G2515,1),TRUE,LEFT(G2515,1)&amp;MID(G2515,3,1)&amp;RIGHT(G2515,1))</f>
        <v>SMG</v>
      </c>
      <c r="I2515" s="5" t="str">
        <f>IF(A2515=C2515,"Igen","Nem")</f>
        <v>Nem</v>
      </c>
      <c r="J2515" s="1" t="str">
        <f t="shared" si="39"/>
        <v/>
      </c>
    </row>
    <row r="2516" spans="1:10" x14ac:dyDescent="0.35">
      <c r="A2516" s="4" t="s">
        <v>3112</v>
      </c>
      <c r="B2516" s="5">
        <v>43</v>
      </c>
      <c r="C2516" s="4" t="s">
        <v>345</v>
      </c>
      <c r="D2516" s="5">
        <f>INDEX($B$2:$B$3156,MATCH(C2516,$A$2:$A$3156,1))</f>
        <v>539</v>
      </c>
      <c r="E2516" s="5" cm="1">
        <f t="array" ref="E2516">_xlfn.IFS(B2516&gt;=100000,1,B2516&gt;=50000,2,TRUE,3)</f>
        <v>3</v>
      </c>
      <c r="F2516" s="4" t="str">
        <f>UPPER(C2516)</f>
        <v>SÜMEG</v>
      </c>
      <c r="G2516" s="4" t="str">
        <f>SUBSTITUTE(SUBSTITUTE(SUBSTITUTE(SUBSTITUTE(SUBSTITUTE(SUBSTITUTE(SUBSTITUTE(SUBSTITUTE(SUBSTITUTE(F2516,"Á","A"),"É","E"),"Í","I"),"Ó","O"),"Ö","O"),"Ő","O"),"Ú","U"),"Ü","U"),"Ű","U")</f>
        <v>SUMEG</v>
      </c>
      <c r="H2516" s="5" t="str" cm="1">
        <f t="array" ref="H2516">_xlfn.IFS(E2516=1,LEFT(G2516,1),E2516=2,LEFT(G2516,1)&amp;RIGHT(G2516,1),TRUE,LEFT(G2516,1)&amp;MID(G2516,3,1)&amp;RIGHT(G2516,1))</f>
        <v>SMG</v>
      </c>
      <c r="I2516" s="5" t="str">
        <f>IF(A2516=C2516,"Igen","Nem")</f>
        <v>Nem</v>
      </c>
      <c r="J2516" s="1" t="str">
        <f t="shared" si="39"/>
        <v/>
      </c>
    </row>
    <row r="2517" spans="1:10" x14ac:dyDescent="0.35">
      <c r="A2517" s="4" t="s">
        <v>3117</v>
      </c>
      <c r="B2517" s="5">
        <v>131</v>
      </c>
      <c r="C2517" s="4" t="s">
        <v>345</v>
      </c>
      <c r="D2517" s="5">
        <f>INDEX($B$2:$B$3156,MATCH(C2517,$A$2:$A$3156,1))</f>
        <v>539</v>
      </c>
      <c r="E2517" s="5" cm="1">
        <f t="array" ref="E2517">_xlfn.IFS(B2517&gt;=100000,1,B2517&gt;=50000,2,TRUE,3)</f>
        <v>3</v>
      </c>
      <c r="F2517" s="4" t="str">
        <f>UPPER(C2517)</f>
        <v>SÜMEG</v>
      </c>
      <c r="G2517" s="4" t="str">
        <f>SUBSTITUTE(SUBSTITUTE(SUBSTITUTE(SUBSTITUTE(SUBSTITUTE(SUBSTITUTE(SUBSTITUTE(SUBSTITUTE(SUBSTITUTE(F2517,"Á","A"),"É","E"),"Í","I"),"Ó","O"),"Ö","O"),"Ő","O"),"Ú","U"),"Ü","U"),"Ű","U")</f>
        <v>SUMEG</v>
      </c>
      <c r="H2517" s="5" t="str" cm="1">
        <f t="array" ref="H2517">_xlfn.IFS(E2517=1,LEFT(G2517,1),E2517=2,LEFT(G2517,1)&amp;RIGHT(G2517,1),TRUE,LEFT(G2517,1)&amp;MID(G2517,3,1)&amp;RIGHT(G2517,1))</f>
        <v>SMG</v>
      </c>
      <c r="I2517" s="5" t="str">
        <f>IF(A2517=C2517,"Igen","Nem")</f>
        <v>Nem</v>
      </c>
      <c r="J2517" s="1" t="str">
        <f t="shared" si="39"/>
        <v/>
      </c>
    </row>
    <row r="2518" spans="1:10" x14ac:dyDescent="0.35">
      <c r="A2518" s="4" t="s">
        <v>395</v>
      </c>
      <c r="B2518" s="5">
        <v>847</v>
      </c>
      <c r="C2518" s="4" t="s">
        <v>396</v>
      </c>
      <c r="D2518" s="5">
        <f>INDEX($B$2:$B$3156,MATCH(C2518,$A$2:$A$3156,1))</f>
        <v>292</v>
      </c>
      <c r="E2518" s="5" cm="1">
        <f t="array" ref="E2518">_xlfn.IFS(B2518&gt;=100000,1,B2518&gt;=50000,2,TRUE,3)</f>
        <v>3</v>
      </c>
      <c r="F2518" s="4" t="str">
        <f>UPPER(C2518)</f>
        <v>SZOB</v>
      </c>
      <c r="G2518" s="4" t="str">
        <f>SUBSTITUTE(SUBSTITUTE(SUBSTITUTE(SUBSTITUTE(SUBSTITUTE(SUBSTITUTE(SUBSTITUTE(SUBSTITUTE(SUBSTITUTE(F2518,"Á","A"),"É","E"),"Í","I"),"Ó","O"),"Ö","O"),"Ő","O"),"Ú","U"),"Ü","U"),"Ű","U")</f>
        <v>SZOB</v>
      </c>
      <c r="H2518" s="5" t="str" cm="1">
        <f t="array" ref="H2518">_xlfn.IFS(E2518=1,LEFT(G2518,1),E2518=2,LEFT(G2518,1)&amp;RIGHT(G2518,1),TRUE,LEFT(G2518,1)&amp;MID(G2518,3,1)&amp;RIGHT(G2518,1))</f>
        <v>SOB</v>
      </c>
      <c r="I2518" s="5" t="str">
        <f>IF(A2518=C2518,"Igen","Nem")</f>
        <v>Nem</v>
      </c>
      <c r="J2518" s="1" t="str">
        <f t="shared" si="39"/>
        <v/>
      </c>
    </row>
    <row r="2519" spans="1:10" x14ac:dyDescent="0.35">
      <c r="A2519" s="4" t="s">
        <v>1216</v>
      </c>
      <c r="B2519" s="5">
        <v>357</v>
      </c>
      <c r="C2519" s="4" t="s">
        <v>396</v>
      </c>
      <c r="D2519" s="5">
        <f>INDEX($B$2:$B$3156,MATCH(C2519,$A$2:$A$3156,1))</f>
        <v>292</v>
      </c>
      <c r="E2519" s="5" cm="1">
        <f t="array" ref="E2519">_xlfn.IFS(B2519&gt;=100000,1,B2519&gt;=50000,2,TRUE,3)</f>
        <v>3</v>
      </c>
      <c r="F2519" s="4" t="str">
        <f>UPPER(C2519)</f>
        <v>SZOB</v>
      </c>
      <c r="G2519" s="4" t="str">
        <f>SUBSTITUTE(SUBSTITUTE(SUBSTITUTE(SUBSTITUTE(SUBSTITUTE(SUBSTITUTE(SUBSTITUTE(SUBSTITUTE(SUBSTITUTE(F2519,"Á","A"),"É","E"),"Í","I"),"Ó","O"),"Ö","O"),"Ő","O"),"Ú","U"),"Ü","U"),"Ű","U")</f>
        <v>SZOB</v>
      </c>
      <c r="H2519" s="5" t="str" cm="1">
        <f t="array" ref="H2519">_xlfn.IFS(E2519=1,LEFT(G2519,1),E2519=2,LEFT(G2519,1)&amp;RIGHT(G2519,1),TRUE,LEFT(G2519,1)&amp;MID(G2519,3,1)&amp;RIGHT(G2519,1))</f>
        <v>SOB</v>
      </c>
      <c r="I2519" s="5" t="str">
        <f>IF(A2519=C2519,"Igen","Nem")</f>
        <v>Nem</v>
      </c>
      <c r="J2519" s="1" t="str">
        <f t="shared" si="39"/>
        <v/>
      </c>
    </row>
    <row r="2520" spans="1:10" x14ac:dyDescent="0.35">
      <c r="A2520" s="4" t="s">
        <v>1219</v>
      </c>
      <c r="B2520" s="5">
        <v>398</v>
      </c>
      <c r="C2520" s="4" t="s">
        <v>396</v>
      </c>
      <c r="D2520" s="5">
        <f>INDEX($B$2:$B$3156,MATCH(C2520,$A$2:$A$3156,1))</f>
        <v>292</v>
      </c>
      <c r="E2520" s="5" cm="1">
        <f t="array" ref="E2520">_xlfn.IFS(B2520&gt;=100000,1,B2520&gt;=50000,2,TRUE,3)</f>
        <v>3</v>
      </c>
      <c r="F2520" s="4" t="str">
        <f>UPPER(C2520)</f>
        <v>SZOB</v>
      </c>
      <c r="G2520" s="4" t="str">
        <f>SUBSTITUTE(SUBSTITUTE(SUBSTITUTE(SUBSTITUTE(SUBSTITUTE(SUBSTITUTE(SUBSTITUTE(SUBSTITUTE(SUBSTITUTE(F2520,"Á","A"),"É","E"),"Í","I"),"Ó","O"),"Ö","O"),"Ő","O"),"Ú","U"),"Ü","U"),"Ű","U")</f>
        <v>SZOB</v>
      </c>
      <c r="H2520" s="5" t="str" cm="1">
        <f t="array" ref="H2520">_xlfn.IFS(E2520=1,LEFT(G2520,1),E2520=2,LEFT(G2520,1)&amp;RIGHT(G2520,1),TRUE,LEFT(G2520,1)&amp;MID(G2520,3,1)&amp;RIGHT(G2520,1))</f>
        <v>SOB</v>
      </c>
      <c r="I2520" s="5" t="str">
        <f>IF(A2520=C2520,"Igen","Nem")</f>
        <v>Nem</v>
      </c>
      <c r="J2520" s="1" t="str">
        <f t="shared" si="39"/>
        <v/>
      </c>
    </row>
    <row r="2521" spans="1:10" x14ac:dyDescent="0.35">
      <c r="A2521" s="4" t="s">
        <v>1364</v>
      </c>
      <c r="B2521" s="5">
        <v>922</v>
      </c>
      <c r="C2521" s="4" t="s">
        <v>396</v>
      </c>
      <c r="D2521" s="5">
        <f>INDEX($B$2:$B$3156,MATCH(C2521,$A$2:$A$3156,1))</f>
        <v>292</v>
      </c>
      <c r="E2521" s="5" cm="1">
        <f t="array" ref="E2521">_xlfn.IFS(B2521&gt;=100000,1,B2521&gt;=50000,2,TRUE,3)</f>
        <v>3</v>
      </c>
      <c r="F2521" s="4" t="str">
        <f>UPPER(C2521)</f>
        <v>SZOB</v>
      </c>
      <c r="G2521" s="4" t="str">
        <f>SUBSTITUTE(SUBSTITUTE(SUBSTITUTE(SUBSTITUTE(SUBSTITUTE(SUBSTITUTE(SUBSTITUTE(SUBSTITUTE(SUBSTITUTE(F2521,"Á","A"),"É","E"),"Í","I"),"Ó","O"),"Ö","O"),"Ő","O"),"Ú","U"),"Ü","U"),"Ű","U")</f>
        <v>SZOB</v>
      </c>
      <c r="H2521" s="5" t="str" cm="1">
        <f t="array" ref="H2521">_xlfn.IFS(E2521=1,LEFT(G2521,1),E2521=2,LEFT(G2521,1)&amp;RIGHT(G2521,1),TRUE,LEFT(G2521,1)&amp;MID(G2521,3,1)&amp;RIGHT(G2521,1))</f>
        <v>SOB</v>
      </c>
      <c r="I2521" s="5" t="str">
        <f>IF(A2521=C2521,"Igen","Nem")</f>
        <v>Nem</v>
      </c>
      <c r="J2521" s="1" t="str">
        <f t="shared" si="39"/>
        <v/>
      </c>
    </row>
    <row r="2522" spans="1:10" x14ac:dyDescent="0.35">
      <c r="A2522" s="4" t="s">
        <v>1474</v>
      </c>
      <c r="B2522" s="5">
        <v>2367</v>
      </c>
      <c r="C2522" s="4" t="s">
        <v>396</v>
      </c>
      <c r="D2522" s="5">
        <f>INDEX($B$2:$B$3156,MATCH(C2522,$A$2:$A$3156,1))</f>
        <v>292</v>
      </c>
      <c r="E2522" s="5" cm="1">
        <f t="array" ref="E2522">_xlfn.IFS(B2522&gt;=100000,1,B2522&gt;=50000,2,TRUE,3)</f>
        <v>3</v>
      </c>
      <c r="F2522" s="4" t="str">
        <f>UPPER(C2522)</f>
        <v>SZOB</v>
      </c>
      <c r="G2522" s="4" t="str">
        <f>SUBSTITUTE(SUBSTITUTE(SUBSTITUTE(SUBSTITUTE(SUBSTITUTE(SUBSTITUTE(SUBSTITUTE(SUBSTITUTE(SUBSTITUTE(F2522,"Á","A"),"É","E"),"Í","I"),"Ó","O"),"Ö","O"),"Ő","O"),"Ú","U"),"Ü","U"),"Ű","U")</f>
        <v>SZOB</v>
      </c>
      <c r="H2522" s="5" t="str" cm="1">
        <f t="array" ref="H2522">_xlfn.IFS(E2522=1,LEFT(G2522,1),E2522=2,LEFT(G2522,1)&amp;RIGHT(G2522,1),TRUE,LEFT(G2522,1)&amp;MID(G2522,3,1)&amp;RIGHT(G2522,1))</f>
        <v>SOB</v>
      </c>
      <c r="I2522" s="5" t="str">
        <f>IF(A2522=C2522,"Igen","Nem")</f>
        <v>Nem</v>
      </c>
      <c r="J2522" s="1" t="str">
        <f t="shared" si="39"/>
        <v/>
      </c>
    </row>
    <row r="2523" spans="1:10" x14ac:dyDescent="0.35">
      <c r="A2523" s="4" t="s">
        <v>1536</v>
      </c>
      <c r="B2523" s="5">
        <v>733</v>
      </c>
      <c r="C2523" s="4" t="s">
        <v>396</v>
      </c>
      <c r="D2523" s="5">
        <f>INDEX($B$2:$B$3156,MATCH(C2523,$A$2:$A$3156,1))</f>
        <v>292</v>
      </c>
      <c r="E2523" s="5" cm="1">
        <f t="array" ref="E2523">_xlfn.IFS(B2523&gt;=100000,1,B2523&gt;=50000,2,TRUE,3)</f>
        <v>3</v>
      </c>
      <c r="F2523" s="4" t="str">
        <f>UPPER(C2523)</f>
        <v>SZOB</v>
      </c>
      <c r="G2523" s="4" t="str">
        <f>SUBSTITUTE(SUBSTITUTE(SUBSTITUTE(SUBSTITUTE(SUBSTITUTE(SUBSTITUTE(SUBSTITUTE(SUBSTITUTE(SUBSTITUTE(F2523,"Á","A"),"É","E"),"Í","I"),"Ó","O"),"Ö","O"),"Ő","O"),"Ú","U"),"Ü","U"),"Ű","U")</f>
        <v>SZOB</v>
      </c>
      <c r="H2523" s="5" t="str" cm="1">
        <f t="array" ref="H2523">_xlfn.IFS(E2523=1,LEFT(G2523,1),E2523=2,LEFT(G2523,1)&amp;RIGHT(G2523,1),TRUE,LEFT(G2523,1)&amp;MID(G2523,3,1)&amp;RIGHT(G2523,1))</f>
        <v>SOB</v>
      </c>
      <c r="I2523" s="5" t="str">
        <f>IF(A2523=C2523,"Igen","Nem")</f>
        <v>Nem</v>
      </c>
      <c r="J2523" s="1" t="str">
        <f t="shared" si="39"/>
        <v/>
      </c>
    </row>
    <row r="2524" spans="1:10" x14ac:dyDescent="0.35">
      <c r="A2524" s="4" t="s">
        <v>1636</v>
      </c>
      <c r="B2524" s="5">
        <v>1111</v>
      </c>
      <c r="C2524" s="4" t="s">
        <v>396</v>
      </c>
      <c r="D2524" s="5">
        <f>INDEX($B$2:$B$3156,MATCH(C2524,$A$2:$A$3156,1))</f>
        <v>292</v>
      </c>
      <c r="E2524" s="5" cm="1">
        <f t="array" ref="E2524">_xlfn.IFS(B2524&gt;=100000,1,B2524&gt;=50000,2,TRUE,3)</f>
        <v>3</v>
      </c>
      <c r="F2524" s="4" t="str">
        <f>UPPER(C2524)</f>
        <v>SZOB</v>
      </c>
      <c r="G2524" s="4" t="str">
        <f>SUBSTITUTE(SUBSTITUTE(SUBSTITUTE(SUBSTITUTE(SUBSTITUTE(SUBSTITUTE(SUBSTITUTE(SUBSTITUTE(SUBSTITUTE(F2524,"Á","A"),"É","E"),"Í","I"),"Ó","O"),"Ö","O"),"Ő","O"),"Ú","U"),"Ü","U"),"Ű","U")</f>
        <v>SZOB</v>
      </c>
      <c r="H2524" s="5" t="str" cm="1">
        <f t="array" ref="H2524">_xlfn.IFS(E2524=1,LEFT(G2524,1),E2524=2,LEFT(G2524,1)&amp;RIGHT(G2524,1),TRUE,LEFT(G2524,1)&amp;MID(G2524,3,1)&amp;RIGHT(G2524,1))</f>
        <v>SOB</v>
      </c>
      <c r="I2524" s="5" t="str">
        <f>IF(A2524=C2524,"Igen","Nem")</f>
        <v>Nem</v>
      </c>
      <c r="J2524" s="1" t="str">
        <f t="shared" si="39"/>
        <v/>
      </c>
    </row>
    <row r="2525" spans="1:10" x14ac:dyDescent="0.35">
      <c r="A2525" s="4" t="s">
        <v>1726</v>
      </c>
      <c r="B2525" s="5">
        <v>815</v>
      </c>
      <c r="C2525" s="4" t="s">
        <v>396</v>
      </c>
      <c r="D2525" s="5">
        <f>INDEX($B$2:$B$3156,MATCH(C2525,$A$2:$A$3156,1))</f>
        <v>292</v>
      </c>
      <c r="E2525" s="5" cm="1">
        <f t="array" ref="E2525">_xlfn.IFS(B2525&gt;=100000,1,B2525&gt;=50000,2,TRUE,3)</f>
        <v>3</v>
      </c>
      <c r="F2525" s="4" t="str">
        <f>UPPER(C2525)</f>
        <v>SZOB</v>
      </c>
      <c r="G2525" s="4" t="str">
        <f>SUBSTITUTE(SUBSTITUTE(SUBSTITUTE(SUBSTITUTE(SUBSTITUTE(SUBSTITUTE(SUBSTITUTE(SUBSTITUTE(SUBSTITUTE(F2525,"Á","A"),"É","E"),"Í","I"),"Ó","O"),"Ö","O"),"Ő","O"),"Ú","U"),"Ü","U"),"Ű","U")</f>
        <v>SZOB</v>
      </c>
      <c r="H2525" s="5" t="str" cm="1">
        <f t="array" ref="H2525">_xlfn.IFS(E2525=1,LEFT(G2525,1),E2525=2,LEFT(G2525,1)&amp;RIGHT(G2525,1),TRUE,LEFT(G2525,1)&amp;MID(G2525,3,1)&amp;RIGHT(G2525,1))</f>
        <v>SOB</v>
      </c>
      <c r="I2525" s="5" t="str">
        <f>IF(A2525=C2525,"Igen","Nem")</f>
        <v>Nem</v>
      </c>
      <c r="J2525" s="1" t="str">
        <f t="shared" si="39"/>
        <v/>
      </c>
    </row>
    <row r="2526" spans="1:10" x14ac:dyDescent="0.35">
      <c r="A2526" s="4" t="s">
        <v>1880</v>
      </c>
      <c r="B2526" s="5">
        <v>659</v>
      </c>
      <c r="C2526" s="4" t="s">
        <v>396</v>
      </c>
      <c r="D2526" s="5">
        <f>INDEX($B$2:$B$3156,MATCH(C2526,$A$2:$A$3156,1))</f>
        <v>292</v>
      </c>
      <c r="E2526" s="5" cm="1">
        <f t="array" ref="E2526">_xlfn.IFS(B2526&gt;=100000,1,B2526&gt;=50000,2,TRUE,3)</f>
        <v>3</v>
      </c>
      <c r="F2526" s="4" t="str">
        <f>UPPER(C2526)</f>
        <v>SZOB</v>
      </c>
      <c r="G2526" s="4" t="str">
        <f>SUBSTITUTE(SUBSTITUTE(SUBSTITUTE(SUBSTITUTE(SUBSTITUTE(SUBSTITUTE(SUBSTITUTE(SUBSTITUTE(SUBSTITUTE(F2526,"Á","A"),"É","E"),"Í","I"),"Ó","O"),"Ö","O"),"Ő","O"),"Ú","U"),"Ü","U"),"Ű","U")</f>
        <v>SZOB</v>
      </c>
      <c r="H2526" s="5" t="str" cm="1">
        <f t="array" ref="H2526">_xlfn.IFS(E2526=1,LEFT(G2526,1),E2526=2,LEFT(G2526,1)&amp;RIGHT(G2526,1),TRUE,LEFT(G2526,1)&amp;MID(G2526,3,1)&amp;RIGHT(G2526,1))</f>
        <v>SOB</v>
      </c>
      <c r="I2526" s="5" t="str">
        <f>IF(A2526=C2526,"Igen","Nem")</f>
        <v>Nem</v>
      </c>
      <c r="J2526" s="1" t="str">
        <f t="shared" si="39"/>
        <v/>
      </c>
    </row>
    <row r="2527" spans="1:10" x14ac:dyDescent="0.35">
      <c r="A2527" s="4" t="s">
        <v>1928</v>
      </c>
      <c r="B2527" s="5">
        <v>4905</v>
      </c>
      <c r="C2527" s="4" t="s">
        <v>396</v>
      </c>
      <c r="D2527" s="5">
        <f>INDEX($B$2:$B$3156,MATCH(C2527,$A$2:$A$3156,1))</f>
        <v>292</v>
      </c>
      <c r="E2527" s="5" cm="1">
        <f t="array" ref="E2527">_xlfn.IFS(B2527&gt;=100000,1,B2527&gt;=50000,2,TRUE,3)</f>
        <v>3</v>
      </c>
      <c r="F2527" s="4" t="str">
        <f>UPPER(C2527)</f>
        <v>SZOB</v>
      </c>
      <c r="G2527" s="4" t="str">
        <f>SUBSTITUTE(SUBSTITUTE(SUBSTITUTE(SUBSTITUTE(SUBSTITUTE(SUBSTITUTE(SUBSTITUTE(SUBSTITUTE(SUBSTITUTE(F2527,"Á","A"),"É","E"),"Í","I"),"Ó","O"),"Ö","O"),"Ő","O"),"Ú","U"),"Ü","U"),"Ű","U")</f>
        <v>SZOB</v>
      </c>
      <c r="H2527" s="5" t="str" cm="1">
        <f t="array" ref="H2527">_xlfn.IFS(E2527=1,LEFT(G2527,1),E2527=2,LEFT(G2527,1)&amp;RIGHT(G2527,1),TRUE,LEFT(G2527,1)&amp;MID(G2527,3,1)&amp;RIGHT(G2527,1))</f>
        <v>SOB</v>
      </c>
      <c r="I2527" s="5" t="str">
        <f>IF(A2527=C2527,"Igen","Nem")</f>
        <v>Nem</v>
      </c>
      <c r="J2527" s="1" t="str">
        <f t="shared" si="39"/>
        <v/>
      </c>
    </row>
    <row r="2528" spans="1:10" x14ac:dyDescent="0.35">
      <c r="A2528" s="4" t="s">
        <v>2215</v>
      </c>
      <c r="B2528" s="5">
        <v>295</v>
      </c>
      <c r="C2528" s="4" t="s">
        <v>396</v>
      </c>
      <c r="D2528" s="5">
        <f>INDEX($B$2:$B$3156,MATCH(C2528,$A$2:$A$3156,1))</f>
        <v>292</v>
      </c>
      <c r="E2528" s="5" cm="1">
        <f t="array" ref="E2528">_xlfn.IFS(B2528&gt;=100000,1,B2528&gt;=50000,2,TRUE,3)</f>
        <v>3</v>
      </c>
      <c r="F2528" s="4" t="str">
        <f>UPPER(C2528)</f>
        <v>SZOB</v>
      </c>
      <c r="G2528" s="4" t="str">
        <f>SUBSTITUTE(SUBSTITUTE(SUBSTITUTE(SUBSTITUTE(SUBSTITUTE(SUBSTITUTE(SUBSTITUTE(SUBSTITUTE(SUBSTITUTE(F2528,"Á","A"),"É","E"),"Í","I"),"Ó","O"),"Ö","O"),"Ő","O"),"Ú","U"),"Ü","U"),"Ű","U")</f>
        <v>SZOB</v>
      </c>
      <c r="H2528" s="5" t="str" cm="1">
        <f t="array" ref="H2528">_xlfn.IFS(E2528=1,LEFT(G2528,1),E2528=2,LEFT(G2528,1)&amp;RIGHT(G2528,1),TRUE,LEFT(G2528,1)&amp;MID(G2528,3,1)&amp;RIGHT(G2528,1))</f>
        <v>SOB</v>
      </c>
      <c r="I2528" s="5" t="str">
        <f>IF(A2528=C2528,"Igen","Nem")</f>
        <v>Nem</v>
      </c>
      <c r="J2528" s="1" t="str">
        <f t="shared" si="39"/>
        <v/>
      </c>
    </row>
    <row r="2529" spans="1:10" x14ac:dyDescent="0.35">
      <c r="A2529" s="4" t="s">
        <v>2678</v>
      </c>
      <c r="B2529" s="5">
        <v>1975</v>
      </c>
      <c r="C2529" s="4" t="s">
        <v>396</v>
      </c>
      <c r="D2529" s="5">
        <f>INDEX($B$2:$B$3156,MATCH(C2529,$A$2:$A$3156,1))</f>
        <v>292</v>
      </c>
      <c r="E2529" s="5" cm="1">
        <f t="array" ref="E2529">_xlfn.IFS(B2529&gt;=100000,1,B2529&gt;=50000,2,TRUE,3)</f>
        <v>3</v>
      </c>
      <c r="F2529" s="4" t="str">
        <f>UPPER(C2529)</f>
        <v>SZOB</v>
      </c>
      <c r="G2529" s="4" t="str">
        <f>SUBSTITUTE(SUBSTITUTE(SUBSTITUTE(SUBSTITUTE(SUBSTITUTE(SUBSTITUTE(SUBSTITUTE(SUBSTITUTE(SUBSTITUTE(F2529,"Á","A"),"É","E"),"Í","I"),"Ó","O"),"Ö","O"),"Ő","O"),"Ú","U"),"Ü","U"),"Ű","U")</f>
        <v>SZOB</v>
      </c>
      <c r="H2529" s="5" t="str" cm="1">
        <f t="array" ref="H2529">_xlfn.IFS(E2529=1,LEFT(G2529,1),E2529=2,LEFT(G2529,1)&amp;RIGHT(G2529,1),TRUE,LEFT(G2529,1)&amp;MID(G2529,3,1)&amp;RIGHT(G2529,1))</f>
        <v>SOB</v>
      </c>
      <c r="I2529" s="5" t="str">
        <f>IF(A2529=C2529,"Igen","Nem")</f>
        <v>Nem</v>
      </c>
      <c r="J2529" s="1" t="str">
        <f t="shared" si="39"/>
        <v/>
      </c>
    </row>
    <row r="2530" spans="1:10" x14ac:dyDescent="0.35">
      <c r="A2530" s="4" t="s">
        <v>2784</v>
      </c>
      <c r="B2530" s="5">
        <v>75</v>
      </c>
      <c r="C2530" s="4" t="s">
        <v>396</v>
      </c>
      <c r="D2530" s="5">
        <f>INDEX($B$2:$B$3156,MATCH(C2530,$A$2:$A$3156,1))</f>
        <v>292</v>
      </c>
      <c r="E2530" s="5" cm="1">
        <f t="array" ref="E2530">_xlfn.IFS(B2530&gt;=100000,1,B2530&gt;=50000,2,TRUE,3)</f>
        <v>3</v>
      </c>
      <c r="F2530" s="4" t="str">
        <f>UPPER(C2530)</f>
        <v>SZOB</v>
      </c>
      <c r="G2530" s="4" t="str">
        <f>SUBSTITUTE(SUBSTITUTE(SUBSTITUTE(SUBSTITUTE(SUBSTITUTE(SUBSTITUTE(SUBSTITUTE(SUBSTITUTE(SUBSTITUTE(F2530,"Á","A"),"É","E"),"Í","I"),"Ó","O"),"Ö","O"),"Ő","O"),"Ú","U"),"Ü","U"),"Ű","U")</f>
        <v>SZOB</v>
      </c>
      <c r="H2530" s="5" t="str" cm="1">
        <f t="array" ref="H2530">_xlfn.IFS(E2530=1,LEFT(G2530,1),E2530=2,LEFT(G2530,1)&amp;RIGHT(G2530,1),TRUE,LEFT(G2530,1)&amp;MID(G2530,3,1)&amp;RIGHT(G2530,1))</f>
        <v>SOB</v>
      </c>
      <c r="I2530" s="5" t="str">
        <f>IF(A2530=C2530,"Igen","Nem")</f>
        <v>Nem</v>
      </c>
      <c r="J2530" s="1" t="str">
        <f t="shared" si="39"/>
        <v/>
      </c>
    </row>
    <row r="2531" spans="1:10" x14ac:dyDescent="0.35">
      <c r="A2531" s="4" t="s">
        <v>2974</v>
      </c>
      <c r="B2531" s="5">
        <v>1625</v>
      </c>
      <c r="C2531" s="4" t="s">
        <v>396</v>
      </c>
      <c r="D2531" s="5">
        <f>INDEX($B$2:$B$3156,MATCH(C2531,$A$2:$A$3156,1))</f>
        <v>292</v>
      </c>
      <c r="E2531" s="5" cm="1">
        <f t="array" ref="E2531">_xlfn.IFS(B2531&gt;=100000,1,B2531&gt;=50000,2,TRUE,3)</f>
        <v>3</v>
      </c>
      <c r="F2531" s="4" t="str">
        <f>UPPER(C2531)</f>
        <v>SZOB</v>
      </c>
      <c r="G2531" s="4" t="str">
        <f>SUBSTITUTE(SUBSTITUTE(SUBSTITUTE(SUBSTITUTE(SUBSTITUTE(SUBSTITUTE(SUBSTITUTE(SUBSTITUTE(SUBSTITUTE(F2531,"Á","A"),"É","E"),"Í","I"),"Ó","O"),"Ö","O"),"Ő","O"),"Ú","U"),"Ü","U"),"Ű","U")</f>
        <v>SZOB</v>
      </c>
      <c r="H2531" s="5" t="str" cm="1">
        <f t="array" ref="H2531">_xlfn.IFS(E2531=1,LEFT(G2531,1),E2531=2,LEFT(G2531,1)&amp;RIGHT(G2531,1),TRUE,LEFT(G2531,1)&amp;MID(G2531,3,1)&amp;RIGHT(G2531,1))</f>
        <v>SOB</v>
      </c>
      <c r="I2531" s="5" t="str">
        <f>IF(A2531=C2531,"Igen","Nem")</f>
        <v>Nem</v>
      </c>
      <c r="J2531" s="1" t="str">
        <f t="shared" si="39"/>
        <v/>
      </c>
    </row>
    <row r="2532" spans="1:10" x14ac:dyDescent="0.35">
      <c r="A2532" s="4" t="s">
        <v>3038</v>
      </c>
      <c r="B2532" s="5">
        <v>3963</v>
      </c>
      <c r="C2532" s="4" t="s">
        <v>396</v>
      </c>
      <c r="D2532" s="5">
        <f>INDEX($B$2:$B$3156,MATCH(C2532,$A$2:$A$3156,1))</f>
        <v>292</v>
      </c>
      <c r="E2532" s="5" cm="1">
        <f t="array" ref="E2532">_xlfn.IFS(B2532&gt;=100000,1,B2532&gt;=50000,2,TRUE,3)</f>
        <v>3</v>
      </c>
      <c r="F2532" s="4" t="str">
        <f>UPPER(C2532)</f>
        <v>SZOB</v>
      </c>
      <c r="G2532" s="4" t="str">
        <f>SUBSTITUTE(SUBSTITUTE(SUBSTITUTE(SUBSTITUTE(SUBSTITUTE(SUBSTITUTE(SUBSTITUTE(SUBSTITUTE(SUBSTITUTE(F2532,"Á","A"),"É","E"),"Í","I"),"Ó","O"),"Ö","O"),"Ő","O"),"Ú","U"),"Ü","U"),"Ű","U")</f>
        <v>SZOB</v>
      </c>
      <c r="H2532" s="5" t="str" cm="1">
        <f t="array" ref="H2532">_xlfn.IFS(E2532=1,LEFT(G2532,1),E2532=2,LEFT(G2532,1)&amp;RIGHT(G2532,1),TRUE,LEFT(G2532,1)&amp;MID(G2532,3,1)&amp;RIGHT(G2532,1))</f>
        <v>SOB</v>
      </c>
      <c r="I2532" s="5" t="str">
        <f>IF(A2532=C2532,"Igen","Nem")</f>
        <v>Nem</v>
      </c>
      <c r="J2532" s="1" t="str">
        <f t="shared" si="39"/>
        <v/>
      </c>
    </row>
    <row r="2533" spans="1:10" x14ac:dyDescent="0.35">
      <c r="A2533" s="4" t="s">
        <v>3139</v>
      </c>
      <c r="B2533" s="5">
        <v>1253</v>
      </c>
      <c r="C2533" s="4" t="s">
        <v>396</v>
      </c>
      <c r="D2533" s="5">
        <f>INDEX($B$2:$B$3156,MATCH(C2533,$A$2:$A$3156,1))</f>
        <v>292</v>
      </c>
      <c r="E2533" s="5" cm="1">
        <f t="array" ref="E2533">_xlfn.IFS(B2533&gt;=100000,1,B2533&gt;=50000,2,TRUE,3)</f>
        <v>3</v>
      </c>
      <c r="F2533" s="4" t="str">
        <f>UPPER(C2533)</f>
        <v>SZOB</v>
      </c>
      <c r="G2533" s="4" t="str">
        <f>SUBSTITUTE(SUBSTITUTE(SUBSTITUTE(SUBSTITUTE(SUBSTITUTE(SUBSTITUTE(SUBSTITUTE(SUBSTITUTE(SUBSTITUTE(F2533,"Á","A"),"É","E"),"Í","I"),"Ó","O"),"Ö","O"),"Ő","O"),"Ú","U"),"Ü","U"),"Ű","U")</f>
        <v>SZOB</v>
      </c>
      <c r="H2533" s="5" t="str" cm="1">
        <f t="array" ref="H2533">_xlfn.IFS(E2533=1,LEFT(G2533,1),E2533=2,LEFT(G2533,1)&amp;RIGHT(G2533,1),TRUE,LEFT(G2533,1)&amp;MID(G2533,3,1)&amp;RIGHT(G2533,1))</f>
        <v>SOB</v>
      </c>
      <c r="I2533" s="5" t="str">
        <f>IF(A2533=C2533,"Igen","Nem")</f>
        <v>Nem</v>
      </c>
      <c r="J2533" s="1" t="str">
        <f t="shared" si="39"/>
        <v/>
      </c>
    </row>
    <row r="2534" spans="1:10" x14ac:dyDescent="0.35">
      <c r="A2534" s="4" t="s">
        <v>45</v>
      </c>
      <c r="B2534" s="5">
        <v>2082</v>
      </c>
      <c r="C2534" s="4" t="s">
        <v>46</v>
      </c>
      <c r="D2534" s="5">
        <f>INDEX($B$2:$B$3156,MATCH(C2534,$A$2:$A$3156,1))</f>
        <v>440</v>
      </c>
      <c r="E2534" s="5" cm="1">
        <f t="array" ref="E2534">_xlfn.IFS(B2534&gt;=100000,1,B2534&gt;=50000,2,TRUE,3)</f>
        <v>3</v>
      </c>
      <c r="F2534" s="4" t="str">
        <f>UPPER(C2534)</f>
        <v>SIÓFOK</v>
      </c>
      <c r="G2534" s="4" t="str">
        <f>SUBSTITUTE(SUBSTITUTE(SUBSTITUTE(SUBSTITUTE(SUBSTITUTE(SUBSTITUTE(SUBSTITUTE(SUBSTITUTE(SUBSTITUTE(F2534,"Á","A"),"É","E"),"Í","I"),"Ó","O"),"Ö","O"),"Ő","O"),"Ú","U"),"Ü","U"),"Ű","U")</f>
        <v>SIOFOK</v>
      </c>
      <c r="H2534" s="5" t="str" cm="1">
        <f t="array" ref="H2534">_xlfn.IFS(E2534=1,LEFT(G2534,1),E2534=2,LEFT(G2534,1)&amp;RIGHT(G2534,1),TRUE,LEFT(G2534,1)&amp;MID(G2534,3,1)&amp;RIGHT(G2534,1))</f>
        <v>SOK</v>
      </c>
      <c r="I2534" s="5" t="str">
        <f>IF(A2534=C2534,"Igen","Nem")</f>
        <v>Nem</v>
      </c>
      <c r="J2534" s="1" t="str">
        <f t="shared" si="39"/>
        <v/>
      </c>
    </row>
    <row r="2535" spans="1:10" x14ac:dyDescent="0.35">
      <c r="A2535" s="4" t="s">
        <v>266</v>
      </c>
      <c r="B2535" s="5">
        <v>1281</v>
      </c>
      <c r="C2535" s="4" t="s">
        <v>46</v>
      </c>
      <c r="D2535" s="5">
        <f>INDEX($B$2:$B$3156,MATCH(C2535,$A$2:$A$3156,1))</f>
        <v>440</v>
      </c>
      <c r="E2535" s="5" cm="1">
        <f t="array" ref="E2535">_xlfn.IFS(B2535&gt;=100000,1,B2535&gt;=50000,2,TRUE,3)</f>
        <v>3</v>
      </c>
      <c r="F2535" s="4" t="str">
        <f>UPPER(C2535)</f>
        <v>SIÓFOK</v>
      </c>
      <c r="G2535" s="4" t="str">
        <f>SUBSTITUTE(SUBSTITUTE(SUBSTITUTE(SUBSTITUTE(SUBSTITUTE(SUBSTITUTE(SUBSTITUTE(SUBSTITUTE(SUBSTITUTE(F2535,"Á","A"),"É","E"),"Í","I"),"Ó","O"),"Ö","O"),"Ő","O"),"Ú","U"),"Ü","U"),"Ű","U")</f>
        <v>SIOFOK</v>
      </c>
      <c r="H2535" s="5" t="str" cm="1">
        <f t="array" ref="H2535">_xlfn.IFS(E2535=1,LEFT(G2535,1),E2535=2,LEFT(G2535,1)&amp;RIGHT(G2535,1),TRUE,LEFT(G2535,1)&amp;MID(G2535,3,1)&amp;RIGHT(G2535,1))</f>
        <v>SOK</v>
      </c>
      <c r="I2535" s="5" t="str">
        <f>IF(A2535=C2535,"Igen","Nem")</f>
        <v>Nem</v>
      </c>
      <c r="J2535" s="1" t="str">
        <f t="shared" si="39"/>
        <v/>
      </c>
    </row>
    <row r="2536" spans="1:10" x14ac:dyDescent="0.35">
      <c r="A2536" s="4" t="s">
        <v>269</v>
      </c>
      <c r="B2536" s="5">
        <v>2144</v>
      </c>
      <c r="C2536" s="4" t="s">
        <v>46</v>
      </c>
      <c r="D2536" s="5">
        <f>INDEX($B$2:$B$3156,MATCH(C2536,$A$2:$A$3156,1))</f>
        <v>440</v>
      </c>
      <c r="E2536" s="5" cm="1">
        <f t="array" ref="E2536">_xlfn.IFS(B2536&gt;=100000,1,B2536&gt;=50000,2,TRUE,3)</f>
        <v>3</v>
      </c>
      <c r="F2536" s="4" t="str">
        <f>UPPER(C2536)</f>
        <v>SIÓFOK</v>
      </c>
      <c r="G2536" s="4" t="str">
        <f>SUBSTITUTE(SUBSTITUTE(SUBSTITUTE(SUBSTITUTE(SUBSTITUTE(SUBSTITUTE(SUBSTITUTE(SUBSTITUTE(SUBSTITUTE(F2536,"Á","A"),"É","E"),"Í","I"),"Ó","O"),"Ö","O"),"Ő","O"),"Ú","U"),"Ü","U"),"Ű","U")</f>
        <v>SIOFOK</v>
      </c>
      <c r="H2536" s="5" t="str" cm="1">
        <f t="array" ref="H2536">_xlfn.IFS(E2536=1,LEFT(G2536,1),E2536=2,LEFT(G2536,1)&amp;RIGHT(G2536,1),TRUE,LEFT(G2536,1)&amp;MID(G2536,3,1)&amp;RIGHT(G2536,1))</f>
        <v>SOK</v>
      </c>
      <c r="I2536" s="5" t="str">
        <f>IF(A2536=C2536,"Igen","Nem")</f>
        <v>Nem</v>
      </c>
      <c r="J2536" s="1" t="str">
        <f t="shared" si="39"/>
        <v/>
      </c>
    </row>
    <row r="2537" spans="1:10" x14ac:dyDescent="0.35">
      <c r="A2537" s="4" t="s">
        <v>278</v>
      </c>
      <c r="B2537" s="5">
        <v>489</v>
      </c>
      <c r="C2537" s="4" t="s">
        <v>46</v>
      </c>
      <c r="D2537" s="5">
        <f>INDEX($B$2:$B$3156,MATCH(C2537,$A$2:$A$3156,1))</f>
        <v>440</v>
      </c>
      <c r="E2537" s="5" cm="1">
        <f t="array" ref="E2537">_xlfn.IFS(B2537&gt;=100000,1,B2537&gt;=50000,2,TRUE,3)</f>
        <v>3</v>
      </c>
      <c r="F2537" s="4" t="str">
        <f>UPPER(C2537)</f>
        <v>SIÓFOK</v>
      </c>
      <c r="G2537" s="4" t="str">
        <f>SUBSTITUTE(SUBSTITUTE(SUBSTITUTE(SUBSTITUTE(SUBSTITUTE(SUBSTITUTE(SUBSTITUTE(SUBSTITUTE(SUBSTITUTE(F2537,"Á","A"),"É","E"),"Í","I"),"Ó","O"),"Ö","O"),"Ő","O"),"Ú","U"),"Ü","U"),"Ű","U")</f>
        <v>SIOFOK</v>
      </c>
      <c r="H2537" s="5" t="str" cm="1">
        <f t="array" ref="H2537">_xlfn.IFS(E2537=1,LEFT(G2537,1),E2537=2,LEFT(G2537,1)&amp;RIGHT(G2537,1),TRUE,LEFT(G2537,1)&amp;MID(G2537,3,1)&amp;RIGHT(G2537,1))</f>
        <v>SOK</v>
      </c>
      <c r="I2537" s="5" t="str">
        <f>IF(A2537=C2537,"Igen","Nem")</f>
        <v>Nem</v>
      </c>
      <c r="J2537" s="1" t="str">
        <f t="shared" si="39"/>
        <v/>
      </c>
    </row>
    <row r="2538" spans="1:10" x14ac:dyDescent="0.35">
      <c r="A2538" s="4" t="s">
        <v>280</v>
      </c>
      <c r="B2538" s="5">
        <v>2973</v>
      </c>
      <c r="C2538" s="4" t="s">
        <v>46</v>
      </c>
      <c r="D2538" s="5">
        <f>INDEX($B$2:$B$3156,MATCH(C2538,$A$2:$A$3156,1))</f>
        <v>440</v>
      </c>
      <c r="E2538" s="5" cm="1">
        <f t="array" ref="E2538">_xlfn.IFS(B2538&gt;=100000,1,B2538&gt;=50000,2,TRUE,3)</f>
        <v>3</v>
      </c>
      <c r="F2538" s="4" t="str">
        <f>UPPER(C2538)</f>
        <v>SIÓFOK</v>
      </c>
      <c r="G2538" s="4" t="str">
        <f>SUBSTITUTE(SUBSTITUTE(SUBSTITUTE(SUBSTITUTE(SUBSTITUTE(SUBSTITUTE(SUBSTITUTE(SUBSTITUTE(SUBSTITUTE(F2538,"Á","A"),"É","E"),"Í","I"),"Ó","O"),"Ö","O"),"Ő","O"),"Ú","U"),"Ü","U"),"Ű","U")</f>
        <v>SIOFOK</v>
      </c>
      <c r="H2538" s="5" t="str" cm="1">
        <f t="array" ref="H2538">_xlfn.IFS(E2538=1,LEFT(G2538,1),E2538=2,LEFT(G2538,1)&amp;RIGHT(G2538,1),TRUE,LEFT(G2538,1)&amp;MID(G2538,3,1)&amp;RIGHT(G2538,1))</f>
        <v>SOK</v>
      </c>
      <c r="I2538" s="5" t="str">
        <f>IF(A2538=C2538,"Igen","Nem")</f>
        <v>Nem</v>
      </c>
      <c r="J2538" s="1" t="str">
        <f t="shared" si="39"/>
        <v/>
      </c>
    </row>
    <row r="2539" spans="1:10" x14ac:dyDescent="0.35">
      <c r="A2539" s="4" t="s">
        <v>281</v>
      </c>
      <c r="B2539" s="5">
        <v>1997</v>
      </c>
      <c r="C2539" s="4" t="s">
        <v>46</v>
      </c>
      <c r="D2539" s="5">
        <f>INDEX($B$2:$B$3156,MATCH(C2539,$A$2:$A$3156,1))</f>
        <v>440</v>
      </c>
      <c r="E2539" s="5" cm="1">
        <f t="array" ref="E2539">_xlfn.IFS(B2539&gt;=100000,1,B2539&gt;=50000,2,TRUE,3)</f>
        <v>3</v>
      </c>
      <c r="F2539" s="4" t="str">
        <f>UPPER(C2539)</f>
        <v>SIÓFOK</v>
      </c>
      <c r="G2539" s="4" t="str">
        <f>SUBSTITUTE(SUBSTITUTE(SUBSTITUTE(SUBSTITUTE(SUBSTITUTE(SUBSTITUTE(SUBSTITUTE(SUBSTITUTE(SUBSTITUTE(F2539,"Á","A"),"É","E"),"Í","I"),"Ó","O"),"Ö","O"),"Ő","O"),"Ú","U"),"Ü","U"),"Ű","U")</f>
        <v>SIOFOK</v>
      </c>
      <c r="H2539" s="5" t="str" cm="1">
        <f t="array" ref="H2539">_xlfn.IFS(E2539=1,LEFT(G2539,1),E2539=2,LEFT(G2539,1)&amp;RIGHT(G2539,1),TRUE,LEFT(G2539,1)&amp;MID(G2539,3,1)&amp;RIGHT(G2539,1))</f>
        <v>SOK</v>
      </c>
      <c r="I2539" s="5" t="str">
        <f>IF(A2539=C2539,"Igen","Nem")</f>
        <v>Nem</v>
      </c>
      <c r="J2539" s="1" t="str">
        <f t="shared" si="39"/>
        <v/>
      </c>
    </row>
    <row r="2540" spans="1:10" x14ac:dyDescent="0.35">
      <c r="A2540" s="4" t="s">
        <v>282</v>
      </c>
      <c r="B2540" s="5">
        <v>1679</v>
      </c>
      <c r="C2540" s="4" t="s">
        <v>46</v>
      </c>
      <c r="D2540" s="5">
        <f>INDEX($B$2:$B$3156,MATCH(C2540,$A$2:$A$3156,1))</f>
        <v>440</v>
      </c>
      <c r="E2540" s="5" cm="1">
        <f t="array" ref="E2540">_xlfn.IFS(B2540&gt;=100000,1,B2540&gt;=50000,2,TRUE,3)</f>
        <v>3</v>
      </c>
      <c r="F2540" s="4" t="str">
        <f>UPPER(C2540)</f>
        <v>SIÓFOK</v>
      </c>
      <c r="G2540" s="4" t="str">
        <f>SUBSTITUTE(SUBSTITUTE(SUBSTITUTE(SUBSTITUTE(SUBSTITUTE(SUBSTITUTE(SUBSTITUTE(SUBSTITUTE(SUBSTITUTE(F2540,"Á","A"),"É","E"),"Í","I"),"Ó","O"),"Ö","O"),"Ő","O"),"Ú","U"),"Ü","U"),"Ű","U")</f>
        <v>SIOFOK</v>
      </c>
      <c r="H2540" s="5" t="str" cm="1">
        <f t="array" ref="H2540">_xlfn.IFS(E2540=1,LEFT(G2540,1),E2540=2,LEFT(G2540,1)&amp;RIGHT(G2540,1),TRUE,LEFT(G2540,1)&amp;MID(G2540,3,1)&amp;RIGHT(G2540,1))</f>
        <v>SOK</v>
      </c>
      <c r="I2540" s="5" t="str">
        <f>IF(A2540=C2540,"Igen","Nem")</f>
        <v>Nem</v>
      </c>
      <c r="J2540" s="1" t="str">
        <f t="shared" si="39"/>
        <v/>
      </c>
    </row>
    <row r="2541" spans="1:10" x14ac:dyDescent="0.35">
      <c r="A2541" s="4" t="s">
        <v>288</v>
      </c>
      <c r="B2541" s="5">
        <v>1216</v>
      </c>
      <c r="C2541" s="4" t="s">
        <v>46</v>
      </c>
      <c r="D2541" s="5">
        <f>INDEX($B$2:$B$3156,MATCH(C2541,$A$2:$A$3156,1))</f>
        <v>440</v>
      </c>
      <c r="E2541" s="5" cm="1">
        <f t="array" ref="E2541">_xlfn.IFS(B2541&gt;=100000,1,B2541&gt;=50000,2,TRUE,3)</f>
        <v>3</v>
      </c>
      <c r="F2541" s="4" t="str">
        <f>UPPER(C2541)</f>
        <v>SIÓFOK</v>
      </c>
      <c r="G2541" s="4" t="str">
        <f>SUBSTITUTE(SUBSTITUTE(SUBSTITUTE(SUBSTITUTE(SUBSTITUTE(SUBSTITUTE(SUBSTITUTE(SUBSTITUTE(SUBSTITUTE(F2541,"Á","A"),"É","E"),"Í","I"),"Ó","O"),"Ö","O"),"Ő","O"),"Ú","U"),"Ü","U"),"Ű","U")</f>
        <v>SIOFOK</v>
      </c>
      <c r="H2541" s="5" t="str" cm="1">
        <f t="array" ref="H2541">_xlfn.IFS(E2541=1,LEFT(G2541,1),E2541=2,LEFT(G2541,1)&amp;RIGHT(G2541,1),TRUE,LEFT(G2541,1)&amp;MID(G2541,3,1)&amp;RIGHT(G2541,1))</f>
        <v>SOK</v>
      </c>
      <c r="I2541" s="5" t="str">
        <f>IF(A2541=C2541,"Igen","Nem")</f>
        <v>Nem</v>
      </c>
      <c r="J2541" s="1" t="str">
        <f t="shared" si="39"/>
        <v/>
      </c>
    </row>
    <row r="2542" spans="1:10" x14ac:dyDescent="0.35">
      <c r="A2542" s="4" t="s">
        <v>299</v>
      </c>
      <c r="B2542" s="5">
        <v>544</v>
      </c>
      <c r="C2542" s="4" t="s">
        <v>46</v>
      </c>
      <c r="D2542" s="5">
        <f>INDEX($B$2:$B$3156,MATCH(C2542,$A$2:$A$3156,1))</f>
        <v>440</v>
      </c>
      <c r="E2542" s="5" cm="1">
        <f t="array" ref="E2542">_xlfn.IFS(B2542&gt;=100000,1,B2542&gt;=50000,2,TRUE,3)</f>
        <v>3</v>
      </c>
      <c r="F2542" s="4" t="str">
        <f>UPPER(C2542)</f>
        <v>SIÓFOK</v>
      </c>
      <c r="G2542" s="4" t="str">
        <f>SUBSTITUTE(SUBSTITUTE(SUBSTITUTE(SUBSTITUTE(SUBSTITUTE(SUBSTITUTE(SUBSTITUTE(SUBSTITUTE(SUBSTITUTE(F2542,"Á","A"),"É","E"),"Í","I"),"Ó","O"),"Ö","O"),"Ő","O"),"Ú","U"),"Ü","U"),"Ű","U")</f>
        <v>SIOFOK</v>
      </c>
      <c r="H2542" s="5" t="str" cm="1">
        <f t="array" ref="H2542">_xlfn.IFS(E2542=1,LEFT(G2542,1),E2542=2,LEFT(G2542,1)&amp;RIGHT(G2542,1),TRUE,LEFT(G2542,1)&amp;MID(G2542,3,1)&amp;RIGHT(G2542,1))</f>
        <v>SOK</v>
      </c>
      <c r="I2542" s="5" t="str">
        <f>IF(A2542=C2542,"Igen","Nem")</f>
        <v>Nem</v>
      </c>
      <c r="J2542" s="1" t="str">
        <f t="shared" si="39"/>
        <v/>
      </c>
    </row>
    <row r="2543" spans="1:10" x14ac:dyDescent="0.35">
      <c r="A2543" s="4" t="s">
        <v>403</v>
      </c>
      <c r="B2543" s="5">
        <v>3217</v>
      </c>
      <c r="C2543" s="4" t="s">
        <v>404</v>
      </c>
      <c r="D2543" s="5">
        <f>INDEX($B$2:$B$3156,MATCH(C2543,$A$2:$A$3156,1))</f>
        <v>292</v>
      </c>
      <c r="E2543" s="5" cm="1">
        <f t="array" ref="E2543">_xlfn.IFS(B2543&gt;=100000,1,B2543&gt;=50000,2,TRUE,3)</f>
        <v>3</v>
      </c>
      <c r="F2543" s="4" t="str">
        <f>UPPER(C2543)</f>
        <v>SZOLNOK</v>
      </c>
      <c r="G2543" s="4" t="str">
        <f>SUBSTITUTE(SUBSTITUTE(SUBSTITUTE(SUBSTITUTE(SUBSTITUTE(SUBSTITUTE(SUBSTITUTE(SUBSTITUTE(SUBSTITUTE(F2543,"Á","A"),"É","E"),"Í","I"),"Ó","O"),"Ö","O"),"Ő","O"),"Ú","U"),"Ü","U"),"Ű","U")</f>
        <v>SZOLNOK</v>
      </c>
      <c r="H2543" s="5" t="str" cm="1">
        <f t="array" ref="H2543">_xlfn.IFS(E2543=1,LEFT(G2543,1),E2543=2,LEFT(G2543,1)&amp;RIGHT(G2543,1),TRUE,LEFT(G2543,1)&amp;MID(G2543,3,1)&amp;RIGHT(G2543,1))</f>
        <v>SOK</v>
      </c>
      <c r="I2543" s="5" t="str">
        <f>IF(A2543=C2543,"Igen","Nem")</f>
        <v>Nem</v>
      </c>
      <c r="J2543" s="1" t="str">
        <f t="shared" si="39"/>
        <v/>
      </c>
    </row>
    <row r="2544" spans="1:10" x14ac:dyDescent="0.35">
      <c r="A2544" s="4" t="s">
        <v>588</v>
      </c>
      <c r="B2544" s="5">
        <v>306</v>
      </c>
      <c r="C2544" s="4" t="s">
        <v>404</v>
      </c>
      <c r="D2544" s="5">
        <f>INDEX($B$2:$B$3156,MATCH(C2544,$A$2:$A$3156,1))</f>
        <v>292</v>
      </c>
      <c r="E2544" s="5" cm="1">
        <f t="array" ref="E2544">_xlfn.IFS(B2544&gt;=100000,1,B2544&gt;=50000,2,TRUE,3)</f>
        <v>3</v>
      </c>
      <c r="F2544" s="4" t="str">
        <f>UPPER(C2544)</f>
        <v>SZOLNOK</v>
      </c>
      <c r="G2544" s="4" t="str">
        <f>SUBSTITUTE(SUBSTITUTE(SUBSTITUTE(SUBSTITUTE(SUBSTITUTE(SUBSTITUTE(SUBSTITUTE(SUBSTITUTE(SUBSTITUTE(F2544,"Á","A"),"É","E"),"Í","I"),"Ó","O"),"Ö","O"),"Ő","O"),"Ú","U"),"Ü","U"),"Ű","U")</f>
        <v>SZOLNOK</v>
      </c>
      <c r="H2544" s="5" t="str" cm="1">
        <f t="array" ref="H2544">_xlfn.IFS(E2544=1,LEFT(G2544,1),E2544=2,LEFT(G2544,1)&amp;RIGHT(G2544,1),TRUE,LEFT(G2544,1)&amp;MID(G2544,3,1)&amp;RIGHT(G2544,1))</f>
        <v>SOK</v>
      </c>
      <c r="I2544" s="5" t="str">
        <f>IF(A2544=C2544,"Igen","Nem")</f>
        <v>Nem</v>
      </c>
      <c r="J2544" s="1" t="str">
        <f t="shared" si="39"/>
        <v/>
      </c>
    </row>
    <row r="2545" spans="1:10" x14ac:dyDescent="0.35">
      <c r="A2545" s="4" t="s">
        <v>1193</v>
      </c>
      <c r="B2545" s="5">
        <v>170</v>
      </c>
      <c r="C2545" s="4" t="s">
        <v>404</v>
      </c>
      <c r="D2545" s="5">
        <f>INDEX($B$2:$B$3156,MATCH(C2545,$A$2:$A$3156,1))</f>
        <v>292</v>
      </c>
      <c r="E2545" s="5" cm="1">
        <f t="array" ref="E2545">_xlfn.IFS(B2545&gt;=100000,1,B2545&gt;=50000,2,TRUE,3)</f>
        <v>3</v>
      </c>
      <c r="F2545" s="4" t="str">
        <f>UPPER(C2545)</f>
        <v>SZOLNOK</v>
      </c>
      <c r="G2545" s="4" t="str">
        <f>SUBSTITUTE(SUBSTITUTE(SUBSTITUTE(SUBSTITUTE(SUBSTITUTE(SUBSTITUTE(SUBSTITUTE(SUBSTITUTE(SUBSTITUTE(F2545,"Á","A"),"É","E"),"Í","I"),"Ó","O"),"Ö","O"),"Ő","O"),"Ú","U"),"Ü","U"),"Ű","U")</f>
        <v>SZOLNOK</v>
      </c>
      <c r="H2545" s="5" t="str" cm="1">
        <f t="array" ref="H2545">_xlfn.IFS(E2545=1,LEFT(G2545,1),E2545=2,LEFT(G2545,1)&amp;RIGHT(G2545,1),TRUE,LEFT(G2545,1)&amp;MID(G2545,3,1)&amp;RIGHT(G2545,1))</f>
        <v>SOK</v>
      </c>
      <c r="I2545" s="5" t="str">
        <f>IF(A2545=C2545,"Igen","Nem")</f>
        <v>Nem</v>
      </c>
      <c r="J2545" s="1" t="str">
        <f t="shared" si="39"/>
        <v/>
      </c>
    </row>
    <row r="2546" spans="1:10" x14ac:dyDescent="0.35">
      <c r="A2546" s="4" t="s">
        <v>1389</v>
      </c>
      <c r="B2546" s="5">
        <v>537</v>
      </c>
      <c r="C2546" s="4" t="s">
        <v>46</v>
      </c>
      <c r="D2546" s="5">
        <f>INDEX($B$2:$B$3156,MATCH(C2546,$A$2:$A$3156,1))</f>
        <v>440</v>
      </c>
      <c r="E2546" s="5" cm="1">
        <f t="array" ref="E2546">_xlfn.IFS(B2546&gt;=100000,1,B2546&gt;=50000,2,TRUE,3)</f>
        <v>3</v>
      </c>
      <c r="F2546" s="4" t="str">
        <f>UPPER(C2546)</f>
        <v>SIÓFOK</v>
      </c>
      <c r="G2546" s="4" t="str">
        <f>SUBSTITUTE(SUBSTITUTE(SUBSTITUTE(SUBSTITUTE(SUBSTITUTE(SUBSTITUTE(SUBSTITUTE(SUBSTITUTE(SUBSTITUTE(F2546,"Á","A"),"É","E"),"Í","I"),"Ó","O"),"Ö","O"),"Ő","O"),"Ú","U"),"Ü","U"),"Ű","U")</f>
        <v>SIOFOK</v>
      </c>
      <c r="H2546" s="5" t="str" cm="1">
        <f t="array" ref="H2546">_xlfn.IFS(E2546=1,LEFT(G2546,1),E2546=2,LEFT(G2546,1)&amp;RIGHT(G2546,1),TRUE,LEFT(G2546,1)&amp;MID(G2546,3,1)&amp;RIGHT(G2546,1))</f>
        <v>SOK</v>
      </c>
      <c r="I2546" s="5" t="str">
        <f>IF(A2546=C2546,"Igen","Nem")</f>
        <v>Nem</v>
      </c>
      <c r="J2546" s="1" t="str">
        <f t="shared" si="39"/>
        <v/>
      </c>
    </row>
    <row r="2547" spans="1:10" x14ac:dyDescent="0.35">
      <c r="A2547" s="4" t="s">
        <v>1557</v>
      </c>
      <c r="B2547" s="5">
        <v>1294</v>
      </c>
      <c r="C2547" s="4" t="s">
        <v>46</v>
      </c>
      <c r="D2547" s="5">
        <f>INDEX($B$2:$B$3156,MATCH(C2547,$A$2:$A$3156,1))</f>
        <v>440</v>
      </c>
      <c r="E2547" s="5" cm="1">
        <f t="array" ref="E2547">_xlfn.IFS(B2547&gt;=100000,1,B2547&gt;=50000,2,TRUE,3)</f>
        <v>3</v>
      </c>
      <c r="F2547" s="4" t="str">
        <f>UPPER(C2547)</f>
        <v>SIÓFOK</v>
      </c>
      <c r="G2547" s="4" t="str">
        <f>SUBSTITUTE(SUBSTITUTE(SUBSTITUTE(SUBSTITUTE(SUBSTITUTE(SUBSTITUTE(SUBSTITUTE(SUBSTITUTE(SUBSTITUTE(F2547,"Á","A"),"É","E"),"Í","I"),"Ó","O"),"Ö","O"),"Ő","O"),"Ú","U"),"Ü","U"),"Ű","U")</f>
        <v>SIOFOK</v>
      </c>
      <c r="H2547" s="5" t="str" cm="1">
        <f t="array" ref="H2547">_xlfn.IFS(E2547=1,LEFT(G2547,1),E2547=2,LEFT(G2547,1)&amp;RIGHT(G2547,1),TRUE,LEFT(G2547,1)&amp;MID(G2547,3,1)&amp;RIGHT(G2547,1))</f>
        <v>SOK</v>
      </c>
      <c r="I2547" s="5" t="str">
        <f>IF(A2547=C2547,"Igen","Nem")</f>
        <v>Nem</v>
      </c>
      <c r="J2547" s="1" t="str">
        <f t="shared" si="39"/>
        <v/>
      </c>
    </row>
    <row r="2548" spans="1:10" x14ac:dyDescent="0.35">
      <c r="A2548" s="4" t="s">
        <v>1569</v>
      </c>
      <c r="B2548" s="5">
        <v>471</v>
      </c>
      <c r="C2548" s="4" t="s">
        <v>46</v>
      </c>
      <c r="D2548" s="5">
        <f>INDEX($B$2:$B$3156,MATCH(C2548,$A$2:$A$3156,1))</f>
        <v>440</v>
      </c>
      <c r="E2548" s="5" cm="1">
        <f t="array" ref="E2548">_xlfn.IFS(B2548&gt;=100000,1,B2548&gt;=50000,2,TRUE,3)</f>
        <v>3</v>
      </c>
      <c r="F2548" s="4" t="str">
        <f>UPPER(C2548)</f>
        <v>SIÓFOK</v>
      </c>
      <c r="G2548" s="4" t="str">
        <f>SUBSTITUTE(SUBSTITUTE(SUBSTITUTE(SUBSTITUTE(SUBSTITUTE(SUBSTITUTE(SUBSTITUTE(SUBSTITUTE(SUBSTITUTE(F2548,"Á","A"),"É","E"),"Í","I"),"Ó","O"),"Ö","O"),"Ő","O"),"Ú","U"),"Ü","U"),"Ű","U")</f>
        <v>SIOFOK</v>
      </c>
      <c r="H2548" s="5" t="str" cm="1">
        <f t="array" ref="H2548">_xlfn.IFS(E2548=1,LEFT(G2548,1),E2548=2,LEFT(G2548,1)&amp;RIGHT(G2548,1),TRUE,LEFT(G2548,1)&amp;MID(G2548,3,1)&amp;RIGHT(G2548,1))</f>
        <v>SOK</v>
      </c>
      <c r="I2548" s="5" t="str">
        <f>IF(A2548=C2548,"Igen","Nem")</f>
        <v>Nem</v>
      </c>
      <c r="J2548" s="1" t="str">
        <f t="shared" si="39"/>
        <v/>
      </c>
    </row>
    <row r="2549" spans="1:10" x14ac:dyDescent="0.35">
      <c r="A2549" s="4" t="s">
        <v>1571</v>
      </c>
      <c r="B2549" s="5">
        <v>1596</v>
      </c>
      <c r="C2549" s="4" t="s">
        <v>404</v>
      </c>
      <c r="D2549" s="5">
        <f>INDEX($B$2:$B$3156,MATCH(C2549,$A$2:$A$3156,1))</f>
        <v>292</v>
      </c>
      <c r="E2549" s="5" cm="1">
        <f t="array" ref="E2549">_xlfn.IFS(B2549&gt;=100000,1,B2549&gt;=50000,2,TRUE,3)</f>
        <v>3</v>
      </c>
      <c r="F2549" s="4" t="str">
        <f>UPPER(C2549)</f>
        <v>SZOLNOK</v>
      </c>
      <c r="G2549" s="4" t="str">
        <f>SUBSTITUTE(SUBSTITUTE(SUBSTITUTE(SUBSTITUTE(SUBSTITUTE(SUBSTITUTE(SUBSTITUTE(SUBSTITUTE(SUBSTITUTE(F2549,"Á","A"),"É","E"),"Í","I"),"Ó","O"),"Ö","O"),"Ő","O"),"Ú","U"),"Ü","U"),"Ű","U")</f>
        <v>SZOLNOK</v>
      </c>
      <c r="H2549" s="5" t="str" cm="1">
        <f t="array" ref="H2549">_xlfn.IFS(E2549=1,LEFT(G2549,1),E2549=2,LEFT(G2549,1)&amp;RIGHT(G2549,1),TRUE,LEFT(G2549,1)&amp;MID(G2549,3,1)&amp;RIGHT(G2549,1))</f>
        <v>SOK</v>
      </c>
      <c r="I2549" s="5" t="str">
        <f>IF(A2549=C2549,"Igen","Nem")</f>
        <v>Nem</v>
      </c>
      <c r="J2549" s="1" t="str">
        <f t="shared" si="39"/>
        <v/>
      </c>
    </row>
    <row r="2550" spans="1:10" x14ac:dyDescent="0.35">
      <c r="A2550" s="4" t="s">
        <v>1740</v>
      </c>
      <c r="B2550" s="5">
        <v>6030</v>
      </c>
      <c r="C2550" s="4" t="s">
        <v>404</v>
      </c>
      <c r="D2550" s="5">
        <f>INDEX($B$2:$B$3156,MATCH(C2550,$A$2:$A$3156,1))</f>
        <v>292</v>
      </c>
      <c r="E2550" s="5" cm="1">
        <f t="array" ref="E2550">_xlfn.IFS(B2550&gt;=100000,1,B2550&gt;=50000,2,TRUE,3)</f>
        <v>3</v>
      </c>
      <c r="F2550" s="4" t="str">
        <f>UPPER(C2550)</f>
        <v>SZOLNOK</v>
      </c>
      <c r="G2550" s="4" t="str">
        <f>SUBSTITUTE(SUBSTITUTE(SUBSTITUTE(SUBSTITUTE(SUBSTITUTE(SUBSTITUTE(SUBSTITUTE(SUBSTITUTE(SUBSTITUTE(F2550,"Á","A"),"É","E"),"Í","I"),"Ó","O"),"Ö","O"),"Ő","O"),"Ú","U"),"Ü","U"),"Ű","U")</f>
        <v>SZOLNOK</v>
      </c>
      <c r="H2550" s="5" t="str" cm="1">
        <f t="array" ref="H2550">_xlfn.IFS(E2550=1,LEFT(G2550,1),E2550=2,LEFT(G2550,1)&amp;RIGHT(G2550,1),TRUE,LEFT(G2550,1)&amp;MID(G2550,3,1)&amp;RIGHT(G2550,1))</f>
        <v>SOK</v>
      </c>
      <c r="I2550" s="5" t="str">
        <f>IF(A2550=C2550,"Igen","Nem")</f>
        <v>Nem</v>
      </c>
      <c r="J2550" s="1" t="str">
        <f t="shared" si="39"/>
        <v/>
      </c>
    </row>
    <row r="2551" spans="1:10" x14ac:dyDescent="0.35">
      <c r="A2551" s="4" t="s">
        <v>1878</v>
      </c>
      <c r="B2551" s="5">
        <v>1261</v>
      </c>
      <c r="C2551" s="4" t="s">
        <v>46</v>
      </c>
      <c r="D2551" s="5">
        <f>INDEX($B$2:$B$3156,MATCH(C2551,$A$2:$A$3156,1))</f>
        <v>440</v>
      </c>
      <c r="E2551" s="5" cm="1">
        <f t="array" ref="E2551">_xlfn.IFS(B2551&gt;=100000,1,B2551&gt;=50000,2,TRUE,3)</f>
        <v>3</v>
      </c>
      <c r="F2551" s="4" t="str">
        <f>UPPER(C2551)</f>
        <v>SIÓFOK</v>
      </c>
      <c r="G2551" s="4" t="str">
        <f>SUBSTITUTE(SUBSTITUTE(SUBSTITUTE(SUBSTITUTE(SUBSTITUTE(SUBSTITUTE(SUBSTITUTE(SUBSTITUTE(SUBSTITUTE(F2551,"Á","A"),"É","E"),"Í","I"),"Ó","O"),"Ö","O"),"Ő","O"),"Ú","U"),"Ü","U"),"Ű","U")</f>
        <v>SIOFOK</v>
      </c>
      <c r="H2551" s="5" t="str" cm="1">
        <f t="array" ref="H2551">_xlfn.IFS(E2551=1,LEFT(G2551,1),E2551=2,LEFT(G2551,1)&amp;RIGHT(G2551,1),TRUE,LEFT(G2551,1)&amp;MID(G2551,3,1)&amp;RIGHT(G2551,1))</f>
        <v>SOK</v>
      </c>
      <c r="I2551" s="5" t="str">
        <f>IF(A2551=C2551,"Igen","Nem")</f>
        <v>Nem</v>
      </c>
      <c r="J2551" s="1" t="str">
        <f t="shared" si="39"/>
        <v/>
      </c>
    </row>
    <row r="2552" spans="1:10" x14ac:dyDescent="0.35">
      <c r="A2552" s="4" t="s">
        <v>1885</v>
      </c>
      <c r="B2552" s="5">
        <v>359</v>
      </c>
      <c r="C2552" s="4" t="s">
        <v>46</v>
      </c>
      <c r="D2552" s="5">
        <f>INDEX($B$2:$B$3156,MATCH(C2552,$A$2:$A$3156,1))</f>
        <v>440</v>
      </c>
      <c r="E2552" s="5" cm="1">
        <f t="array" ref="E2552">_xlfn.IFS(B2552&gt;=100000,1,B2552&gt;=50000,2,TRUE,3)</f>
        <v>3</v>
      </c>
      <c r="F2552" s="4" t="str">
        <f>UPPER(C2552)</f>
        <v>SIÓFOK</v>
      </c>
      <c r="G2552" s="4" t="str">
        <f>SUBSTITUTE(SUBSTITUTE(SUBSTITUTE(SUBSTITUTE(SUBSTITUTE(SUBSTITUTE(SUBSTITUTE(SUBSTITUTE(SUBSTITUTE(F2552,"Á","A"),"É","E"),"Í","I"),"Ó","O"),"Ö","O"),"Ő","O"),"Ú","U"),"Ü","U"),"Ű","U")</f>
        <v>SIOFOK</v>
      </c>
      <c r="H2552" s="5" t="str" cm="1">
        <f t="array" ref="H2552">_xlfn.IFS(E2552=1,LEFT(G2552,1),E2552=2,LEFT(G2552,1)&amp;RIGHT(G2552,1),TRUE,LEFT(G2552,1)&amp;MID(G2552,3,1)&amp;RIGHT(G2552,1))</f>
        <v>SOK</v>
      </c>
      <c r="I2552" s="5" t="str">
        <f>IF(A2552=C2552,"Igen","Nem")</f>
        <v>Nem</v>
      </c>
      <c r="J2552" s="1" t="str">
        <f t="shared" si="39"/>
        <v/>
      </c>
    </row>
    <row r="2553" spans="1:10" x14ac:dyDescent="0.35">
      <c r="A2553" s="4" t="s">
        <v>1919</v>
      </c>
      <c r="B2553" s="5">
        <v>1510</v>
      </c>
      <c r="C2553" s="4" t="s">
        <v>404</v>
      </c>
      <c r="D2553" s="5">
        <f>INDEX($B$2:$B$3156,MATCH(C2553,$A$2:$A$3156,1))</f>
        <v>292</v>
      </c>
      <c r="E2553" s="5" cm="1">
        <f t="array" ref="E2553">_xlfn.IFS(B2553&gt;=100000,1,B2553&gt;=50000,2,TRUE,3)</f>
        <v>3</v>
      </c>
      <c r="F2553" s="4" t="str">
        <f>UPPER(C2553)</f>
        <v>SZOLNOK</v>
      </c>
      <c r="G2553" s="4" t="str">
        <f>SUBSTITUTE(SUBSTITUTE(SUBSTITUTE(SUBSTITUTE(SUBSTITUTE(SUBSTITUTE(SUBSTITUTE(SUBSTITUTE(SUBSTITUTE(F2553,"Á","A"),"É","E"),"Í","I"),"Ó","O"),"Ö","O"),"Ő","O"),"Ú","U"),"Ü","U"),"Ű","U")</f>
        <v>SZOLNOK</v>
      </c>
      <c r="H2553" s="5" t="str" cm="1">
        <f t="array" ref="H2553">_xlfn.IFS(E2553=1,LEFT(G2553,1),E2553=2,LEFT(G2553,1)&amp;RIGHT(G2553,1),TRUE,LEFT(G2553,1)&amp;MID(G2553,3,1)&amp;RIGHT(G2553,1))</f>
        <v>SOK</v>
      </c>
      <c r="I2553" s="5" t="str">
        <f>IF(A2553=C2553,"Igen","Nem")</f>
        <v>Nem</v>
      </c>
      <c r="J2553" s="1" t="str">
        <f t="shared" si="39"/>
        <v/>
      </c>
    </row>
    <row r="2554" spans="1:10" x14ac:dyDescent="0.35">
      <c r="A2554" s="4" t="s">
        <v>2032</v>
      </c>
      <c r="B2554" s="5">
        <v>310</v>
      </c>
      <c r="C2554" s="4" t="s">
        <v>46</v>
      </c>
      <c r="D2554" s="5">
        <f>INDEX($B$2:$B$3156,MATCH(C2554,$A$2:$A$3156,1))</f>
        <v>440</v>
      </c>
      <c r="E2554" s="5" cm="1">
        <f t="array" ref="E2554">_xlfn.IFS(B2554&gt;=100000,1,B2554&gt;=50000,2,TRUE,3)</f>
        <v>3</v>
      </c>
      <c r="F2554" s="4" t="str">
        <f>UPPER(C2554)</f>
        <v>SIÓFOK</v>
      </c>
      <c r="G2554" s="4" t="str">
        <f>SUBSTITUTE(SUBSTITUTE(SUBSTITUTE(SUBSTITUTE(SUBSTITUTE(SUBSTITUTE(SUBSTITUTE(SUBSTITUTE(SUBSTITUTE(F2554,"Á","A"),"É","E"),"Í","I"),"Ó","O"),"Ö","O"),"Ő","O"),"Ú","U"),"Ü","U"),"Ű","U")</f>
        <v>SIOFOK</v>
      </c>
      <c r="H2554" s="5" t="str" cm="1">
        <f t="array" ref="H2554">_xlfn.IFS(E2554=1,LEFT(G2554,1),E2554=2,LEFT(G2554,1)&amp;RIGHT(G2554,1),TRUE,LEFT(G2554,1)&amp;MID(G2554,3,1)&amp;RIGHT(G2554,1))</f>
        <v>SOK</v>
      </c>
      <c r="I2554" s="5" t="str">
        <f>IF(A2554=C2554,"Igen","Nem")</f>
        <v>Nem</v>
      </c>
      <c r="J2554" s="1" t="str">
        <f t="shared" si="39"/>
        <v/>
      </c>
    </row>
    <row r="2555" spans="1:10" x14ac:dyDescent="0.35">
      <c r="A2555" s="4" t="s">
        <v>2295</v>
      </c>
      <c r="B2555" s="5">
        <v>346</v>
      </c>
      <c r="C2555" s="4" t="s">
        <v>46</v>
      </c>
      <c r="D2555" s="5">
        <f>INDEX($B$2:$B$3156,MATCH(C2555,$A$2:$A$3156,1))</f>
        <v>440</v>
      </c>
      <c r="E2555" s="5" cm="1">
        <f t="array" ref="E2555">_xlfn.IFS(B2555&gt;=100000,1,B2555&gt;=50000,2,TRUE,3)</f>
        <v>3</v>
      </c>
      <c r="F2555" s="4" t="str">
        <f>UPPER(C2555)</f>
        <v>SIÓFOK</v>
      </c>
      <c r="G2555" s="4" t="str">
        <f>SUBSTITUTE(SUBSTITUTE(SUBSTITUTE(SUBSTITUTE(SUBSTITUTE(SUBSTITUTE(SUBSTITUTE(SUBSTITUTE(SUBSTITUTE(F2555,"Á","A"),"É","E"),"Í","I"),"Ó","O"),"Ö","O"),"Ő","O"),"Ú","U"),"Ü","U"),"Ű","U")</f>
        <v>SIOFOK</v>
      </c>
      <c r="H2555" s="5" t="str" cm="1">
        <f t="array" ref="H2555">_xlfn.IFS(E2555=1,LEFT(G2555,1),E2555=2,LEFT(G2555,1)&amp;RIGHT(G2555,1),TRUE,LEFT(G2555,1)&amp;MID(G2555,3,1)&amp;RIGHT(G2555,1))</f>
        <v>SOK</v>
      </c>
      <c r="I2555" s="5" t="str">
        <f>IF(A2555=C2555,"Igen","Nem")</f>
        <v>Nem</v>
      </c>
      <c r="J2555" s="1" t="str">
        <f t="shared" si="39"/>
        <v/>
      </c>
    </row>
    <row r="2556" spans="1:10" x14ac:dyDescent="0.35">
      <c r="A2556" s="4" t="s">
        <v>2332</v>
      </c>
      <c r="B2556" s="5">
        <v>5309</v>
      </c>
      <c r="C2556" s="4" t="s">
        <v>404</v>
      </c>
      <c r="D2556" s="5">
        <f>INDEX($B$2:$B$3156,MATCH(C2556,$A$2:$A$3156,1))</f>
        <v>292</v>
      </c>
      <c r="E2556" s="5" cm="1">
        <f t="array" ref="E2556">_xlfn.IFS(B2556&gt;=100000,1,B2556&gt;=50000,2,TRUE,3)</f>
        <v>3</v>
      </c>
      <c r="F2556" s="4" t="str">
        <f>UPPER(C2556)</f>
        <v>SZOLNOK</v>
      </c>
      <c r="G2556" s="4" t="str">
        <f>SUBSTITUTE(SUBSTITUTE(SUBSTITUTE(SUBSTITUTE(SUBSTITUTE(SUBSTITUTE(SUBSTITUTE(SUBSTITUTE(SUBSTITUTE(F2556,"Á","A"),"É","E"),"Í","I"),"Ó","O"),"Ö","O"),"Ő","O"),"Ú","U"),"Ü","U"),"Ű","U")</f>
        <v>SZOLNOK</v>
      </c>
      <c r="H2556" s="5" t="str" cm="1">
        <f t="array" ref="H2556">_xlfn.IFS(E2556=1,LEFT(G2556,1),E2556=2,LEFT(G2556,1)&amp;RIGHT(G2556,1),TRUE,LEFT(G2556,1)&amp;MID(G2556,3,1)&amp;RIGHT(G2556,1))</f>
        <v>SOK</v>
      </c>
      <c r="I2556" s="5" t="str">
        <f>IF(A2556=C2556,"Igen","Nem")</f>
        <v>Nem</v>
      </c>
      <c r="J2556" s="1" t="str">
        <f t="shared" si="39"/>
        <v/>
      </c>
    </row>
    <row r="2557" spans="1:10" x14ac:dyDescent="0.35">
      <c r="A2557" s="4" t="s">
        <v>2333</v>
      </c>
      <c r="B2557" s="5">
        <v>1887</v>
      </c>
      <c r="C2557" s="4" t="s">
        <v>404</v>
      </c>
      <c r="D2557" s="5">
        <f>INDEX($B$2:$B$3156,MATCH(C2557,$A$2:$A$3156,1))</f>
        <v>292</v>
      </c>
      <c r="E2557" s="5" cm="1">
        <f t="array" ref="E2557">_xlfn.IFS(B2557&gt;=100000,1,B2557&gt;=50000,2,TRUE,3)</f>
        <v>3</v>
      </c>
      <c r="F2557" s="4" t="str">
        <f>UPPER(C2557)</f>
        <v>SZOLNOK</v>
      </c>
      <c r="G2557" s="4" t="str">
        <f>SUBSTITUTE(SUBSTITUTE(SUBSTITUTE(SUBSTITUTE(SUBSTITUTE(SUBSTITUTE(SUBSTITUTE(SUBSTITUTE(SUBSTITUTE(F2557,"Á","A"),"É","E"),"Í","I"),"Ó","O"),"Ö","O"),"Ő","O"),"Ú","U"),"Ü","U"),"Ű","U")</f>
        <v>SZOLNOK</v>
      </c>
      <c r="H2557" s="5" t="str" cm="1">
        <f t="array" ref="H2557">_xlfn.IFS(E2557=1,LEFT(G2557,1),E2557=2,LEFT(G2557,1)&amp;RIGHT(G2557,1),TRUE,LEFT(G2557,1)&amp;MID(G2557,3,1)&amp;RIGHT(G2557,1))</f>
        <v>SOK</v>
      </c>
      <c r="I2557" s="5" t="str">
        <f>IF(A2557=C2557,"Igen","Nem")</f>
        <v>Nem</v>
      </c>
      <c r="J2557" s="1" t="str">
        <f t="shared" si="39"/>
        <v/>
      </c>
    </row>
    <row r="2558" spans="1:10" x14ac:dyDescent="0.35">
      <c r="A2558" s="4" t="s">
        <v>2386</v>
      </c>
      <c r="B2558" s="5">
        <v>1817</v>
      </c>
      <c r="C2558" s="4" t="s">
        <v>46</v>
      </c>
      <c r="D2558" s="5">
        <f>INDEX($B$2:$B$3156,MATCH(C2558,$A$2:$A$3156,1))</f>
        <v>440</v>
      </c>
      <c r="E2558" s="5" cm="1">
        <f t="array" ref="E2558">_xlfn.IFS(B2558&gt;=100000,1,B2558&gt;=50000,2,TRUE,3)</f>
        <v>3</v>
      </c>
      <c r="F2558" s="4" t="str">
        <f>UPPER(C2558)</f>
        <v>SIÓFOK</v>
      </c>
      <c r="G2558" s="4" t="str">
        <f>SUBSTITUTE(SUBSTITUTE(SUBSTITUTE(SUBSTITUTE(SUBSTITUTE(SUBSTITUTE(SUBSTITUTE(SUBSTITUTE(SUBSTITUTE(F2558,"Á","A"),"É","E"),"Í","I"),"Ó","O"),"Ö","O"),"Ő","O"),"Ú","U"),"Ü","U"),"Ű","U")</f>
        <v>SIOFOK</v>
      </c>
      <c r="H2558" s="5" t="str" cm="1">
        <f t="array" ref="H2558">_xlfn.IFS(E2558=1,LEFT(G2558,1),E2558=2,LEFT(G2558,1)&amp;RIGHT(G2558,1),TRUE,LEFT(G2558,1)&amp;MID(G2558,3,1)&amp;RIGHT(G2558,1))</f>
        <v>SOK</v>
      </c>
      <c r="I2558" s="5" t="str">
        <f>IF(A2558=C2558,"Igen","Nem")</f>
        <v>Nem</v>
      </c>
      <c r="J2558" s="1" t="str">
        <f t="shared" si="39"/>
        <v/>
      </c>
    </row>
    <row r="2559" spans="1:10" x14ac:dyDescent="0.35">
      <c r="A2559" s="4" t="s">
        <v>2461</v>
      </c>
      <c r="B2559" s="5">
        <v>613</v>
      </c>
      <c r="C2559" s="4" t="s">
        <v>46</v>
      </c>
      <c r="D2559" s="5">
        <f>INDEX($B$2:$B$3156,MATCH(C2559,$A$2:$A$3156,1))</f>
        <v>440</v>
      </c>
      <c r="E2559" s="5" cm="1">
        <f t="array" ref="E2559">_xlfn.IFS(B2559&gt;=100000,1,B2559&gt;=50000,2,TRUE,3)</f>
        <v>3</v>
      </c>
      <c r="F2559" s="4" t="str">
        <f>UPPER(C2559)</f>
        <v>SIÓFOK</v>
      </c>
      <c r="G2559" s="4" t="str">
        <f>SUBSTITUTE(SUBSTITUTE(SUBSTITUTE(SUBSTITUTE(SUBSTITUTE(SUBSTITUTE(SUBSTITUTE(SUBSTITUTE(SUBSTITUTE(F2559,"Á","A"),"É","E"),"Í","I"),"Ó","O"),"Ö","O"),"Ő","O"),"Ú","U"),"Ü","U"),"Ű","U")</f>
        <v>SIOFOK</v>
      </c>
      <c r="H2559" s="5" t="str" cm="1">
        <f t="array" ref="H2559">_xlfn.IFS(E2559=1,LEFT(G2559,1),E2559=2,LEFT(G2559,1)&amp;RIGHT(G2559,1),TRUE,LEFT(G2559,1)&amp;MID(G2559,3,1)&amp;RIGHT(G2559,1))</f>
        <v>SOK</v>
      </c>
      <c r="I2559" s="5" t="str">
        <f>IF(A2559=C2559,"Igen","Nem")</f>
        <v>Nem</v>
      </c>
      <c r="J2559" s="1" t="str">
        <f t="shared" si="39"/>
        <v/>
      </c>
    </row>
    <row r="2560" spans="1:10" x14ac:dyDescent="0.35">
      <c r="A2560" s="4" t="s">
        <v>2471</v>
      </c>
      <c r="B2560" s="5">
        <v>642</v>
      </c>
      <c r="C2560" s="4" t="s">
        <v>46</v>
      </c>
      <c r="D2560" s="5">
        <f>INDEX($B$2:$B$3156,MATCH(C2560,$A$2:$A$3156,1))</f>
        <v>440</v>
      </c>
      <c r="E2560" s="5" cm="1">
        <f t="array" ref="E2560">_xlfn.IFS(B2560&gt;=100000,1,B2560&gt;=50000,2,TRUE,3)</f>
        <v>3</v>
      </c>
      <c r="F2560" s="4" t="str">
        <f>UPPER(C2560)</f>
        <v>SIÓFOK</v>
      </c>
      <c r="G2560" s="4" t="str">
        <f>SUBSTITUTE(SUBSTITUTE(SUBSTITUTE(SUBSTITUTE(SUBSTITUTE(SUBSTITUTE(SUBSTITUTE(SUBSTITUTE(SUBSTITUTE(F2560,"Á","A"),"É","E"),"Í","I"),"Ó","O"),"Ö","O"),"Ő","O"),"Ú","U"),"Ü","U"),"Ű","U")</f>
        <v>SIOFOK</v>
      </c>
      <c r="H2560" s="5" t="str" cm="1">
        <f t="array" ref="H2560">_xlfn.IFS(E2560=1,LEFT(G2560,1),E2560=2,LEFT(G2560,1)&amp;RIGHT(G2560,1),TRUE,LEFT(G2560,1)&amp;MID(G2560,3,1)&amp;RIGHT(G2560,1))</f>
        <v>SOK</v>
      </c>
      <c r="I2560" s="5" t="str">
        <f>IF(A2560=C2560,"Igen","Nem")</f>
        <v>Nem</v>
      </c>
      <c r="J2560" s="1" t="str">
        <f t="shared" si="39"/>
        <v/>
      </c>
    </row>
    <row r="2561" spans="1:10" x14ac:dyDescent="0.35">
      <c r="A2561" s="4" t="s">
        <v>2547</v>
      </c>
      <c r="B2561" s="5">
        <v>3736</v>
      </c>
      <c r="C2561" s="4" t="s">
        <v>404</v>
      </c>
      <c r="D2561" s="5">
        <f>INDEX($B$2:$B$3156,MATCH(C2561,$A$2:$A$3156,1))</f>
        <v>292</v>
      </c>
      <c r="E2561" s="5" cm="1">
        <f t="array" ref="E2561">_xlfn.IFS(B2561&gt;=100000,1,B2561&gt;=50000,2,TRUE,3)</f>
        <v>3</v>
      </c>
      <c r="F2561" s="4" t="str">
        <f>UPPER(C2561)</f>
        <v>SZOLNOK</v>
      </c>
      <c r="G2561" s="4" t="str">
        <f>SUBSTITUTE(SUBSTITUTE(SUBSTITUTE(SUBSTITUTE(SUBSTITUTE(SUBSTITUTE(SUBSTITUTE(SUBSTITUTE(SUBSTITUTE(F2561,"Á","A"),"É","E"),"Í","I"),"Ó","O"),"Ö","O"),"Ő","O"),"Ú","U"),"Ü","U"),"Ű","U")</f>
        <v>SZOLNOK</v>
      </c>
      <c r="H2561" s="5" t="str" cm="1">
        <f t="array" ref="H2561">_xlfn.IFS(E2561=1,LEFT(G2561,1),E2561=2,LEFT(G2561,1)&amp;RIGHT(G2561,1),TRUE,LEFT(G2561,1)&amp;MID(G2561,3,1)&amp;RIGHT(G2561,1))</f>
        <v>SOK</v>
      </c>
      <c r="I2561" s="5" t="str">
        <f>IF(A2561=C2561,"Igen","Nem")</f>
        <v>Nem</v>
      </c>
      <c r="J2561" s="1" t="str">
        <f t="shared" si="39"/>
        <v/>
      </c>
    </row>
    <row r="2562" spans="1:10" x14ac:dyDescent="0.35">
      <c r="A2562" s="4" t="s">
        <v>2577</v>
      </c>
      <c r="B2562" s="5">
        <v>602</v>
      </c>
      <c r="C2562" s="4" t="s">
        <v>46</v>
      </c>
      <c r="D2562" s="5">
        <f>INDEX($B$2:$B$3156,MATCH(C2562,$A$2:$A$3156,1))</f>
        <v>440</v>
      </c>
      <c r="E2562" s="5" cm="1">
        <f t="array" ref="E2562">_xlfn.IFS(B2562&gt;=100000,1,B2562&gt;=50000,2,TRUE,3)</f>
        <v>3</v>
      </c>
      <c r="F2562" s="4" t="str">
        <f>UPPER(C2562)</f>
        <v>SIÓFOK</v>
      </c>
      <c r="G2562" s="4" t="str">
        <f>SUBSTITUTE(SUBSTITUTE(SUBSTITUTE(SUBSTITUTE(SUBSTITUTE(SUBSTITUTE(SUBSTITUTE(SUBSTITUTE(SUBSTITUTE(F2562,"Á","A"),"É","E"),"Í","I"),"Ó","O"),"Ö","O"),"Ő","O"),"Ú","U"),"Ü","U"),"Ű","U")</f>
        <v>SIOFOK</v>
      </c>
      <c r="H2562" s="5" t="str" cm="1">
        <f t="array" ref="H2562">_xlfn.IFS(E2562=1,LEFT(G2562,1),E2562=2,LEFT(G2562,1)&amp;RIGHT(G2562,1),TRUE,LEFT(G2562,1)&amp;MID(G2562,3,1)&amp;RIGHT(G2562,1))</f>
        <v>SOK</v>
      </c>
      <c r="I2562" s="5" t="str">
        <f>IF(A2562=C2562,"Igen","Nem")</f>
        <v>Nem</v>
      </c>
      <c r="J2562" s="1" t="str">
        <f t="shared" si="39"/>
        <v/>
      </c>
    </row>
    <row r="2563" spans="1:10" x14ac:dyDescent="0.35">
      <c r="A2563" s="4" t="s">
        <v>2589</v>
      </c>
      <c r="B2563" s="5">
        <v>993</v>
      </c>
      <c r="C2563" s="4" t="s">
        <v>404</v>
      </c>
      <c r="D2563" s="5">
        <f>INDEX($B$2:$B$3156,MATCH(C2563,$A$2:$A$3156,1))</f>
        <v>292</v>
      </c>
      <c r="E2563" s="5" cm="1">
        <f t="array" ref="E2563">_xlfn.IFS(B2563&gt;=100000,1,B2563&gt;=50000,2,TRUE,3)</f>
        <v>3</v>
      </c>
      <c r="F2563" s="4" t="str">
        <f>UPPER(C2563)</f>
        <v>SZOLNOK</v>
      </c>
      <c r="G2563" s="4" t="str">
        <f>SUBSTITUTE(SUBSTITUTE(SUBSTITUTE(SUBSTITUTE(SUBSTITUTE(SUBSTITUTE(SUBSTITUTE(SUBSTITUTE(SUBSTITUTE(F2563,"Á","A"),"É","E"),"Í","I"),"Ó","O"),"Ö","O"),"Ő","O"),"Ú","U"),"Ü","U"),"Ű","U")</f>
        <v>SZOLNOK</v>
      </c>
      <c r="H2563" s="5" t="str" cm="1">
        <f t="array" ref="H2563">_xlfn.IFS(E2563=1,LEFT(G2563,1),E2563=2,LEFT(G2563,1)&amp;RIGHT(G2563,1),TRUE,LEFT(G2563,1)&amp;MID(G2563,3,1)&amp;RIGHT(G2563,1))</f>
        <v>SOK</v>
      </c>
      <c r="I2563" s="5" t="str">
        <f>IF(A2563=C2563,"Igen","Nem")</f>
        <v>Nem</v>
      </c>
      <c r="J2563" s="1" t="str">
        <f t="shared" ref="J2563:J2626" si="40">IF("Igen"=I2563,COUNTIF($H$2:$H$176,"="&amp;H2563),"")</f>
        <v/>
      </c>
    </row>
    <row r="2564" spans="1:10" x14ac:dyDescent="0.35">
      <c r="A2564" s="4" t="s">
        <v>2679</v>
      </c>
      <c r="B2564" s="5">
        <v>480</v>
      </c>
      <c r="C2564" s="4" t="s">
        <v>46</v>
      </c>
      <c r="D2564" s="5">
        <f>INDEX($B$2:$B$3156,MATCH(C2564,$A$2:$A$3156,1))</f>
        <v>440</v>
      </c>
      <c r="E2564" s="5" cm="1">
        <f t="array" ref="E2564">_xlfn.IFS(B2564&gt;=100000,1,B2564&gt;=50000,2,TRUE,3)</f>
        <v>3</v>
      </c>
      <c r="F2564" s="4" t="str">
        <f>UPPER(C2564)</f>
        <v>SIÓFOK</v>
      </c>
      <c r="G2564" s="4" t="str">
        <f>SUBSTITUTE(SUBSTITUTE(SUBSTITUTE(SUBSTITUTE(SUBSTITUTE(SUBSTITUTE(SUBSTITUTE(SUBSTITUTE(SUBSTITUTE(F2564,"Á","A"),"É","E"),"Í","I"),"Ó","O"),"Ö","O"),"Ő","O"),"Ú","U"),"Ü","U"),"Ű","U")</f>
        <v>SIOFOK</v>
      </c>
      <c r="H2564" s="5" t="str" cm="1">
        <f t="array" ref="H2564">_xlfn.IFS(E2564=1,LEFT(G2564,1),E2564=2,LEFT(G2564,1)&amp;RIGHT(G2564,1),TRUE,LEFT(G2564,1)&amp;MID(G2564,3,1)&amp;RIGHT(G2564,1))</f>
        <v>SOK</v>
      </c>
      <c r="I2564" s="5" t="str">
        <f>IF(A2564=C2564,"Igen","Nem")</f>
        <v>Nem</v>
      </c>
      <c r="J2564" s="1" t="str">
        <f t="shared" si="40"/>
        <v/>
      </c>
    </row>
    <row r="2565" spans="1:10" x14ac:dyDescent="0.35">
      <c r="A2565" s="4" t="s">
        <v>2769</v>
      </c>
      <c r="B2565" s="5">
        <v>226</v>
      </c>
      <c r="C2565" s="4" t="s">
        <v>46</v>
      </c>
      <c r="D2565" s="5">
        <f>INDEX($B$2:$B$3156,MATCH(C2565,$A$2:$A$3156,1))</f>
        <v>440</v>
      </c>
      <c r="E2565" s="5" cm="1">
        <f t="array" ref="E2565">_xlfn.IFS(B2565&gt;=100000,1,B2565&gt;=50000,2,TRUE,3)</f>
        <v>3</v>
      </c>
      <c r="F2565" s="4" t="str">
        <f>UPPER(C2565)</f>
        <v>SIÓFOK</v>
      </c>
      <c r="G2565" s="4" t="str">
        <f>SUBSTITUTE(SUBSTITUTE(SUBSTITUTE(SUBSTITUTE(SUBSTITUTE(SUBSTITUTE(SUBSTITUTE(SUBSTITUTE(SUBSTITUTE(F2565,"Á","A"),"É","E"),"Í","I"),"Ó","O"),"Ö","O"),"Ő","O"),"Ú","U"),"Ü","U"),"Ű","U")</f>
        <v>SIOFOK</v>
      </c>
      <c r="H2565" s="5" t="str" cm="1">
        <f t="array" ref="H2565">_xlfn.IFS(E2565=1,LEFT(G2565,1),E2565=2,LEFT(G2565,1)&amp;RIGHT(G2565,1),TRUE,LEFT(G2565,1)&amp;MID(G2565,3,1)&amp;RIGHT(G2565,1))</f>
        <v>SOK</v>
      </c>
      <c r="I2565" s="5" t="str">
        <f>IF(A2565=C2565,"Igen","Nem")</f>
        <v>Nem</v>
      </c>
      <c r="J2565" s="1" t="str">
        <f t="shared" si="40"/>
        <v/>
      </c>
    </row>
    <row r="2566" spans="1:10" x14ac:dyDescent="0.35">
      <c r="A2566" s="4" t="s">
        <v>2818</v>
      </c>
      <c r="B2566" s="5">
        <v>1522</v>
      </c>
      <c r="C2566" s="4" t="s">
        <v>404</v>
      </c>
      <c r="D2566" s="5">
        <f>INDEX($B$2:$B$3156,MATCH(C2566,$A$2:$A$3156,1))</f>
        <v>292</v>
      </c>
      <c r="E2566" s="5" cm="1">
        <f t="array" ref="E2566">_xlfn.IFS(B2566&gt;=100000,1,B2566&gt;=50000,2,TRUE,3)</f>
        <v>3</v>
      </c>
      <c r="F2566" s="4" t="str">
        <f>UPPER(C2566)</f>
        <v>SZOLNOK</v>
      </c>
      <c r="G2566" s="4" t="str">
        <f>SUBSTITUTE(SUBSTITUTE(SUBSTITUTE(SUBSTITUTE(SUBSTITUTE(SUBSTITUTE(SUBSTITUTE(SUBSTITUTE(SUBSTITUTE(F2566,"Á","A"),"É","E"),"Í","I"),"Ó","O"),"Ö","O"),"Ő","O"),"Ú","U"),"Ü","U"),"Ű","U")</f>
        <v>SZOLNOK</v>
      </c>
      <c r="H2566" s="5" t="str" cm="1">
        <f t="array" ref="H2566">_xlfn.IFS(E2566=1,LEFT(G2566,1),E2566=2,LEFT(G2566,1)&amp;RIGHT(G2566,1),TRUE,LEFT(G2566,1)&amp;MID(G2566,3,1)&amp;RIGHT(G2566,1))</f>
        <v>SOK</v>
      </c>
      <c r="I2566" s="5" t="str">
        <f>IF(A2566=C2566,"Igen","Nem")</f>
        <v>Nem</v>
      </c>
      <c r="J2566" s="1" t="str">
        <f t="shared" si="40"/>
        <v/>
      </c>
    </row>
    <row r="2567" spans="1:10" x14ac:dyDescent="0.35">
      <c r="A2567" s="4" t="s">
        <v>2837</v>
      </c>
      <c r="B2567" s="5">
        <v>1451</v>
      </c>
      <c r="C2567" s="4" t="s">
        <v>404</v>
      </c>
      <c r="D2567" s="5">
        <f>INDEX($B$2:$B$3156,MATCH(C2567,$A$2:$A$3156,1))</f>
        <v>292</v>
      </c>
      <c r="E2567" s="5" cm="1">
        <f t="array" ref="E2567">_xlfn.IFS(B2567&gt;=100000,1,B2567&gt;=50000,2,TRUE,3)</f>
        <v>3</v>
      </c>
      <c r="F2567" s="4" t="str">
        <f>UPPER(C2567)</f>
        <v>SZOLNOK</v>
      </c>
      <c r="G2567" s="4" t="str">
        <f>SUBSTITUTE(SUBSTITUTE(SUBSTITUTE(SUBSTITUTE(SUBSTITUTE(SUBSTITUTE(SUBSTITUTE(SUBSTITUTE(SUBSTITUTE(F2567,"Á","A"),"É","E"),"Í","I"),"Ó","O"),"Ö","O"),"Ő","O"),"Ú","U"),"Ü","U"),"Ű","U")</f>
        <v>SZOLNOK</v>
      </c>
      <c r="H2567" s="5" t="str" cm="1">
        <f t="array" ref="H2567">_xlfn.IFS(E2567=1,LEFT(G2567,1),E2567=2,LEFT(G2567,1)&amp;RIGHT(G2567,1),TRUE,LEFT(G2567,1)&amp;MID(G2567,3,1)&amp;RIGHT(G2567,1))</f>
        <v>SOK</v>
      </c>
      <c r="I2567" s="5" t="str">
        <f>IF(A2567=C2567,"Igen","Nem")</f>
        <v>Nem</v>
      </c>
      <c r="J2567" s="1" t="str">
        <f t="shared" si="40"/>
        <v/>
      </c>
    </row>
    <row r="2568" spans="1:10" x14ac:dyDescent="0.35">
      <c r="A2568" s="4" t="s">
        <v>2849</v>
      </c>
      <c r="B2568" s="5">
        <v>1514</v>
      </c>
      <c r="C2568" s="4" t="s">
        <v>404</v>
      </c>
      <c r="D2568" s="5">
        <f>INDEX($B$2:$B$3156,MATCH(C2568,$A$2:$A$3156,1))</f>
        <v>292</v>
      </c>
      <c r="E2568" s="5" cm="1">
        <f t="array" ref="E2568">_xlfn.IFS(B2568&gt;=100000,1,B2568&gt;=50000,2,TRUE,3)</f>
        <v>3</v>
      </c>
      <c r="F2568" s="4" t="str">
        <f>UPPER(C2568)</f>
        <v>SZOLNOK</v>
      </c>
      <c r="G2568" s="4" t="str">
        <f>SUBSTITUTE(SUBSTITUTE(SUBSTITUTE(SUBSTITUTE(SUBSTITUTE(SUBSTITUTE(SUBSTITUTE(SUBSTITUTE(SUBSTITUTE(F2568,"Á","A"),"É","E"),"Í","I"),"Ó","O"),"Ö","O"),"Ő","O"),"Ú","U"),"Ü","U"),"Ű","U")</f>
        <v>SZOLNOK</v>
      </c>
      <c r="H2568" s="5" t="str" cm="1">
        <f t="array" ref="H2568">_xlfn.IFS(E2568=1,LEFT(G2568,1),E2568=2,LEFT(G2568,1)&amp;RIGHT(G2568,1),TRUE,LEFT(G2568,1)&amp;MID(G2568,3,1)&amp;RIGHT(G2568,1))</f>
        <v>SOK</v>
      </c>
      <c r="I2568" s="5" t="str">
        <f>IF(A2568=C2568,"Igen","Nem")</f>
        <v>Nem</v>
      </c>
      <c r="J2568" s="1" t="str">
        <f t="shared" si="40"/>
        <v/>
      </c>
    </row>
    <row r="2569" spans="1:10" x14ac:dyDescent="0.35">
      <c r="A2569" s="4" t="s">
        <v>2882</v>
      </c>
      <c r="B2569" s="5">
        <v>4335</v>
      </c>
      <c r="C2569" s="4" t="s">
        <v>404</v>
      </c>
      <c r="D2569" s="5">
        <f>INDEX($B$2:$B$3156,MATCH(C2569,$A$2:$A$3156,1))</f>
        <v>292</v>
      </c>
      <c r="E2569" s="5" cm="1">
        <f t="array" ref="E2569">_xlfn.IFS(B2569&gt;=100000,1,B2569&gt;=50000,2,TRUE,3)</f>
        <v>3</v>
      </c>
      <c r="F2569" s="4" t="str">
        <f>UPPER(C2569)</f>
        <v>SZOLNOK</v>
      </c>
      <c r="G2569" s="4" t="str">
        <f>SUBSTITUTE(SUBSTITUTE(SUBSTITUTE(SUBSTITUTE(SUBSTITUTE(SUBSTITUTE(SUBSTITUTE(SUBSTITUTE(SUBSTITUTE(F2569,"Á","A"),"É","E"),"Í","I"),"Ó","O"),"Ö","O"),"Ő","O"),"Ú","U"),"Ü","U"),"Ű","U")</f>
        <v>SZOLNOK</v>
      </c>
      <c r="H2569" s="5" t="str" cm="1">
        <f t="array" ref="H2569">_xlfn.IFS(E2569=1,LEFT(G2569,1),E2569=2,LEFT(G2569,1)&amp;RIGHT(G2569,1),TRUE,LEFT(G2569,1)&amp;MID(G2569,3,1)&amp;RIGHT(G2569,1))</f>
        <v>SOK</v>
      </c>
      <c r="I2569" s="5" t="str">
        <f>IF(A2569=C2569,"Igen","Nem")</f>
        <v>Nem</v>
      </c>
      <c r="J2569" s="1" t="str">
        <f t="shared" si="40"/>
        <v/>
      </c>
    </row>
    <row r="2570" spans="1:10" x14ac:dyDescent="0.35">
      <c r="A2570" s="4" t="s">
        <v>2929</v>
      </c>
      <c r="B2570" s="5">
        <v>5913</v>
      </c>
      <c r="C2570" s="4" t="s">
        <v>404</v>
      </c>
      <c r="D2570" s="5">
        <f>INDEX($B$2:$B$3156,MATCH(C2570,$A$2:$A$3156,1))</f>
        <v>292</v>
      </c>
      <c r="E2570" s="5" cm="1">
        <f t="array" ref="E2570">_xlfn.IFS(B2570&gt;=100000,1,B2570&gt;=50000,2,TRUE,3)</f>
        <v>3</v>
      </c>
      <c r="F2570" s="4" t="str">
        <f>UPPER(C2570)</f>
        <v>SZOLNOK</v>
      </c>
      <c r="G2570" s="4" t="str">
        <f>SUBSTITUTE(SUBSTITUTE(SUBSTITUTE(SUBSTITUTE(SUBSTITUTE(SUBSTITUTE(SUBSTITUTE(SUBSTITUTE(SUBSTITUTE(F2570,"Á","A"),"É","E"),"Í","I"),"Ó","O"),"Ö","O"),"Ő","O"),"Ú","U"),"Ü","U"),"Ű","U")</f>
        <v>SZOLNOK</v>
      </c>
      <c r="H2570" s="5" t="str" cm="1">
        <f t="array" ref="H2570">_xlfn.IFS(E2570=1,LEFT(G2570,1),E2570=2,LEFT(G2570,1)&amp;RIGHT(G2570,1),TRUE,LEFT(G2570,1)&amp;MID(G2570,3,1)&amp;RIGHT(G2570,1))</f>
        <v>SOK</v>
      </c>
      <c r="I2570" s="5" t="str">
        <f>IF(A2570=C2570,"Igen","Nem")</f>
        <v>Nem</v>
      </c>
      <c r="J2570" s="1" t="str">
        <f t="shared" si="40"/>
        <v/>
      </c>
    </row>
    <row r="2571" spans="1:10" x14ac:dyDescent="0.35">
      <c r="A2571" s="4" t="s">
        <v>3054</v>
      </c>
      <c r="B2571" s="5">
        <v>593</v>
      </c>
      <c r="C2571" s="4" t="s">
        <v>404</v>
      </c>
      <c r="D2571" s="5">
        <f>INDEX($B$2:$B$3156,MATCH(C2571,$A$2:$A$3156,1))</f>
        <v>292</v>
      </c>
      <c r="E2571" s="5" cm="1">
        <f t="array" ref="E2571">_xlfn.IFS(B2571&gt;=100000,1,B2571&gt;=50000,2,TRUE,3)</f>
        <v>3</v>
      </c>
      <c r="F2571" s="4" t="str">
        <f>UPPER(C2571)</f>
        <v>SZOLNOK</v>
      </c>
      <c r="G2571" s="4" t="str">
        <f>SUBSTITUTE(SUBSTITUTE(SUBSTITUTE(SUBSTITUTE(SUBSTITUTE(SUBSTITUTE(SUBSTITUTE(SUBSTITUTE(SUBSTITUTE(F2571,"Á","A"),"É","E"),"Í","I"),"Ó","O"),"Ö","O"),"Ő","O"),"Ú","U"),"Ü","U"),"Ű","U")</f>
        <v>SZOLNOK</v>
      </c>
      <c r="H2571" s="5" t="str" cm="1">
        <f t="array" ref="H2571">_xlfn.IFS(E2571=1,LEFT(G2571,1),E2571=2,LEFT(G2571,1)&amp;RIGHT(G2571,1),TRUE,LEFT(G2571,1)&amp;MID(G2571,3,1)&amp;RIGHT(G2571,1))</f>
        <v>SOK</v>
      </c>
      <c r="I2571" s="5" t="str">
        <f>IF(A2571=C2571,"Igen","Nem")</f>
        <v>Nem</v>
      </c>
      <c r="J2571" s="1" t="str">
        <f t="shared" si="40"/>
        <v/>
      </c>
    </row>
    <row r="2572" spans="1:10" x14ac:dyDescent="0.35">
      <c r="A2572" s="4" t="s">
        <v>3088</v>
      </c>
      <c r="B2572" s="5">
        <v>3434</v>
      </c>
      <c r="C2572" s="4" t="s">
        <v>404</v>
      </c>
      <c r="D2572" s="5">
        <f>INDEX($B$2:$B$3156,MATCH(C2572,$A$2:$A$3156,1))</f>
        <v>292</v>
      </c>
      <c r="E2572" s="5" cm="1">
        <f t="array" ref="E2572">_xlfn.IFS(B2572&gt;=100000,1,B2572&gt;=50000,2,TRUE,3)</f>
        <v>3</v>
      </c>
      <c r="F2572" s="4" t="str">
        <f>UPPER(C2572)</f>
        <v>SZOLNOK</v>
      </c>
      <c r="G2572" s="4" t="str">
        <f>SUBSTITUTE(SUBSTITUTE(SUBSTITUTE(SUBSTITUTE(SUBSTITUTE(SUBSTITUTE(SUBSTITUTE(SUBSTITUTE(SUBSTITUTE(F2572,"Á","A"),"É","E"),"Í","I"),"Ó","O"),"Ö","O"),"Ő","O"),"Ú","U"),"Ü","U"),"Ű","U")</f>
        <v>SZOLNOK</v>
      </c>
      <c r="H2572" s="5" t="str" cm="1">
        <f t="array" ref="H2572">_xlfn.IFS(E2572=1,LEFT(G2572,1),E2572=2,LEFT(G2572,1)&amp;RIGHT(G2572,1),TRUE,LEFT(G2572,1)&amp;MID(G2572,3,1)&amp;RIGHT(G2572,1))</f>
        <v>SOK</v>
      </c>
      <c r="I2572" s="5" t="str">
        <f>IF(A2572=C2572,"Igen","Nem")</f>
        <v>Nem</v>
      </c>
      <c r="J2572" s="1" t="str">
        <f t="shared" si="40"/>
        <v/>
      </c>
    </row>
    <row r="2573" spans="1:10" x14ac:dyDescent="0.35">
      <c r="A2573" s="4" t="s">
        <v>3133</v>
      </c>
      <c r="B2573" s="5">
        <v>2501</v>
      </c>
      <c r="C2573" s="4" t="s">
        <v>46</v>
      </c>
      <c r="D2573" s="5">
        <f>INDEX($B$2:$B$3156,MATCH(C2573,$A$2:$A$3156,1))</f>
        <v>440</v>
      </c>
      <c r="E2573" s="5" cm="1">
        <f t="array" ref="E2573">_xlfn.IFS(B2573&gt;=100000,1,B2573&gt;=50000,2,TRUE,3)</f>
        <v>3</v>
      </c>
      <c r="F2573" s="4" t="str">
        <f>UPPER(C2573)</f>
        <v>SIÓFOK</v>
      </c>
      <c r="G2573" s="4" t="str">
        <f>SUBSTITUTE(SUBSTITUTE(SUBSTITUTE(SUBSTITUTE(SUBSTITUTE(SUBSTITUTE(SUBSTITUTE(SUBSTITUTE(SUBSTITUTE(F2573,"Á","A"),"É","E"),"Í","I"),"Ó","O"),"Ö","O"),"Ő","O"),"Ú","U"),"Ü","U"),"Ű","U")</f>
        <v>SIOFOK</v>
      </c>
      <c r="H2573" s="5" t="str" cm="1">
        <f t="array" ref="H2573">_xlfn.IFS(E2573=1,LEFT(G2573,1),E2573=2,LEFT(G2573,1)&amp;RIGHT(G2573,1),TRUE,LEFT(G2573,1)&amp;MID(G2573,3,1)&amp;RIGHT(G2573,1))</f>
        <v>SOK</v>
      </c>
      <c r="I2573" s="5" t="str">
        <f>IF(A2573=C2573,"Igen","Nem")</f>
        <v>Nem</v>
      </c>
      <c r="J2573" s="1" t="str">
        <f t="shared" si="40"/>
        <v/>
      </c>
    </row>
    <row r="2574" spans="1:10" x14ac:dyDescent="0.35">
      <c r="A2574" s="4" t="s">
        <v>38</v>
      </c>
      <c r="B2574" s="5">
        <v>679</v>
      </c>
      <c r="C2574" s="4" t="s">
        <v>39</v>
      </c>
      <c r="D2574" s="5">
        <f>INDEX($B$2:$B$3156,MATCH(C2574,$A$2:$A$3156,1))</f>
        <v>292</v>
      </c>
      <c r="E2574" s="5" cm="1">
        <f t="array" ref="E2574">_xlfn.IFS(B2574&gt;=100000,1,B2574&gt;=50000,2,TRUE,3)</f>
        <v>3</v>
      </c>
      <c r="F2574" s="4" t="str">
        <f>UPPER(C2574)</f>
        <v>SZOMBATHELY</v>
      </c>
      <c r="G2574" s="4" t="str">
        <f>SUBSTITUTE(SUBSTITUTE(SUBSTITUTE(SUBSTITUTE(SUBSTITUTE(SUBSTITUTE(SUBSTITUTE(SUBSTITUTE(SUBSTITUTE(F2574,"Á","A"),"É","E"),"Í","I"),"Ó","O"),"Ö","O"),"Ő","O"),"Ú","U"),"Ü","U"),"Ű","U")</f>
        <v>SZOMBATHELY</v>
      </c>
      <c r="H2574" s="5" t="str" cm="1">
        <f t="array" ref="H2574">_xlfn.IFS(E2574=1,LEFT(G2574,1),E2574=2,LEFT(G2574,1)&amp;RIGHT(G2574,1),TRUE,LEFT(G2574,1)&amp;MID(G2574,3,1)&amp;RIGHT(G2574,1))</f>
        <v>SOY</v>
      </c>
      <c r="I2574" s="5" t="str">
        <f>IF(A2574=C2574,"Igen","Nem")</f>
        <v>Nem</v>
      </c>
      <c r="J2574" s="1" t="str">
        <f t="shared" si="40"/>
        <v/>
      </c>
    </row>
    <row r="2575" spans="1:10" x14ac:dyDescent="0.35">
      <c r="A2575" s="4" t="s">
        <v>294</v>
      </c>
      <c r="B2575" s="5">
        <v>1091</v>
      </c>
      <c r="C2575" s="4" t="s">
        <v>39</v>
      </c>
      <c r="D2575" s="5">
        <f>INDEX($B$2:$B$3156,MATCH(C2575,$A$2:$A$3156,1))</f>
        <v>292</v>
      </c>
      <c r="E2575" s="5" cm="1">
        <f t="array" ref="E2575">_xlfn.IFS(B2575&gt;=100000,1,B2575&gt;=50000,2,TRUE,3)</f>
        <v>3</v>
      </c>
      <c r="F2575" s="4" t="str">
        <f>UPPER(C2575)</f>
        <v>SZOMBATHELY</v>
      </c>
      <c r="G2575" s="4" t="str">
        <f>SUBSTITUTE(SUBSTITUTE(SUBSTITUTE(SUBSTITUTE(SUBSTITUTE(SUBSTITUTE(SUBSTITUTE(SUBSTITUTE(SUBSTITUTE(F2575,"Á","A"),"É","E"),"Í","I"),"Ó","O"),"Ö","O"),"Ő","O"),"Ú","U"),"Ü","U"),"Ű","U")</f>
        <v>SZOMBATHELY</v>
      </c>
      <c r="H2575" s="5" t="str" cm="1">
        <f t="array" ref="H2575">_xlfn.IFS(E2575=1,LEFT(G2575,1),E2575=2,LEFT(G2575,1)&amp;RIGHT(G2575,1),TRUE,LEFT(G2575,1)&amp;MID(G2575,3,1)&amp;RIGHT(G2575,1))</f>
        <v>SOY</v>
      </c>
      <c r="I2575" s="5" t="str">
        <f>IF(A2575=C2575,"Igen","Nem")</f>
        <v>Nem</v>
      </c>
      <c r="J2575" s="1" t="str">
        <f t="shared" si="40"/>
        <v/>
      </c>
    </row>
    <row r="2576" spans="1:10" x14ac:dyDescent="0.35">
      <c r="A2576" s="4" t="s">
        <v>497</v>
      </c>
      <c r="B2576" s="5">
        <v>290</v>
      </c>
      <c r="C2576" s="4" t="s">
        <v>39</v>
      </c>
      <c r="D2576" s="5">
        <f>INDEX($B$2:$B$3156,MATCH(C2576,$A$2:$A$3156,1))</f>
        <v>292</v>
      </c>
      <c r="E2576" s="5" cm="1">
        <f t="array" ref="E2576">_xlfn.IFS(B2576&gt;=100000,1,B2576&gt;=50000,2,TRUE,3)</f>
        <v>3</v>
      </c>
      <c r="F2576" s="4" t="str">
        <f>UPPER(C2576)</f>
        <v>SZOMBATHELY</v>
      </c>
      <c r="G2576" s="4" t="str">
        <f>SUBSTITUTE(SUBSTITUTE(SUBSTITUTE(SUBSTITUTE(SUBSTITUTE(SUBSTITUTE(SUBSTITUTE(SUBSTITUTE(SUBSTITUTE(F2576,"Á","A"),"É","E"),"Í","I"),"Ó","O"),"Ö","O"),"Ő","O"),"Ú","U"),"Ü","U"),"Ű","U")</f>
        <v>SZOMBATHELY</v>
      </c>
      <c r="H2576" s="5" t="str" cm="1">
        <f t="array" ref="H2576">_xlfn.IFS(E2576=1,LEFT(G2576,1),E2576=2,LEFT(G2576,1)&amp;RIGHT(G2576,1),TRUE,LEFT(G2576,1)&amp;MID(G2576,3,1)&amp;RIGHT(G2576,1))</f>
        <v>SOY</v>
      </c>
      <c r="I2576" s="5" t="str">
        <f>IF(A2576=C2576,"Igen","Nem")</f>
        <v>Nem</v>
      </c>
      <c r="J2576" s="1" t="str">
        <f t="shared" si="40"/>
        <v/>
      </c>
    </row>
    <row r="2577" spans="1:10" x14ac:dyDescent="0.35">
      <c r="A2577" s="4" t="s">
        <v>517</v>
      </c>
      <c r="B2577" s="5">
        <v>558</v>
      </c>
      <c r="C2577" s="4" t="s">
        <v>39</v>
      </c>
      <c r="D2577" s="5">
        <f>INDEX($B$2:$B$3156,MATCH(C2577,$A$2:$A$3156,1))</f>
        <v>292</v>
      </c>
      <c r="E2577" s="5" cm="1">
        <f t="array" ref="E2577">_xlfn.IFS(B2577&gt;=100000,1,B2577&gt;=50000,2,TRUE,3)</f>
        <v>3</v>
      </c>
      <c r="F2577" s="4" t="str">
        <f>UPPER(C2577)</f>
        <v>SZOMBATHELY</v>
      </c>
      <c r="G2577" s="4" t="str">
        <f>SUBSTITUTE(SUBSTITUTE(SUBSTITUTE(SUBSTITUTE(SUBSTITUTE(SUBSTITUTE(SUBSTITUTE(SUBSTITUTE(SUBSTITUTE(F2577,"Á","A"),"É","E"),"Í","I"),"Ó","O"),"Ö","O"),"Ő","O"),"Ú","U"),"Ü","U"),"Ű","U")</f>
        <v>SZOMBATHELY</v>
      </c>
      <c r="H2577" s="5" t="str" cm="1">
        <f t="array" ref="H2577">_xlfn.IFS(E2577=1,LEFT(G2577,1),E2577=2,LEFT(G2577,1)&amp;RIGHT(G2577,1),TRUE,LEFT(G2577,1)&amp;MID(G2577,3,1)&amp;RIGHT(G2577,1))</f>
        <v>SOY</v>
      </c>
      <c r="I2577" s="5" t="str">
        <f>IF(A2577=C2577,"Igen","Nem")</f>
        <v>Nem</v>
      </c>
      <c r="J2577" s="1" t="str">
        <f t="shared" si="40"/>
        <v/>
      </c>
    </row>
    <row r="2578" spans="1:10" x14ac:dyDescent="0.35">
      <c r="A2578" s="4" t="s">
        <v>599</v>
      </c>
      <c r="B2578" s="5">
        <v>318</v>
      </c>
      <c r="C2578" s="4" t="s">
        <v>39</v>
      </c>
      <c r="D2578" s="5">
        <f>INDEX($B$2:$B$3156,MATCH(C2578,$A$2:$A$3156,1))</f>
        <v>292</v>
      </c>
      <c r="E2578" s="5" cm="1">
        <f t="array" ref="E2578">_xlfn.IFS(B2578&gt;=100000,1,B2578&gt;=50000,2,TRUE,3)</f>
        <v>3</v>
      </c>
      <c r="F2578" s="4" t="str">
        <f>UPPER(C2578)</f>
        <v>SZOMBATHELY</v>
      </c>
      <c r="G2578" s="4" t="str">
        <f>SUBSTITUTE(SUBSTITUTE(SUBSTITUTE(SUBSTITUTE(SUBSTITUTE(SUBSTITUTE(SUBSTITUTE(SUBSTITUTE(SUBSTITUTE(F2578,"Á","A"),"É","E"),"Í","I"),"Ó","O"),"Ö","O"),"Ő","O"),"Ú","U"),"Ü","U"),"Ű","U")</f>
        <v>SZOMBATHELY</v>
      </c>
      <c r="H2578" s="5" t="str" cm="1">
        <f t="array" ref="H2578">_xlfn.IFS(E2578=1,LEFT(G2578,1),E2578=2,LEFT(G2578,1)&amp;RIGHT(G2578,1),TRUE,LEFT(G2578,1)&amp;MID(G2578,3,1)&amp;RIGHT(G2578,1))</f>
        <v>SOY</v>
      </c>
      <c r="I2578" s="5" t="str">
        <f>IF(A2578=C2578,"Igen","Nem")</f>
        <v>Nem</v>
      </c>
      <c r="J2578" s="1" t="str">
        <f t="shared" si="40"/>
        <v/>
      </c>
    </row>
    <row r="2579" spans="1:10" x14ac:dyDescent="0.35">
      <c r="A2579" s="4" t="s">
        <v>729</v>
      </c>
      <c r="B2579" s="5">
        <v>260</v>
      </c>
      <c r="C2579" s="4" t="s">
        <v>39</v>
      </c>
      <c r="D2579" s="5">
        <f>INDEX($B$2:$B$3156,MATCH(C2579,$A$2:$A$3156,1))</f>
        <v>292</v>
      </c>
      <c r="E2579" s="5" cm="1">
        <f t="array" ref="E2579">_xlfn.IFS(B2579&gt;=100000,1,B2579&gt;=50000,2,TRUE,3)</f>
        <v>3</v>
      </c>
      <c r="F2579" s="4" t="str">
        <f>UPPER(C2579)</f>
        <v>SZOMBATHELY</v>
      </c>
      <c r="G2579" s="4" t="str">
        <f>SUBSTITUTE(SUBSTITUTE(SUBSTITUTE(SUBSTITUTE(SUBSTITUTE(SUBSTITUTE(SUBSTITUTE(SUBSTITUTE(SUBSTITUTE(F2579,"Á","A"),"É","E"),"Í","I"),"Ó","O"),"Ö","O"),"Ő","O"),"Ú","U"),"Ü","U"),"Ű","U")</f>
        <v>SZOMBATHELY</v>
      </c>
      <c r="H2579" s="5" t="str" cm="1">
        <f t="array" ref="H2579">_xlfn.IFS(E2579=1,LEFT(G2579,1),E2579=2,LEFT(G2579,1)&amp;RIGHT(G2579,1),TRUE,LEFT(G2579,1)&amp;MID(G2579,3,1)&amp;RIGHT(G2579,1))</f>
        <v>SOY</v>
      </c>
      <c r="I2579" s="5" t="str">
        <f>IF(A2579=C2579,"Igen","Nem")</f>
        <v>Nem</v>
      </c>
      <c r="J2579" s="1" t="str">
        <f t="shared" si="40"/>
        <v/>
      </c>
    </row>
    <row r="2580" spans="1:10" x14ac:dyDescent="0.35">
      <c r="A2580" s="4" t="s">
        <v>879</v>
      </c>
      <c r="B2580" s="5">
        <v>480</v>
      </c>
      <c r="C2580" s="4" t="s">
        <v>39</v>
      </c>
      <c r="D2580" s="5">
        <f>INDEX($B$2:$B$3156,MATCH(C2580,$A$2:$A$3156,1))</f>
        <v>292</v>
      </c>
      <c r="E2580" s="5" cm="1">
        <f t="array" ref="E2580">_xlfn.IFS(B2580&gt;=100000,1,B2580&gt;=50000,2,TRUE,3)</f>
        <v>3</v>
      </c>
      <c r="F2580" s="4" t="str">
        <f>UPPER(C2580)</f>
        <v>SZOMBATHELY</v>
      </c>
      <c r="G2580" s="4" t="str">
        <f>SUBSTITUTE(SUBSTITUTE(SUBSTITUTE(SUBSTITUTE(SUBSTITUTE(SUBSTITUTE(SUBSTITUTE(SUBSTITUTE(SUBSTITUTE(F2580,"Á","A"),"É","E"),"Í","I"),"Ó","O"),"Ö","O"),"Ő","O"),"Ú","U"),"Ü","U"),"Ű","U")</f>
        <v>SZOMBATHELY</v>
      </c>
      <c r="H2580" s="5" t="str" cm="1">
        <f t="array" ref="H2580">_xlfn.IFS(E2580=1,LEFT(G2580,1),E2580=2,LEFT(G2580,1)&amp;RIGHT(G2580,1),TRUE,LEFT(G2580,1)&amp;MID(G2580,3,1)&amp;RIGHT(G2580,1))</f>
        <v>SOY</v>
      </c>
      <c r="I2580" s="5" t="str">
        <f>IF(A2580=C2580,"Igen","Nem")</f>
        <v>Nem</v>
      </c>
      <c r="J2580" s="1" t="str">
        <f t="shared" si="40"/>
        <v/>
      </c>
    </row>
    <row r="2581" spans="1:10" x14ac:dyDescent="0.35">
      <c r="A2581" s="4" t="s">
        <v>986</v>
      </c>
      <c r="B2581" s="5">
        <v>2668</v>
      </c>
      <c r="C2581" s="4" t="s">
        <v>39</v>
      </c>
      <c r="D2581" s="5">
        <f>INDEX($B$2:$B$3156,MATCH(C2581,$A$2:$A$3156,1))</f>
        <v>292</v>
      </c>
      <c r="E2581" s="5" cm="1">
        <f t="array" ref="E2581">_xlfn.IFS(B2581&gt;=100000,1,B2581&gt;=50000,2,TRUE,3)</f>
        <v>3</v>
      </c>
      <c r="F2581" s="4" t="str">
        <f>UPPER(C2581)</f>
        <v>SZOMBATHELY</v>
      </c>
      <c r="G2581" s="4" t="str">
        <f>SUBSTITUTE(SUBSTITUTE(SUBSTITUTE(SUBSTITUTE(SUBSTITUTE(SUBSTITUTE(SUBSTITUTE(SUBSTITUTE(SUBSTITUTE(F2581,"Á","A"),"É","E"),"Í","I"),"Ó","O"),"Ö","O"),"Ő","O"),"Ú","U"),"Ü","U"),"Ű","U")</f>
        <v>SZOMBATHELY</v>
      </c>
      <c r="H2581" s="5" t="str" cm="1">
        <f t="array" ref="H2581">_xlfn.IFS(E2581=1,LEFT(G2581,1),E2581=2,LEFT(G2581,1)&amp;RIGHT(G2581,1),TRUE,LEFT(G2581,1)&amp;MID(G2581,3,1)&amp;RIGHT(G2581,1))</f>
        <v>SOY</v>
      </c>
      <c r="I2581" s="5" t="str">
        <f>IF(A2581=C2581,"Igen","Nem")</f>
        <v>Nem</v>
      </c>
      <c r="J2581" s="1" t="str">
        <f t="shared" si="40"/>
        <v/>
      </c>
    </row>
    <row r="2582" spans="1:10" x14ac:dyDescent="0.35">
      <c r="A2582" s="4" t="s">
        <v>1026</v>
      </c>
      <c r="B2582" s="5">
        <v>140</v>
      </c>
      <c r="C2582" s="4" t="s">
        <v>39</v>
      </c>
      <c r="D2582" s="5">
        <f>INDEX($B$2:$B$3156,MATCH(C2582,$A$2:$A$3156,1))</f>
        <v>292</v>
      </c>
      <c r="E2582" s="5" cm="1">
        <f t="array" ref="E2582">_xlfn.IFS(B2582&gt;=100000,1,B2582&gt;=50000,2,TRUE,3)</f>
        <v>3</v>
      </c>
      <c r="F2582" s="4" t="str">
        <f>UPPER(C2582)</f>
        <v>SZOMBATHELY</v>
      </c>
      <c r="G2582" s="4" t="str">
        <f>SUBSTITUTE(SUBSTITUTE(SUBSTITUTE(SUBSTITUTE(SUBSTITUTE(SUBSTITUTE(SUBSTITUTE(SUBSTITUTE(SUBSTITUTE(F2582,"Á","A"),"É","E"),"Í","I"),"Ó","O"),"Ö","O"),"Ő","O"),"Ú","U"),"Ü","U"),"Ű","U")</f>
        <v>SZOMBATHELY</v>
      </c>
      <c r="H2582" s="5" t="str" cm="1">
        <f t="array" ref="H2582">_xlfn.IFS(E2582=1,LEFT(G2582,1),E2582=2,LEFT(G2582,1)&amp;RIGHT(G2582,1),TRUE,LEFT(G2582,1)&amp;MID(G2582,3,1)&amp;RIGHT(G2582,1))</f>
        <v>SOY</v>
      </c>
      <c r="I2582" s="5" t="str">
        <f>IF(A2582=C2582,"Igen","Nem")</f>
        <v>Nem</v>
      </c>
      <c r="J2582" s="1" t="str">
        <f t="shared" si="40"/>
        <v/>
      </c>
    </row>
    <row r="2583" spans="1:10" x14ac:dyDescent="0.35">
      <c r="A2583" s="4" t="s">
        <v>1180</v>
      </c>
      <c r="B2583" s="5">
        <v>225</v>
      </c>
      <c r="C2583" s="4" t="s">
        <v>39</v>
      </c>
      <c r="D2583" s="5">
        <f>INDEX($B$2:$B$3156,MATCH(C2583,$A$2:$A$3156,1))</f>
        <v>292</v>
      </c>
      <c r="E2583" s="5" cm="1">
        <f t="array" ref="E2583">_xlfn.IFS(B2583&gt;=100000,1,B2583&gt;=50000,2,TRUE,3)</f>
        <v>3</v>
      </c>
      <c r="F2583" s="4" t="str">
        <f>UPPER(C2583)</f>
        <v>SZOMBATHELY</v>
      </c>
      <c r="G2583" s="4" t="str">
        <f>SUBSTITUTE(SUBSTITUTE(SUBSTITUTE(SUBSTITUTE(SUBSTITUTE(SUBSTITUTE(SUBSTITUTE(SUBSTITUTE(SUBSTITUTE(F2583,"Á","A"),"É","E"),"Í","I"),"Ó","O"),"Ö","O"),"Ő","O"),"Ú","U"),"Ü","U"),"Ű","U")</f>
        <v>SZOMBATHELY</v>
      </c>
      <c r="H2583" s="5" t="str" cm="1">
        <f t="array" ref="H2583">_xlfn.IFS(E2583=1,LEFT(G2583,1),E2583=2,LEFT(G2583,1)&amp;RIGHT(G2583,1),TRUE,LEFT(G2583,1)&amp;MID(G2583,3,1)&amp;RIGHT(G2583,1))</f>
        <v>SOY</v>
      </c>
      <c r="I2583" s="5" t="str">
        <f>IF(A2583=C2583,"Igen","Nem")</f>
        <v>Nem</v>
      </c>
      <c r="J2583" s="1" t="str">
        <f t="shared" si="40"/>
        <v/>
      </c>
    </row>
    <row r="2584" spans="1:10" x14ac:dyDescent="0.35">
      <c r="A2584" s="4" t="s">
        <v>1240</v>
      </c>
      <c r="B2584" s="5">
        <v>2533</v>
      </c>
      <c r="C2584" s="4" t="s">
        <v>39</v>
      </c>
      <c r="D2584" s="5">
        <f>INDEX($B$2:$B$3156,MATCH(C2584,$A$2:$A$3156,1))</f>
        <v>292</v>
      </c>
      <c r="E2584" s="5" cm="1">
        <f t="array" ref="E2584">_xlfn.IFS(B2584&gt;=100000,1,B2584&gt;=50000,2,TRUE,3)</f>
        <v>3</v>
      </c>
      <c r="F2584" s="4" t="str">
        <f>UPPER(C2584)</f>
        <v>SZOMBATHELY</v>
      </c>
      <c r="G2584" s="4" t="str">
        <f>SUBSTITUTE(SUBSTITUTE(SUBSTITUTE(SUBSTITUTE(SUBSTITUTE(SUBSTITUTE(SUBSTITUTE(SUBSTITUTE(SUBSTITUTE(F2584,"Á","A"),"É","E"),"Í","I"),"Ó","O"),"Ö","O"),"Ő","O"),"Ú","U"),"Ü","U"),"Ű","U")</f>
        <v>SZOMBATHELY</v>
      </c>
      <c r="H2584" s="5" t="str" cm="1">
        <f t="array" ref="H2584">_xlfn.IFS(E2584=1,LEFT(G2584,1),E2584=2,LEFT(G2584,1)&amp;RIGHT(G2584,1),TRUE,LEFT(G2584,1)&amp;MID(G2584,3,1)&amp;RIGHT(G2584,1))</f>
        <v>SOY</v>
      </c>
      <c r="I2584" s="5" t="str">
        <f>IF(A2584=C2584,"Igen","Nem")</f>
        <v>Nem</v>
      </c>
      <c r="J2584" s="1" t="str">
        <f t="shared" si="40"/>
        <v/>
      </c>
    </row>
    <row r="2585" spans="1:10" x14ac:dyDescent="0.35">
      <c r="A2585" s="4" t="s">
        <v>1496</v>
      </c>
      <c r="B2585" s="5">
        <v>428</v>
      </c>
      <c r="C2585" s="4" t="s">
        <v>39</v>
      </c>
      <c r="D2585" s="5">
        <f>INDEX($B$2:$B$3156,MATCH(C2585,$A$2:$A$3156,1))</f>
        <v>292</v>
      </c>
      <c r="E2585" s="5" cm="1">
        <f t="array" ref="E2585">_xlfn.IFS(B2585&gt;=100000,1,B2585&gt;=50000,2,TRUE,3)</f>
        <v>3</v>
      </c>
      <c r="F2585" s="4" t="str">
        <f>UPPER(C2585)</f>
        <v>SZOMBATHELY</v>
      </c>
      <c r="G2585" s="4" t="str">
        <f>SUBSTITUTE(SUBSTITUTE(SUBSTITUTE(SUBSTITUTE(SUBSTITUTE(SUBSTITUTE(SUBSTITUTE(SUBSTITUTE(SUBSTITUTE(F2585,"Á","A"),"É","E"),"Í","I"),"Ó","O"),"Ö","O"),"Ő","O"),"Ú","U"),"Ü","U"),"Ű","U")</f>
        <v>SZOMBATHELY</v>
      </c>
      <c r="H2585" s="5" t="str" cm="1">
        <f t="array" ref="H2585">_xlfn.IFS(E2585=1,LEFT(G2585,1),E2585=2,LEFT(G2585,1)&amp;RIGHT(G2585,1),TRUE,LEFT(G2585,1)&amp;MID(G2585,3,1)&amp;RIGHT(G2585,1))</f>
        <v>SOY</v>
      </c>
      <c r="I2585" s="5" t="str">
        <f>IF(A2585=C2585,"Igen","Nem")</f>
        <v>Nem</v>
      </c>
      <c r="J2585" s="1" t="str">
        <f t="shared" si="40"/>
        <v/>
      </c>
    </row>
    <row r="2586" spans="1:10" x14ac:dyDescent="0.35">
      <c r="A2586" s="4" t="s">
        <v>1783</v>
      </c>
      <c r="B2586" s="5">
        <v>196</v>
      </c>
      <c r="C2586" s="4" t="s">
        <v>39</v>
      </c>
      <c r="D2586" s="5">
        <f>INDEX($B$2:$B$3156,MATCH(C2586,$A$2:$A$3156,1))</f>
        <v>292</v>
      </c>
      <c r="E2586" s="5" cm="1">
        <f t="array" ref="E2586">_xlfn.IFS(B2586&gt;=100000,1,B2586&gt;=50000,2,TRUE,3)</f>
        <v>3</v>
      </c>
      <c r="F2586" s="4" t="str">
        <f>UPPER(C2586)</f>
        <v>SZOMBATHELY</v>
      </c>
      <c r="G2586" s="4" t="str">
        <f>SUBSTITUTE(SUBSTITUTE(SUBSTITUTE(SUBSTITUTE(SUBSTITUTE(SUBSTITUTE(SUBSTITUTE(SUBSTITUTE(SUBSTITUTE(F2586,"Á","A"),"É","E"),"Í","I"),"Ó","O"),"Ö","O"),"Ő","O"),"Ú","U"),"Ü","U"),"Ű","U")</f>
        <v>SZOMBATHELY</v>
      </c>
      <c r="H2586" s="5" t="str" cm="1">
        <f t="array" ref="H2586">_xlfn.IFS(E2586=1,LEFT(G2586,1),E2586=2,LEFT(G2586,1)&amp;RIGHT(G2586,1),TRUE,LEFT(G2586,1)&amp;MID(G2586,3,1)&amp;RIGHT(G2586,1))</f>
        <v>SOY</v>
      </c>
      <c r="I2586" s="5" t="str">
        <f>IF(A2586=C2586,"Igen","Nem")</f>
        <v>Nem</v>
      </c>
      <c r="J2586" s="1" t="str">
        <f t="shared" si="40"/>
        <v/>
      </c>
    </row>
    <row r="2587" spans="1:10" x14ac:dyDescent="0.35">
      <c r="A2587" s="4" t="s">
        <v>1967</v>
      </c>
      <c r="B2587" s="5">
        <v>1409</v>
      </c>
      <c r="C2587" s="4" t="s">
        <v>39</v>
      </c>
      <c r="D2587" s="5">
        <f>INDEX($B$2:$B$3156,MATCH(C2587,$A$2:$A$3156,1))</f>
        <v>292</v>
      </c>
      <c r="E2587" s="5" cm="1">
        <f t="array" ref="E2587">_xlfn.IFS(B2587&gt;=100000,1,B2587&gt;=50000,2,TRUE,3)</f>
        <v>3</v>
      </c>
      <c r="F2587" s="4" t="str">
        <f>UPPER(C2587)</f>
        <v>SZOMBATHELY</v>
      </c>
      <c r="G2587" s="4" t="str">
        <f>SUBSTITUTE(SUBSTITUTE(SUBSTITUTE(SUBSTITUTE(SUBSTITUTE(SUBSTITUTE(SUBSTITUTE(SUBSTITUTE(SUBSTITUTE(F2587,"Á","A"),"É","E"),"Í","I"),"Ó","O"),"Ö","O"),"Ő","O"),"Ú","U"),"Ü","U"),"Ű","U")</f>
        <v>SZOMBATHELY</v>
      </c>
      <c r="H2587" s="5" t="str" cm="1">
        <f t="array" ref="H2587">_xlfn.IFS(E2587=1,LEFT(G2587,1),E2587=2,LEFT(G2587,1)&amp;RIGHT(G2587,1),TRUE,LEFT(G2587,1)&amp;MID(G2587,3,1)&amp;RIGHT(G2587,1))</f>
        <v>SOY</v>
      </c>
      <c r="I2587" s="5" t="str">
        <f>IF(A2587=C2587,"Igen","Nem")</f>
        <v>Nem</v>
      </c>
      <c r="J2587" s="1" t="str">
        <f t="shared" si="40"/>
        <v/>
      </c>
    </row>
    <row r="2588" spans="1:10" x14ac:dyDescent="0.35">
      <c r="A2588" s="4" t="s">
        <v>1968</v>
      </c>
      <c r="B2588" s="5">
        <v>484</v>
      </c>
      <c r="C2588" s="4" t="s">
        <v>39</v>
      </c>
      <c r="D2588" s="5">
        <f>INDEX($B$2:$B$3156,MATCH(C2588,$A$2:$A$3156,1))</f>
        <v>292</v>
      </c>
      <c r="E2588" s="5" cm="1">
        <f t="array" ref="E2588">_xlfn.IFS(B2588&gt;=100000,1,B2588&gt;=50000,2,TRUE,3)</f>
        <v>3</v>
      </c>
      <c r="F2588" s="4" t="str">
        <f>UPPER(C2588)</f>
        <v>SZOMBATHELY</v>
      </c>
      <c r="G2588" s="4" t="str">
        <f>SUBSTITUTE(SUBSTITUTE(SUBSTITUTE(SUBSTITUTE(SUBSTITUTE(SUBSTITUTE(SUBSTITUTE(SUBSTITUTE(SUBSTITUTE(F2588,"Á","A"),"É","E"),"Í","I"),"Ó","O"),"Ö","O"),"Ő","O"),"Ú","U"),"Ü","U"),"Ű","U")</f>
        <v>SZOMBATHELY</v>
      </c>
      <c r="H2588" s="5" t="str" cm="1">
        <f t="array" ref="H2588">_xlfn.IFS(E2588=1,LEFT(G2588,1),E2588=2,LEFT(G2588,1)&amp;RIGHT(G2588,1),TRUE,LEFT(G2588,1)&amp;MID(G2588,3,1)&amp;RIGHT(G2588,1))</f>
        <v>SOY</v>
      </c>
      <c r="I2588" s="5" t="str">
        <f>IF(A2588=C2588,"Igen","Nem")</f>
        <v>Nem</v>
      </c>
      <c r="J2588" s="1" t="str">
        <f t="shared" si="40"/>
        <v/>
      </c>
    </row>
    <row r="2589" spans="1:10" x14ac:dyDescent="0.35">
      <c r="A2589" s="4" t="s">
        <v>1975</v>
      </c>
      <c r="B2589" s="5">
        <v>613</v>
      </c>
      <c r="C2589" s="4" t="s">
        <v>39</v>
      </c>
      <c r="D2589" s="5">
        <f>INDEX($B$2:$B$3156,MATCH(C2589,$A$2:$A$3156,1))</f>
        <v>292</v>
      </c>
      <c r="E2589" s="5" cm="1">
        <f t="array" ref="E2589">_xlfn.IFS(B2589&gt;=100000,1,B2589&gt;=50000,2,TRUE,3)</f>
        <v>3</v>
      </c>
      <c r="F2589" s="4" t="str">
        <f>UPPER(C2589)</f>
        <v>SZOMBATHELY</v>
      </c>
      <c r="G2589" s="4" t="str">
        <f>SUBSTITUTE(SUBSTITUTE(SUBSTITUTE(SUBSTITUTE(SUBSTITUTE(SUBSTITUTE(SUBSTITUTE(SUBSTITUTE(SUBSTITUTE(F2589,"Á","A"),"É","E"),"Í","I"),"Ó","O"),"Ö","O"),"Ő","O"),"Ú","U"),"Ü","U"),"Ű","U")</f>
        <v>SZOMBATHELY</v>
      </c>
      <c r="H2589" s="5" t="str" cm="1">
        <f t="array" ref="H2589">_xlfn.IFS(E2589=1,LEFT(G2589,1),E2589=2,LEFT(G2589,1)&amp;RIGHT(G2589,1),TRUE,LEFT(G2589,1)&amp;MID(G2589,3,1)&amp;RIGHT(G2589,1))</f>
        <v>SOY</v>
      </c>
      <c r="I2589" s="5" t="str">
        <f>IF(A2589=C2589,"Igen","Nem")</f>
        <v>Nem</v>
      </c>
      <c r="J2589" s="1" t="str">
        <f t="shared" si="40"/>
        <v/>
      </c>
    </row>
    <row r="2590" spans="1:10" x14ac:dyDescent="0.35">
      <c r="A2590" s="4" t="s">
        <v>1988</v>
      </c>
      <c r="B2590" s="5">
        <v>342</v>
      </c>
      <c r="C2590" s="4" t="s">
        <v>39</v>
      </c>
      <c r="D2590" s="5">
        <f>INDEX($B$2:$B$3156,MATCH(C2590,$A$2:$A$3156,1))</f>
        <v>292</v>
      </c>
      <c r="E2590" s="5" cm="1">
        <f t="array" ref="E2590">_xlfn.IFS(B2590&gt;=100000,1,B2590&gt;=50000,2,TRUE,3)</f>
        <v>3</v>
      </c>
      <c r="F2590" s="4" t="str">
        <f>UPPER(C2590)</f>
        <v>SZOMBATHELY</v>
      </c>
      <c r="G2590" s="4" t="str">
        <f>SUBSTITUTE(SUBSTITUTE(SUBSTITUTE(SUBSTITUTE(SUBSTITUTE(SUBSTITUTE(SUBSTITUTE(SUBSTITUTE(SUBSTITUTE(F2590,"Á","A"),"É","E"),"Í","I"),"Ó","O"),"Ö","O"),"Ő","O"),"Ú","U"),"Ü","U"),"Ű","U")</f>
        <v>SZOMBATHELY</v>
      </c>
      <c r="H2590" s="5" t="str" cm="1">
        <f t="array" ref="H2590">_xlfn.IFS(E2590=1,LEFT(G2590,1),E2590=2,LEFT(G2590,1)&amp;RIGHT(G2590,1),TRUE,LEFT(G2590,1)&amp;MID(G2590,3,1)&amp;RIGHT(G2590,1))</f>
        <v>SOY</v>
      </c>
      <c r="I2590" s="5" t="str">
        <f>IF(A2590=C2590,"Igen","Nem")</f>
        <v>Nem</v>
      </c>
      <c r="J2590" s="1" t="str">
        <f t="shared" si="40"/>
        <v/>
      </c>
    </row>
    <row r="2591" spans="1:10" x14ac:dyDescent="0.35">
      <c r="A2591" s="4" t="s">
        <v>2210</v>
      </c>
      <c r="B2591" s="5">
        <v>653</v>
      </c>
      <c r="C2591" s="4" t="s">
        <v>39</v>
      </c>
      <c r="D2591" s="5">
        <f>INDEX($B$2:$B$3156,MATCH(C2591,$A$2:$A$3156,1))</f>
        <v>292</v>
      </c>
      <c r="E2591" s="5" cm="1">
        <f t="array" ref="E2591">_xlfn.IFS(B2591&gt;=100000,1,B2591&gt;=50000,2,TRUE,3)</f>
        <v>3</v>
      </c>
      <c r="F2591" s="4" t="str">
        <f>UPPER(C2591)</f>
        <v>SZOMBATHELY</v>
      </c>
      <c r="G2591" s="4" t="str">
        <f>SUBSTITUTE(SUBSTITUTE(SUBSTITUTE(SUBSTITUTE(SUBSTITUTE(SUBSTITUTE(SUBSTITUTE(SUBSTITUTE(SUBSTITUTE(F2591,"Á","A"),"É","E"),"Í","I"),"Ó","O"),"Ö","O"),"Ő","O"),"Ú","U"),"Ü","U"),"Ű","U")</f>
        <v>SZOMBATHELY</v>
      </c>
      <c r="H2591" s="5" t="str" cm="1">
        <f t="array" ref="H2591">_xlfn.IFS(E2591=1,LEFT(G2591,1),E2591=2,LEFT(G2591,1)&amp;RIGHT(G2591,1),TRUE,LEFT(G2591,1)&amp;MID(G2591,3,1)&amp;RIGHT(G2591,1))</f>
        <v>SOY</v>
      </c>
      <c r="I2591" s="5" t="str">
        <f>IF(A2591=C2591,"Igen","Nem")</f>
        <v>Nem</v>
      </c>
      <c r="J2591" s="1" t="str">
        <f t="shared" si="40"/>
        <v/>
      </c>
    </row>
    <row r="2592" spans="1:10" x14ac:dyDescent="0.35">
      <c r="A2592" s="4" t="s">
        <v>2260</v>
      </c>
      <c r="B2592" s="5">
        <v>354</v>
      </c>
      <c r="C2592" s="4" t="s">
        <v>39</v>
      </c>
      <c r="D2592" s="5">
        <f>INDEX($B$2:$B$3156,MATCH(C2592,$A$2:$A$3156,1))</f>
        <v>292</v>
      </c>
      <c r="E2592" s="5" cm="1">
        <f t="array" ref="E2592">_xlfn.IFS(B2592&gt;=100000,1,B2592&gt;=50000,2,TRUE,3)</f>
        <v>3</v>
      </c>
      <c r="F2592" s="4" t="str">
        <f>UPPER(C2592)</f>
        <v>SZOMBATHELY</v>
      </c>
      <c r="G2592" s="4" t="str">
        <f>SUBSTITUTE(SUBSTITUTE(SUBSTITUTE(SUBSTITUTE(SUBSTITUTE(SUBSTITUTE(SUBSTITUTE(SUBSTITUTE(SUBSTITUTE(F2592,"Á","A"),"É","E"),"Í","I"),"Ó","O"),"Ö","O"),"Ő","O"),"Ú","U"),"Ü","U"),"Ű","U")</f>
        <v>SZOMBATHELY</v>
      </c>
      <c r="H2592" s="5" t="str" cm="1">
        <f t="array" ref="H2592">_xlfn.IFS(E2592=1,LEFT(G2592,1),E2592=2,LEFT(G2592,1)&amp;RIGHT(G2592,1),TRUE,LEFT(G2592,1)&amp;MID(G2592,3,1)&amp;RIGHT(G2592,1))</f>
        <v>SOY</v>
      </c>
      <c r="I2592" s="5" t="str">
        <f>IF(A2592=C2592,"Igen","Nem")</f>
        <v>Nem</v>
      </c>
      <c r="J2592" s="1" t="str">
        <f t="shared" si="40"/>
        <v/>
      </c>
    </row>
    <row r="2593" spans="1:10" x14ac:dyDescent="0.35">
      <c r="A2593" s="4" t="s">
        <v>2318</v>
      </c>
      <c r="B2593" s="5">
        <v>202</v>
      </c>
      <c r="C2593" s="4" t="s">
        <v>39</v>
      </c>
      <c r="D2593" s="5">
        <f>INDEX($B$2:$B$3156,MATCH(C2593,$A$2:$A$3156,1))</f>
        <v>292</v>
      </c>
      <c r="E2593" s="5" cm="1">
        <f t="array" ref="E2593">_xlfn.IFS(B2593&gt;=100000,1,B2593&gt;=50000,2,TRUE,3)</f>
        <v>3</v>
      </c>
      <c r="F2593" s="4" t="str">
        <f>UPPER(C2593)</f>
        <v>SZOMBATHELY</v>
      </c>
      <c r="G2593" s="4" t="str">
        <f>SUBSTITUTE(SUBSTITUTE(SUBSTITUTE(SUBSTITUTE(SUBSTITUTE(SUBSTITUTE(SUBSTITUTE(SUBSTITUTE(SUBSTITUTE(F2593,"Á","A"),"É","E"),"Í","I"),"Ó","O"),"Ö","O"),"Ő","O"),"Ú","U"),"Ü","U"),"Ű","U")</f>
        <v>SZOMBATHELY</v>
      </c>
      <c r="H2593" s="5" t="str" cm="1">
        <f t="array" ref="H2593">_xlfn.IFS(E2593=1,LEFT(G2593,1),E2593=2,LEFT(G2593,1)&amp;RIGHT(G2593,1),TRUE,LEFT(G2593,1)&amp;MID(G2593,3,1)&amp;RIGHT(G2593,1))</f>
        <v>SOY</v>
      </c>
      <c r="I2593" s="5" t="str">
        <f>IF(A2593=C2593,"Igen","Nem")</f>
        <v>Nem</v>
      </c>
      <c r="J2593" s="1" t="str">
        <f t="shared" si="40"/>
        <v/>
      </c>
    </row>
    <row r="2594" spans="1:10" x14ac:dyDescent="0.35">
      <c r="A2594" s="4" t="s">
        <v>2383</v>
      </c>
      <c r="B2594" s="5">
        <v>1190</v>
      </c>
      <c r="C2594" s="4" t="s">
        <v>39</v>
      </c>
      <c r="D2594" s="5">
        <f>INDEX($B$2:$B$3156,MATCH(C2594,$A$2:$A$3156,1))</f>
        <v>292</v>
      </c>
      <c r="E2594" s="5" cm="1">
        <f t="array" ref="E2594">_xlfn.IFS(B2594&gt;=100000,1,B2594&gt;=50000,2,TRUE,3)</f>
        <v>3</v>
      </c>
      <c r="F2594" s="4" t="str">
        <f>UPPER(C2594)</f>
        <v>SZOMBATHELY</v>
      </c>
      <c r="G2594" s="4" t="str">
        <f>SUBSTITUTE(SUBSTITUTE(SUBSTITUTE(SUBSTITUTE(SUBSTITUTE(SUBSTITUTE(SUBSTITUTE(SUBSTITUTE(SUBSTITUTE(F2594,"Á","A"),"É","E"),"Í","I"),"Ó","O"),"Ö","O"),"Ő","O"),"Ú","U"),"Ü","U"),"Ű","U")</f>
        <v>SZOMBATHELY</v>
      </c>
      <c r="H2594" s="5" t="str" cm="1">
        <f t="array" ref="H2594">_xlfn.IFS(E2594=1,LEFT(G2594,1),E2594=2,LEFT(G2594,1)&amp;RIGHT(G2594,1),TRUE,LEFT(G2594,1)&amp;MID(G2594,3,1)&amp;RIGHT(G2594,1))</f>
        <v>SOY</v>
      </c>
      <c r="I2594" s="5" t="str">
        <f>IF(A2594=C2594,"Igen","Nem")</f>
        <v>Nem</v>
      </c>
      <c r="J2594" s="1" t="str">
        <f t="shared" si="40"/>
        <v/>
      </c>
    </row>
    <row r="2595" spans="1:10" x14ac:dyDescent="0.35">
      <c r="A2595" s="4" t="s">
        <v>2410</v>
      </c>
      <c r="B2595" s="5">
        <v>469</v>
      </c>
      <c r="C2595" s="4" t="s">
        <v>39</v>
      </c>
      <c r="D2595" s="5">
        <f>INDEX($B$2:$B$3156,MATCH(C2595,$A$2:$A$3156,1))</f>
        <v>292</v>
      </c>
      <c r="E2595" s="5" cm="1">
        <f t="array" ref="E2595">_xlfn.IFS(B2595&gt;=100000,1,B2595&gt;=50000,2,TRUE,3)</f>
        <v>3</v>
      </c>
      <c r="F2595" s="4" t="str">
        <f>UPPER(C2595)</f>
        <v>SZOMBATHELY</v>
      </c>
      <c r="G2595" s="4" t="str">
        <f>SUBSTITUTE(SUBSTITUTE(SUBSTITUTE(SUBSTITUTE(SUBSTITUTE(SUBSTITUTE(SUBSTITUTE(SUBSTITUTE(SUBSTITUTE(F2595,"Á","A"),"É","E"),"Í","I"),"Ó","O"),"Ö","O"),"Ő","O"),"Ú","U"),"Ü","U"),"Ű","U")</f>
        <v>SZOMBATHELY</v>
      </c>
      <c r="H2595" s="5" t="str" cm="1">
        <f t="array" ref="H2595">_xlfn.IFS(E2595=1,LEFT(G2595,1),E2595=2,LEFT(G2595,1)&amp;RIGHT(G2595,1),TRUE,LEFT(G2595,1)&amp;MID(G2595,3,1)&amp;RIGHT(G2595,1))</f>
        <v>SOY</v>
      </c>
      <c r="I2595" s="5" t="str">
        <f>IF(A2595=C2595,"Igen","Nem")</f>
        <v>Nem</v>
      </c>
      <c r="J2595" s="1" t="str">
        <f t="shared" si="40"/>
        <v/>
      </c>
    </row>
    <row r="2596" spans="1:10" x14ac:dyDescent="0.35">
      <c r="A2596" s="4" t="s">
        <v>2443</v>
      </c>
      <c r="B2596" s="5">
        <v>1369</v>
      </c>
      <c r="C2596" s="4" t="s">
        <v>39</v>
      </c>
      <c r="D2596" s="5">
        <f>INDEX($B$2:$B$3156,MATCH(C2596,$A$2:$A$3156,1))</f>
        <v>292</v>
      </c>
      <c r="E2596" s="5" cm="1">
        <f t="array" ref="E2596">_xlfn.IFS(B2596&gt;=100000,1,B2596&gt;=50000,2,TRUE,3)</f>
        <v>3</v>
      </c>
      <c r="F2596" s="4" t="str">
        <f>UPPER(C2596)</f>
        <v>SZOMBATHELY</v>
      </c>
      <c r="G2596" s="4" t="str">
        <f>SUBSTITUTE(SUBSTITUTE(SUBSTITUTE(SUBSTITUTE(SUBSTITUTE(SUBSTITUTE(SUBSTITUTE(SUBSTITUTE(SUBSTITUTE(F2596,"Á","A"),"É","E"),"Í","I"),"Ó","O"),"Ö","O"),"Ő","O"),"Ú","U"),"Ü","U"),"Ű","U")</f>
        <v>SZOMBATHELY</v>
      </c>
      <c r="H2596" s="5" t="str" cm="1">
        <f t="array" ref="H2596">_xlfn.IFS(E2596=1,LEFT(G2596,1),E2596=2,LEFT(G2596,1)&amp;RIGHT(G2596,1),TRUE,LEFT(G2596,1)&amp;MID(G2596,3,1)&amp;RIGHT(G2596,1))</f>
        <v>SOY</v>
      </c>
      <c r="I2596" s="5" t="str">
        <f>IF(A2596=C2596,"Igen","Nem")</f>
        <v>Nem</v>
      </c>
      <c r="J2596" s="1" t="str">
        <f t="shared" si="40"/>
        <v/>
      </c>
    </row>
    <row r="2597" spans="1:10" x14ac:dyDescent="0.35">
      <c r="A2597" s="4" t="s">
        <v>2511</v>
      </c>
      <c r="B2597" s="5">
        <v>667</v>
      </c>
      <c r="C2597" s="4" t="s">
        <v>39</v>
      </c>
      <c r="D2597" s="5">
        <f>INDEX($B$2:$B$3156,MATCH(C2597,$A$2:$A$3156,1))</f>
        <v>292</v>
      </c>
      <c r="E2597" s="5" cm="1">
        <f t="array" ref="E2597">_xlfn.IFS(B2597&gt;=100000,1,B2597&gt;=50000,2,TRUE,3)</f>
        <v>3</v>
      </c>
      <c r="F2597" s="4" t="str">
        <f>UPPER(C2597)</f>
        <v>SZOMBATHELY</v>
      </c>
      <c r="G2597" s="4" t="str">
        <f>SUBSTITUTE(SUBSTITUTE(SUBSTITUTE(SUBSTITUTE(SUBSTITUTE(SUBSTITUTE(SUBSTITUTE(SUBSTITUTE(SUBSTITUTE(F2597,"Á","A"),"É","E"),"Í","I"),"Ó","O"),"Ö","O"),"Ő","O"),"Ú","U"),"Ü","U"),"Ű","U")</f>
        <v>SZOMBATHELY</v>
      </c>
      <c r="H2597" s="5" t="str" cm="1">
        <f t="array" ref="H2597">_xlfn.IFS(E2597=1,LEFT(G2597,1),E2597=2,LEFT(G2597,1)&amp;RIGHT(G2597,1),TRUE,LEFT(G2597,1)&amp;MID(G2597,3,1)&amp;RIGHT(G2597,1))</f>
        <v>SOY</v>
      </c>
      <c r="I2597" s="5" t="str">
        <f>IF(A2597=C2597,"Igen","Nem")</f>
        <v>Nem</v>
      </c>
      <c r="J2597" s="1" t="str">
        <f t="shared" si="40"/>
        <v/>
      </c>
    </row>
    <row r="2598" spans="1:10" x14ac:dyDescent="0.35">
      <c r="A2598" s="4" t="s">
        <v>2512</v>
      </c>
      <c r="B2598" s="5">
        <v>198</v>
      </c>
      <c r="C2598" s="4" t="s">
        <v>39</v>
      </c>
      <c r="D2598" s="5">
        <f>INDEX($B$2:$B$3156,MATCH(C2598,$A$2:$A$3156,1))</f>
        <v>292</v>
      </c>
      <c r="E2598" s="5" cm="1">
        <f t="array" ref="E2598">_xlfn.IFS(B2598&gt;=100000,1,B2598&gt;=50000,2,TRUE,3)</f>
        <v>3</v>
      </c>
      <c r="F2598" s="4" t="str">
        <f>UPPER(C2598)</f>
        <v>SZOMBATHELY</v>
      </c>
      <c r="G2598" s="4" t="str">
        <f>SUBSTITUTE(SUBSTITUTE(SUBSTITUTE(SUBSTITUTE(SUBSTITUTE(SUBSTITUTE(SUBSTITUTE(SUBSTITUTE(SUBSTITUTE(F2598,"Á","A"),"É","E"),"Í","I"),"Ó","O"),"Ö","O"),"Ő","O"),"Ú","U"),"Ü","U"),"Ű","U")</f>
        <v>SZOMBATHELY</v>
      </c>
      <c r="H2598" s="5" t="str" cm="1">
        <f t="array" ref="H2598">_xlfn.IFS(E2598=1,LEFT(G2598,1),E2598=2,LEFT(G2598,1)&amp;RIGHT(G2598,1),TRUE,LEFT(G2598,1)&amp;MID(G2598,3,1)&amp;RIGHT(G2598,1))</f>
        <v>SOY</v>
      </c>
      <c r="I2598" s="5" t="str">
        <f>IF(A2598=C2598,"Igen","Nem")</f>
        <v>Nem</v>
      </c>
      <c r="J2598" s="1" t="str">
        <f t="shared" si="40"/>
        <v/>
      </c>
    </row>
    <row r="2599" spans="1:10" x14ac:dyDescent="0.35">
      <c r="A2599" s="4" t="s">
        <v>2514</v>
      </c>
      <c r="B2599" s="5">
        <v>803</v>
      </c>
      <c r="C2599" s="4" t="s">
        <v>39</v>
      </c>
      <c r="D2599" s="5">
        <f>INDEX($B$2:$B$3156,MATCH(C2599,$A$2:$A$3156,1))</f>
        <v>292</v>
      </c>
      <c r="E2599" s="5" cm="1">
        <f t="array" ref="E2599">_xlfn.IFS(B2599&gt;=100000,1,B2599&gt;=50000,2,TRUE,3)</f>
        <v>3</v>
      </c>
      <c r="F2599" s="4" t="str">
        <f>UPPER(C2599)</f>
        <v>SZOMBATHELY</v>
      </c>
      <c r="G2599" s="4" t="str">
        <f>SUBSTITUTE(SUBSTITUTE(SUBSTITUTE(SUBSTITUTE(SUBSTITUTE(SUBSTITUTE(SUBSTITUTE(SUBSTITUTE(SUBSTITUTE(F2599,"Á","A"),"É","E"),"Í","I"),"Ó","O"),"Ö","O"),"Ő","O"),"Ú","U"),"Ü","U"),"Ű","U")</f>
        <v>SZOMBATHELY</v>
      </c>
      <c r="H2599" s="5" t="str" cm="1">
        <f t="array" ref="H2599">_xlfn.IFS(E2599=1,LEFT(G2599,1),E2599=2,LEFT(G2599,1)&amp;RIGHT(G2599,1),TRUE,LEFT(G2599,1)&amp;MID(G2599,3,1)&amp;RIGHT(G2599,1))</f>
        <v>SOY</v>
      </c>
      <c r="I2599" s="5" t="str">
        <f>IF(A2599=C2599,"Igen","Nem")</f>
        <v>Nem</v>
      </c>
      <c r="J2599" s="1" t="str">
        <f t="shared" si="40"/>
        <v/>
      </c>
    </row>
    <row r="2600" spans="1:10" x14ac:dyDescent="0.35">
      <c r="A2600" s="4" t="s">
        <v>2521</v>
      </c>
      <c r="B2600" s="5">
        <v>707</v>
      </c>
      <c r="C2600" s="4" t="s">
        <v>39</v>
      </c>
      <c r="D2600" s="5">
        <f>INDEX($B$2:$B$3156,MATCH(C2600,$A$2:$A$3156,1))</f>
        <v>292</v>
      </c>
      <c r="E2600" s="5" cm="1">
        <f t="array" ref="E2600">_xlfn.IFS(B2600&gt;=100000,1,B2600&gt;=50000,2,TRUE,3)</f>
        <v>3</v>
      </c>
      <c r="F2600" s="4" t="str">
        <f>UPPER(C2600)</f>
        <v>SZOMBATHELY</v>
      </c>
      <c r="G2600" s="4" t="str">
        <f>SUBSTITUTE(SUBSTITUTE(SUBSTITUTE(SUBSTITUTE(SUBSTITUTE(SUBSTITUTE(SUBSTITUTE(SUBSTITUTE(SUBSTITUTE(F2600,"Á","A"),"É","E"),"Í","I"),"Ó","O"),"Ö","O"),"Ő","O"),"Ú","U"),"Ü","U"),"Ű","U")</f>
        <v>SZOMBATHELY</v>
      </c>
      <c r="H2600" s="5" t="str" cm="1">
        <f t="array" ref="H2600">_xlfn.IFS(E2600=1,LEFT(G2600,1),E2600=2,LEFT(G2600,1)&amp;RIGHT(G2600,1),TRUE,LEFT(G2600,1)&amp;MID(G2600,3,1)&amp;RIGHT(G2600,1))</f>
        <v>SOY</v>
      </c>
      <c r="I2600" s="5" t="str">
        <f>IF(A2600=C2600,"Igen","Nem")</f>
        <v>Nem</v>
      </c>
      <c r="J2600" s="1" t="str">
        <f t="shared" si="40"/>
        <v/>
      </c>
    </row>
    <row r="2601" spans="1:10" x14ac:dyDescent="0.35">
      <c r="A2601" s="4" t="s">
        <v>2647</v>
      </c>
      <c r="B2601" s="5">
        <v>1016</v>
      </c>
      <c r="C2601" s="4" t="s">
        <v>39</v>
      </c>
      <c r="D2601" s="5">
        <f>INDEX($B$2:$B$3156,MATCH(C2601,$A$2:$A$3156,1))</f>
        <v>292</v>
      </c>
      <c r="E2601" s="5" cm="1">
        <f t="array" ref="E2601">_xlfn.IFS(B2601&gt;=100000,1,B2601&gt;=50000,2,TRUE,3)</f>
        <v>3</v>
      </c>
      <c r="F2601" s="4" t="str">
        <f>UPPER(C2601)</f>
        <v>SZOMBATHELY</v>
      </c>
      <c r="G2601" s="4" t="str">
        <f>SUBSTITUTE(SUBSTITUTE(SUBSTITUTE(SUBSTITUTE(SUBSTITUTE(SUBSTITUTE(SUBSTITUTE(SUBSTITUTE(SUBSTITUTE(F2601,"Á","A"),"É","E"),"Í","I"),"Ó","O"),"Ö","O"),"Ő","O"),"Ú","U"),"Ü","U"),"Ű","U")</f>
        <v>SZOMBATHELY</v>
      </c>
      <c r="H2601" s="5" t="str" cm="1">
        <f t="array" ref="H2601">_xlfn.IFS(E2601=1,LEFT(G2601,1),E2601=2,LEFT(G2601,1)&amp;RIGHT(G2601,1),TRUE,LEFT(G2601,1)&amp;MID(G2601,3,1)&amp;RIGHT(G2601,1))</f>
        <v>SOY</v>
      </c>
      <c r="I2601" s="5" t="str">
        <f>IF(A2601=C2601,"Igen","Nem")</f>
        <v>Nem</v>
      </c>
      <c r="J2601" s="1" t="str">
        <f t="shared" si="40"/>
        <v/>
      </c>
    </row>
    <row r="2602" spans="1:10" x14ac:dyDescent="0.35">
      <c r="A2602" s="4" t="s">
        <v>2723</v>
      </c>
      <c r="B2602" s="5">
        <v>685</v>
      </c>
      <c r="C2602" s="4" t="s">
        <v>39</v>
      </c>
      <c r="D2602" s="5">
        <f>INDEX($B$2:$B$3156,MATCH(C2602,$A$2:$A$3156,1))</f>
        <v>292</v>
      </c>
      <c r="E2602" s="5" cm="1">
        <f t="array" ref="E2602">_xlfn.IFS(B2602&gt;=100000,1,B2602&gt;=50000,2,TRUE,3)</f>
        <v>3</v>
      </c>
      <c r="F2602" s="4" t="str">
        <f>UPPER(C2602)</f>
        <v>SZOMBATHELY</v>
      </c>
      <c r="G2602" s="4" t="str">
        <f>SUBSTITUTE(SUBSTITUTE(SUBSTITUTE(SUBSTITUTE(SUBSTITUTE(SUBSTITUTE(SUBSTITUTE(SUBSTITUTE(SUBSTITUTE(F2602,"Á","A"),"É","E"),"Í","I"),"Ó","O"),"Ö","O"),"Ő","O"),"Ú","U"),"Ü","U"),"Ű","U")</f>
        <v>SZOMBATHELY</v>
      </c>
      <c r="H2602" s="5" t="str" cm="1">
        <f t="array" ref="H2602">_xlfn.IFS(E2602=1,LEFT(G2602,1),E2602=2,LEFT(G2602,1)&amp;RIGHT(G2602,1),TRUE,LEFT(G2602,1)&amp;MID(G2602,3,1)&amp;RIGHT(G2602,1))</f>
        <v>SOY</v>
      </c>
      <c r="I2602" s="5" t="str">
        <f>IF(A2602=C2602,"Igen","Nem")</f>
        <v>Nem</v>
      </c>
      <c r="J2602" s="1" t="str">
        <f t="shared" si="40"/>
        <v/>
      </c>
    </row>
    <row r="2603" spans="1:10" x14ac:dyDescent="0.35">
      <c r="A2603" s="4" t="s">
        <v>2732</v>
      </c>
      <c r="B2603" s="5">
        <v>2552</v>
      </c>
      <c r="C2603" s="4" t="s">
        <v>39</v>
      </c>
      <c r="D2603" s="5">
        <f>INDEX($B$2:$B$3156,MATCH(C2603,$A$2:$A$3156,1))</f>
        <v>292</v>
      </c>
      <c r="E2603" s="5" cm="1">
        <f t="array" ref="E2603">_xlfn.IFS(B2603&gt;=100000,1,B2603&gt;=50000,2,TRUE,3)</f>
        <v>3</v>
      </c>
      <c r="F2603" s="4" t="str">
        <f>UPPER(C2603)</f>
        <v>SZOMBATHELY</v>
      </c>
      <c r="G2603" s="4" t="str">
        <f>SUBSTITUTE(SUBSTITUTE(SUBSTITUTE(SUBSTITUTE(SUBSTITUTE(SUBSTITUTE(SUBSTITUTE(SUBSTITUTE(SUBSTITUTE(F2603,"Á","A"),"É","E"),"Í","I"),"Ó","O"),"Ö","O"),"Ő","O"),"Ú","U"),"Ü","U"),"Ű","U")</f>
        <v>SZOMBATHELY</v>
      </c>
      <c r="H2603" s="5" t="str" cm="1">
        <f t="array" ref="H2603">_xlfn.IFS(E2603=1,LEFT(G2603,1),E2603=2,LEFT(G2603,1)&amp;RIGHT(G2603,1),TRUE,LEFT(G2603,1)&amp;MID(G2603,3,1)&amp;RIGHT(G2603,1))</f>
        <v>SOY</v>
      </c>
      <c r="I2603" s="5" t="str">
        <f>IF(A2603=C2603,"Igen","Nem")</f>
        <v>Nem</v>
      </c>
      <c r="J2603" s="1" t="str">
        <f t="shared" si="40"/>
        <v/>
      </c>
    </row>
    <row r="2604" spans="1:10" x14ac:dyDescent="0.35">
      <c r="A2604" s="4" t="s">
        <v>2880</v>
      </c>
      <c r="B2604" s="5">
        <v>1999</v>
      </c>
      <c r="C2604" s="4" t="s">
        <v>39</v>
      </c>
      <c r="D2604" s="5">
        <f>INDEX($B$2:$B$3156,MATCH(C2604,$A$2:$A$3156,1))</f>
        <v>292</v>
      </c>
      <c r="E2604" s="5" cm="1">
        <f t="array" ref="E2604">_xlfn.IFS(B2604&gt;=100000,1,B2604&gt;=50000,2,TRUE,3)</f>
        <v>3</v>
      </c>
      <c r="F2604" s="4" t="str">
        <f>UPPER(C2604)</f>
        <v>SZOMBATHELY</v>
      </c>
      <c r="G2604" s="4" t="str">
        <f>SUBSTITUTE(SUBSTITUTE(SUBSTITUTE(SUBSTITUTE(SUBSTITUTE(SUBSTITUTE(SUBSTITUTE(SUBSTITUTE(SUBSTITUTE(F2604,"Á","A"),"É","E"),"Í","I"),"Ó","O"),"Ö","O"),"Ő","O"),"Ú","U"),"Ü","U"),"Ű","U")</f>
        <v>SZOMBATHELY</v>
      </c>
      <c r="H2604" s="5" t="str" cm="1">
        <f t="array" ref="H2604">_xlfn.IFS(E2604=1,LEFT(G2604,1),E2604=2,LEFT(G2604,1)&amp;RIGHT(G2604,1),TRUE,LEFT(G2604,1)&amp;MID(G2604,3,1)&amp;RIGHT(G2604,1))</f>
        <v>SOY</v>
      </c>
      <c r="I2604" s="5" t="str">
        <f>IF(A2604=C2604,"Igen","Nem")</f>
        <v>Nem</v>
      </c>
      <c r="J2604" s="1" t="str">
        <f t="shared" si="40"/>
        <v/>
      </c>
    </row>
    <row r="2605" spans="1:10" x14ac:dyDescent="0.35">
      <c r="A2605" s="4" t="s">
        <v>3007</v>
      </c>
      <c r="B2605" s="5">
        <v>364</v>
      </c>
      <c r="C2605" s="4" t="s">
        <v>39</v>
      </c>
      <c r="D2605" s="5">
        <f>INDEX($B$2:$B$3156,MATCH(C2605,$A$2:$A$3156,1))</f>
        <v>292</v>
      </c>
      <c r="E2605" s="5" cm="1">
        <f t="array" ref="E2605">_xlfn.IFS(B2605&gt;=100000,1,B2605&gt;=50000,2,TRUE,3)</f>
        <v>3</v>
      </c>
      <c r="F2605" s="4" t="str">
        <f>UPPER(C2605)</f>
        <v>SZOMBATHELY</v>
      </c>
      <c r="G2605" s="4" t="str">
        <f>SUBSTITUTE(SUBSTITUTE(SUBSTITUTE(SUBSTITUTE(SUBSTITUTE(SUBSTITUTE(SUBSTITUTE(SUBSTITUTE(SUBSTITUTE(F2605,"Á","A"),"É","E"),"Í","I"),"Ó","O"),"Ö","O"),"Ő","O"),"Ú","U"),"Ü","U"),"Ű","U")</f>
        <v>SZOMBATHELY</v>
      </c>
      <c r="H2605" s="5" t="str" cm="1">
        <f t="array" ref="H2605">_xlfn.IFS(E2605=1,LEFT(G2605,1),E2605=2,LEFT(G2605,1)&amp;RIGHT(G2605,1),TRUE,LEFT(G2605,1)&amp;MID(G2605,3,1)&amp;RIGHT(G2605,1))</f>
        <v>SOY</v>
      </c>
      <c r="I2605" s="5" t="str">
        <f>IF(A2605=C2605,"Igen","Nem")</f>
        <v>Nem</v>
      </c>
      <c r="J2605" s="1" t="str">
        <f t="shared" si="40"/>
        <v/>
      </c>
    </row>
    <row r="2606" spans="1:10" x14ac:dyDescent="0.35">
      <c r="A2606" s="4" t="s">
        <v>3011</v>
      </c>
      <c r="B2606" s="5">
        <v>339</v>
      </c>
      <c r="C2606" s="4" t="s">
        <v>39</v>
      </c>
      <c r="D2606" s="5">
        <f>INDEX($B$2:$B$3156,MATCH(C2606,$A$2:$A$3156,1))</f>
        <v>292</v>
      </c>
      <c r="E2606" s="5" cm="1">
        <f t="array" ref="E2606">_xlfn.IFS(B2606&gt;=100000,1,B2606&gt;=50000,2,TRUE,3)</f>
        <v>3</v>
      </c>
      <c r="F2606" s="4" t="str">
        <f>UPPER(C2606)</f>
        <v>SZOMBATHELY</v>
      </c>
      <c r="G2606" s="4" t="str">
        <f>SUBSTITUTE(SUBSTITUTE(SUBSTITUTE(SUBSTITUTE(SUBSTITUTE(SUBSTITUTE(SUBSTITUTE(SUBSTITUTE(SUBSTITUTE(F2606,"Á","A"),"É","E"),"Í","I"),"Ó","O"),"Ö","O"),"Ő","O"),"Ú","U"),"Ü","U"),"Ű","U")</f>
        <v>SZOMBATHELY</v>
      </c>
      <c r="H2606" s="5" t="str" cm="1">
        <f t="array" ref="H2606">_xlfn.IFS(E2606=1,LEFT(G2606,1),E2606=2,LEFT(G2606,1)&amp;RIGHT(G2606,1),TRUE,LEFT(G2606,1)&amp;MID(G2606,3,1)&amp;RIGHT(G2606,1))</f>
        <v>SOY</v>
      </c>
      <c r="I2606" s="5" t="str">
        <f>IF(A2606=C2606,"Igen","Nem")</f>
        <v>Nem</v>
      </c>
      <c r="J2606" s="1" t="str">
        <f t="shared" si="40"/>
        <v/>
      </c>
    </row>
    <row r="2607" spans="1:10" x14ac:dyDescent="0.35">
      <c r="A2607" s="4" t="s">
        <v>3015</v>
      </c>
      <c r="B2607" s="5">
        <v>797</v>
      </c>
      <c r="C2607" s="4" t="s">
        <v>39</v>
      </c>
      <c r="D2607" s="5">
        <f>INDEX($B$2:$B$3156,MATCH(C2607,$A$2:$A$3156,1))</f>
        <v>292</v>
      </c>
      <c r="E2607" s="5" cm="1">
        <f t="array" ref="E2607">_xlfn.IFS(B2607&gt;=100000,1,B2607&gt;=50000,2,TRUE,3)</f>
        <v>3</v>
      </c>
      <c r="F2607" s="4" t="str">
        <f>UPPER(C2607)</f>
        <v>SZOMBATHELY</v>
      </c>
      <c r="G2607" s="4" t="str">
        <f>SUBSTITUTE(SUBSTITUTE(SUBSTITUTE(SUBSTITUTE(SUBSTITUTE(SUBSTITUTE(SUBSTITUTE(SUBSTITUTE(SUBSTITUTE(F2607,"Á","A"),"É","E"),"Í","I"),"Ó","O"),"Ö","O"),"Ő","O"),"Ú","U"),"Ü","U"),"Ű","U")</f>
        <v>SZOMBATHELY</v>
      </c>
      <c r="H2607" s="5" t="str" cm="1">
        <f t="array" ref="H2607">_xlfn.IFS(E2607=1,LEFT(G2607,1),E2607=2,LEFT(G2607,1)&amp;RIGHT(G2607,1),TRUE,LEFT(G2607,1)&amp;MID(G2607,3,1)&amp;RIGHT(G2607,1))</f>
        <v>SOY</v>
      </c>
      <c r="I2607" s="5" t="str">
        <f>IF(A2607=C2607,"Igen","Nem")</f>
        <v>Nem</v>
      </c>
      <c r="J2607" s="1" t="str">
        <f t="shared" si="40"/>
        <v/>
      </c>
    </row>
    <row r="2608" spans="1:10" x14ac:dyDescent="0.35">
      <c r="A2608" s="4" t="s">
        <v>3018</v>
      </c>
      <c r="B2608" s="5">
        <v>1274</v>
      </c>
      <c r="C2608" s="4" t="s">
        <v>39</v>
      </c>
      <c r="D2608" s="5">
        <f>INDEX($B$2:$B$3156,MATCH(C2608,$A$2:$A$3156,1))</f>
        <v>292</v>
      </c>
      <c r="E2608" s="5" cm="1">
        <f t="array" ref="E2608">_xlfn.IFS(B2608&gt;=100000,1,B2608&gt;=50000,2,TRUE,3)</f>
        <v>3</v>
      </c>
      <c r="F2608" s="4" t="str">
        <f>UPPER(C2608)</f>
        <v>SZOMBATHELY</v>
      </c>
      <c r="G2608" s="4" t="str">
        <f>SUBSTITUTE(SUBSTITUTE(SUBSTITUTE(SUBSTITUTE(SUBSTITUTE(SUBSTITUTE(SUBSTITUTE(SUBSTITUTE(SUBSTITUTE(F2608,"Á","A"),"É","E"),"Í","I"),"Ó","O"),"Ö","O"),"Ő","O"),"Ú","U"),"Ü","U"),"Ű","U")</f>
        <v>SZOMBATHELY</v>
      </c>
      <c r="H2608" s="5" t="str" cm="1">
        <f t="array" ref="H2608">_xlfn.IFS(E2608=1,LEFT(G2608,1),E2608=2,LEFT(G2608,1)&amp;RIGHT(G2608,1),TRUE,LEFT(G2608,1)&amp;MID(G2608,3,1)&amp;RIGHT(G2608,1))</f>
        <v>SOY</v>
      </c>
      <c r="I2608" s="5" t="str">
        <f>IF(A2608=C2608,"Igen","Nem")</f>
        <v>Nem</v>
      </c>
      <c r="J2608" s="1" t="str">
        <f t="shared" si="40"/>
        <v/>
      </c>
    </row>
    <row r="2609" spans="1:10" x14ac:dyDescent="0.35">
      <c r="A2609" s="4" t="s">
        <v>3020</v>
      </c>
      <c r="B2609" s="5">
        <v>388</v>
      </c>
      <c r="C2609" s="4" t="s">
        <v>39</v>
      </c>
      <c r="D2609" s="5">
        <f>INDEX($B$2:$B$3156,MATCH(C2609,$A$2:$A$3156,1))</f>
        <v>292</v>
      </c>
      <c r="E2609" s="5" cm="1">
        <f t="array" ref="E2609">_xlfn.IFS(B2609&gt;=100000,1,B2609&gt;=50000,2,TRUE,3)</f>
        <v>3</v>
      </c>
      <c r="F2609" s="4" t="str">
        <f>UPPER(C2609)</f>
        <v>SZOMBATHELY</v>
      </c>
      <c r="G2609" s="4" t="str">
        <f>SUBSTITUTE(SUBSTITUTE(SUBSTITUTE(SUBSTITUTE(SUBSTITUTE(SUBSTITUTE(SUBSTITUTE(SUBSTITUTE(SUBSTITUTE(F2609,"Á","A"),"É","E"),"Í","I"),"Ó","O"),"Ö","O"),"Ő","O"),"Ú","U"),"Ü","U"),"Ű","U")</f>
        <v>SZOMBATHELY</v>
      </c>
      <c r="H2609" s="5" t="str" cm="1">
        <f t="array" ref="H2609">_xlfn.IFS(E2609=1,LEFT(G2609,1),E2609=2,LEFT(G2609,1)&amp;RIGHT(G2609,1),TRUE,LEFT(G2609,1)&amp;MID(G2609,3,1)&amp;RIGHT(G2609,1))</f>
        <v>SOY</v>
      </c>
      <c r="I2609" s="5" t="str">
        <f>IF(A2609=C2609,"Igen","Nem")</f>
        <v>Nem</v>
      </c>
      <c r="J2609" s="1" t="str">
        <f t="shared" si="40"/>
        <v/>
      </c>
    </row>
    <row r="2610" spans="1:10" x14ac:dyDescent="0.35">
      <c r="A2610" s="4" t="s">
        <v>3021</v>
      </c>
      <c r="B2610" s="5">
        <v>691</v>
      </c>
      <c r="C2610" s="4" t="s">
        <v>39</v>
      </c>
      <c r="D2610" s="5">
        <f>INDEX($B$2:$B$3156,MATCH(C2610,$A$2:$A$3156,1))</f>
        <v>292</v>
      </c>
      <c r="E2610" s="5" cm="1">
        <f t="array" ref="E2610">_xlfn.IFS(B2610&gt;=100000,1,B2610&gt;=50000,2,TRUE,3)</f>
        <v>3</v>
      </c>
      <c r="F2610" s="4" t="str">
        <f>UPPER(C2610)</f>
        <v>SZOMBATHELY</v>
      </c>
      <c r="G2610" s="4" t="str">
        <f>SUBSTITUTE(SUBSTITUTE(SUBSTITUTE(SUBSTITUTE(SUBSTITUTE(SUBSTITUTE(SUBSTITUTE(SUBSTITUTE(SUBSTITUTE(F2610,"Á","A"),"É","E"),"Í","I"),"Ó","O"),"Ö","O"),"Ő","O"),"Ú","U"),"Ü","U"),"Ű","U")</f>
        <v>SZOMBATHELY</v>
      </c>
      <c r="H2610" s="5" t="str" cm="1">
        <f t="array" ref="H2610">_xlfn.IFS(E2610=1,LEFT(G2610,1),E2610=2,LEFT(G2610,1)&amp;RIGHT(G2610,1),TRUE,LEFT(G2610,1)&amp;MID(G2610,3,1)&amp;RIGHT(G2610,1))</f>
        <v>SOY</v>
      </c>
      <c r="I2610" s="5" t="str">
        <f>IF(A2610=C2610,"Igen","Nem")</f>
        <v>Nem</v>
      </c>
      <c r="J2610" s="1" t="str">
        <f t="shared" si="40"/>
        <v/>
      </c>
    </row>
    <row r="2611" spans="1:10" x14ac:dyDescent="0.35">
      <c r="A2611" s="4" t="s">
        <v>3035</v>
      </c>
      <c r="B2611" s="5">
        <v>3293</v>
      </c>
      <c r="C2611" s="4" t="s">
        <v>39</v>
      </c>
      <c r="D2611" s="5">
        <f>INDEX($B$2:$B$3156,MATCH(C2611,$A$2:$A$3156,1))</f>
        <v>292</v>
      </c>
      <c r="E2611" s="5" cm="1">
        <f t="array" ref="E2611">_xlfn.IFS(B2611&gt;=100000,1,B2611&gt;=50000,2,TRUE,3)</f>
        <v>3</v>
      </c>
      <c r="F2611" s="4" t="str">
        <f>UPPER(C2611)</f>
        <v>SZOMBATHELY</v>
      </c>
      <c r="G2611" s="4" t="str">
        <f>SUBSTITUTE(SUBSTITUTE(SUBSTITUTE(SUBSTITUTE(SUBSTITUTE(SUBSTITUTE(SUBSTITUTE(SUBSTITUTE(SUBSTITUTE(F2611,"Á","A"),"É","E"),"Í","I"),"Ó","O"),"Ö","O"),"Ő","O"),"Ú","U"),"Ü","U"),"Ű","U")</f>
        <v>SZOMBATHELY</v>
      </c>
      <c r="H2611" s="5" t="str" cm="1">
        <f t="array" ref="H2611">_xlfn.IFS(E2611=1,LEFT(G2611,1),E2611=2,LEFT(G2611,1)&amp;RIGHT(G2611,1),TRUE,LEFT(G2611,1)&amp;MID(G2611,3,1)&amp;RIGHT(G2611,1))</f>
        <v>SOY</v>
      </c>
      <c r="I2611" s="5" t="str">
        <f>IF(A2611=C2611,"Igen","Nem")</f>
        <v>Nem</v>
      </c>
      <c r="J2611" s="1" t="str">
        <f t="shared" si="40"/>
        <v/>
      </c>
    </row>
    <row r="2612" spans="1:10" x14ac:dyDescent="0.35">
      <c r="A2612" s="4" t="s">
        <v>3160</v>
      </c>
      <c r="B2612" s="5">
        <v>91</v>
      </c>
      <c r="C2612" s="4" t="s">
        <v>39</v>
      </c>
      <c r="D2612" s="5">
        <f>INDEX($B$2:$B$3156,MATCH(C2612,$A$2:$A$3156,1))</f>
        <v>292</v>
      </c>
      <c r="E2612" s="5" cm="1">
        <f t="array" ref="E2612">_xlfn.IFS(B2612&gt;=100000,1,B2612&gt;=50000,2,TRUE,3)</f>
        <v>3</v>
      </c>
      <c r="F2612" s="4" t="str">
        <f>UPPER(C2612)</f>
        <v>SZOMBATHELY</v>
      </c>
      <c r="G2612" s="4" t="str">
        <f>SUBSTITUTE(SUBSTITUTE(SUBSTITUTE(SUBSTITUTE(SUBSTITUTE(SUBSTITUTE(SUBSTITUTE(SUBSTITUTE(SUBSTITUTE(F2612,"Á","A"),"É","E"),"Í","I"),"Ó","O"),"Ö","O"),"Ő","O"),"Ú","U"),"Ü","U"),"Ű","U")</f>
        <v>SZOMBATHELY</v>
      </c>
      <c r="H2612" s="5" t="str" cm="1">
        <f t="array" ref="H2612">_xlfn.IFS(E2612=1,LEFT(G2612,1),E2612=2,LEFT(G2612,1)&amp;RIGHT(G2612,1),TRUE,LEFT(G2612,1)&amp;MID(G2612,3,1)&amp;RIGHT(G2612,1))</f>
        <v>SOY</v>
      </c>
      <c r="I2612" s="5" t="str">
        <f>IF(A2612=C2612,"Igen","Nem")</f>
        <v>Nem</v>
      </c>
      <c r="J2612" s="1" t="str">
        <f t="shared" si="40"/>
        <v/>
      </c>
    </row>
    <row r="2613" spans="1:10" x14ac:dyDescent="0.35">
      <c r="A2613" s="4" t="s">
        <v>59</v>
      </c>
      <c r="B2613" s="5">
        <v>2389</v>
      </c>
      <c r="C2613" s="4" t="s">
        <v>60</v>
      </c>
      <c r="D2613" s="5">
        <f>INDEX($B$2:$B$3156,MATCH(C2613,$A$2:$A$3156,1))</f>
        <v>539</v>
      </c>
      <c r="E2613" s="5" cm="1">
        <f t="array" ref="E2613">_xlfn.IFS(B2613&gt;=100000,1,B2613&gt;=50000,2,TRUE,3)</f>
        <v>3</v>
      </c>
      <c r="F2613" s="4" t="str">
        <f>UPPER(C2613)</f>
        <v>SOPRON</v>
      </c>
      <c r="G2613" s="4" t="str">
        <f>SUBSTITUTE(SUBSTITUTE(SUBSTITUTE(SUBSTITUTE(SUBSTITUTE(SUBSTITUTE(SUBSTITUTE(SUBSTITUTE(SUBSTITUTE(F2613,"Á","A"),"É","E"),"Í","I"),"Ó","O"),"Ö","O"),"Ő","O"),"Ú","U"),"Ü","U"),"Ű","U")</f>
        <v>SOPRON</v>
      </c>
      <c r="H2613" s="5" t="str" cm="1">
        <f t="array" ref="H2613">_xlfn.IFS(E2613=1,LEFT(G2613,1),E2613=2,LEFT(G2613,1)&amp;RIGHT(G2613,1),TRUE,LEFT(G2613,1)&amp;MID(G2613,3,1)&amp;RIGHT(G2613,1))</f>
        <v>SPN</v>
      </c>
      <c r="I2613" s="5" t="str">
        <f>IF(A2613=C2613,"Igen","Nem")</f>
        <v>Nem</v>
      </c>
      <c r="J2613" s="1" t="str">
        <f t="shared" si="40"/>
        <v/>
      </c>
    </row>
    <row r="2614" spans="1:10" x14ac:dyDescent="0.35">
      <c r="A2614" s="4" t="s">
        <v>562</v>
      </c>
      <c r="B2614" s="5">
        <v>242</v>
      </c>
      <c r="C2614" s="4" t="s">
        <v>60</v>
      </c>
      <c r="D2614" s="5">
        <f>INDEX($B$2:$B$3156,MATCH(C2614,$A$2:$A$3156,1))</f>
        <v>539</v>
      </c>
      <c r="E2614" s="5" cm="1">
        <f t="array" ref="E2614">_xlfn.IFS(B2614&gt;=100000,1,B2614&gt;=50000,2,TRUE,3)</f>
        <v>3</v>
      </c>
      <c r="F2614" s="4" t="str">
        <f>UPPER(C2614)</f>
        <v>SOPRON</v>
      </c>
      <c r="G2614" s="4" t="str">
        <f>SUBSTITUTE(SUBSTITUTE(SUBSTITUTE(SUBSTITUTE(SUBSTITUTE(SUBSTITUTE(SUBSTITUTE(SUBSTITUTE(SUBSTITUTE(F2614,"Á","A"),"É","E"),"Í","I"),"Ó","O"),"Ö","O"),"Ő","O"),"Ú","U"),"Ü","U"),"Ű","U")</f>
        <v>SOPRON</v>
      </c>
      <c r="H2614" s="5" t="str" cm="1">
        <f t="array" ref="H2614">_xlfn.IFS(E2614=1,LEFT(G2614,1),E2614=2,LEFT(G2614,1)&amp;RIGHT(G2614,1),TRUE,LEFT(G2614,1)&amp;MID(G2614,3,1)&amp;RIGHT(G2614,1))</f>
        <v>SPN</v>
      </c>
      <c r="I2614" s="5" t="str">
        <f>IF(A2614=C2614,"Igen","Nem")</f>
        <v>Nem</v>
      </c>
      <c r="J2614" s="1" t="str">
        <f t="shared" si="40"/>
        <v/>
      </c>
    </row>
    <row r="2615" spans="1:10" x14ac:dyDescent="0.35">
      <c r="A2615" s="4" t="s">
        <v>578</v>
      </c>
      <c r="B2615" s="5">
        <v>620</v>
      </c>
      <c r="C2615" s="4" t="s">
        <v>60</v>
      </c>
      <c r="D2615" s="5">
        <f>INDEX($B$2:$B$3156,MATCH(C2615,$A$2:$A$3156,1))</f>
        <v>539</v>
      </c>
      <c r="E2615" s="5" cm="1">
        <f t="array" ref="E2615">_xlfn.IFS(B2615&gt;=100000,1,B2615&gt;=50000,2,TRUE,3)</f>
        <v>3</v>
      </c>
      <c r="F2615" s="4" t="str">
        <f>UPPER(C2615)</f>
        <v>SOPRON</v>
      </c>
      <c r="G2615" s="4" t="str">
        <f>SUBSTITUTE(SUBSTITUTE(SUBSTITUTE(SUBSTITUTE(SUBSTITUTE(SUBSTITUTE(SUBSTITUTE(SUBSTITUTE(SUBSTITUTE(F2615,"Á","A"),"É","E"),"Í","I"),"Ó","O"),"Ö","O"),"Ő","O"),"Ú","U"),"Ü","U"),"Ű","U")</f>
        <v>SOPRON</v>
      </c>
      <c r="H2615" s="5" t="str" cm="1">
        <f t="array" ref="H2615">_xlfn.IFS(E2615=1,LEFT(G2615,1),E2615=2,LEFT(G2615,1)&amp;RIGHT(G2615,1),TRUE,LEFT(G2615,1)&amp;MID(G2615,3,1)&amp;RIGHT(G2615,1))</f>
        <v>SPN</v>
      </c>
      <c r="I2615" s="5" t="str">
        <f>IF(A2615=C2615,"Igen","Nem")</f>
        <v>Nem</v>
      </c>
      <c r="J2615" s="1" t="str">
        <f t="shared" si="40"/>
        <v/>
      </c>
    </row>
    <row r="2616" spans="1:10" x14ac:dyDescent="0.35">
      <c r="A2616" s="4" t="s">
        <v>610</v>
      </c>
      <c r="B2616" s="5">
        <v>29</v>
      </c>
      <c r="C2616" s="4" t="s">
        <v>60</v>
      </c>
      <c r="D2616" s="5">
        <f>INDEX($B$2:$B$3156,MATCH(C2616,$A$2:$A$3156,1))</f>
        <v>539</v>
      </c>
      <c r="E2616" s="5" cm="1">
        <f t="array" ref="E2616">_xlfn.IFS(B2616&gt;=100000,1,B2616&gt;=50000,2,TRUE,3)</f>
        <v>3</v>
      </c>
      <c r="F2616" s="4" t="str">
        <f>UPPER(C2616)</f>
        <v>SOPRON</v>
      </c>
      <c r="G2616" s="4" t="str">
        <f>SUBSTITUTE(SUBSTITUTE(SUBSTITUTE(SUBSTITUTE(SUBSTITUTE(SUBSTITUTE(SUBSTITUTE(SUBSTITUTE(SUBSTITUTE(F2616,"Á","A"),"É","E"),"Í","I"),"Ó","O"),"Ö","O"),"Ő","O"),"Ú","U"),"Ü","U"),"Ű","U")</f>
        <v>SOPRON</v>
      </c>
      <c r="H2616" s="5" t="str" cm="1">
        <f t="array" ref="H2616">_xlfn.IFS(E2616=1,LEFT(G2616,1),E2616=2,LEFT(G2616,1)&amp;RIGHT(G2616,1),TRUE,LEFT(G2616,1)&amp;MID(G2616,3,1)&amp;RIGHT(G2616,1))</f>
        <v>SPN</v>
      </c>
      <c r="I2616" s="5" t="str">
        <f>IF(A2616=C2616,"Igen","Nem")</f>
        <v>Nem</v>
      </c>
      <c r="J2616" s="1" t="str">
        <f t="shared" si="40"/>
        <v/>
      </c>
    </row>
    <row r="2617" spans="1:10" x14ac:dyDescent="0.35">
      <c r="A2617" s="4" t="s">
        <v>780</v>
      </c>
      <c r="B2617" s="5">
        <v>175</v>
      </c>
      <c r="C2617" s="4" t="s">
        <v>60</v>
      </c>
      <c r="D2617" s="5">
        <f>INDEX($B$2:$B$3156,MATCH(C2617,$A$2:$A$3156,1))</f>
        <v>539</v>
      </c>
      <c r="E2617" s="5" cm="1">
        <f t="array" ref="E2617">_xlfn.IFS(B2617&gt;=100000,1,B2617&gt;=50000,2,TRUE,3)</f>
        <v>3</v>
      </c>
      <c r="F2617" s="4" t="str">
        <f>UPPER(C2617)</f>
        <v>SOPRON</v>
      </c>
      <c r="G2617" s="4" t="str">
        <f>SUBSTITUTE(SUBSTITUTE(SUBSTITUTE(SUBSTITUTE(SUBSTITUTE(SUBSTITUTE(SUBSTITUTE(SUBSTITUTE(SUBSTITUTE(F2617,"Á","A"),"É","E"),"Í","I"),"Ó","O"),"Ö","O"),"Ő","O"),"Ú","U"),"Ü","U"),"Ű","U")</f>
        <v>SOPRON</v>
      </c>
      <c r="H2617" s="5" t="str" cm="1">
        <f t="array" ref="H2617">_xlfn.IFS(E2617=1,LEFT(G2617,1),E2617=2,LEFT(G2617,1)&amp;RIGHT(G2617,1),TRUE,LEFT(G2617,1)&amp;MID(G2617,3,1)&amp;RIGHT(G2617,1))</f>
        <v>SPN</v>
      </c>
      <c r="I2617" s="5" t="str">
        <f>IF(A2617=C2617,"Igen","Nem")</f>
        <v>Nem</v>
      </c>
      <c r="J2617" s="1" t="str">
        <f t="shared" si="40"/>
        <v/>
      </c>
    </row>
    <row r="2618" spans="1:10" x14ac:dyDescent="0.35">
      <c r="A2618" s="4" t="s">
        <v>808</v>
      </c>
      <c r="B2618" s="5">
        <v>889</v>
      </c>
      <c r="C2618" s="4" t="s">
        <v>60</v>
      </c>
      <c r="D2618" s="5">
        <f>INDEX($B$2:$B$3156,MATCH(C2618,$A$2:$A$3156,1))</f>
        <v>539</v>
      </c>
      <c r="E2618" s="5" cm="1">
        <f t="array" ref="E2618">_xlfn.IFS(B2618&gt;=100000,1,B2618&gt;=50000,2,TRUE,3)</f>
        <v>3</v>
      </c>
      <c r="F2618" s="4" t="str">
        <f>UPPER(C2618)</f>
        <v>SOPRON</v>
      </c>
      <c r="G2618" s="4" t="str">
        <f>SUBSTITUTE(SUBSTITUTE(SUBSTITUTE(SUBSTITUTE(SUBSTITUTE(SUBSTITUTE(SUBSTITUTE(SUBSTITUTE(SUBSTITUTE(F2618,"Á","A"),"É","E"),"Í","I"),"Ó","O"),"Ö","O"),"Ő","O"),"Ú","U"),"Ü","U"),"Ű","U")</f>
        <v>SOPRON</v>
      </c>
      <c r="H2618" s="5" t="str" cm="1">
        <f t="array" ref="H2618">_xlfn.IFS(E2618=1,LEFT(G2618,1),E2618=2,LEFT(G2618,1)&amp;RIGHT(G2618,1),TRUE,LEFT(G2618,1)&amp;MID(G2618,3,1)&amp;RIGHT(G2618,1))</f>
        <v>SPN</v>
      </c>
      <c r="I2618" s="5" t="str">
        <f>IF(A2618=C2618,"Igen","Nem")</f>
        <v>Nem</v>
      </c>
      <c r="J2618" s="1" t="str">
        <f t="shared" si="40"/>
        <v/>
      </c>
    </row>
    <row r="2619" spans="1:10" x14ac:dyDescent="0.35">
      <c r="A2619" s="4" t="s">
        <v>909</v>
      </c>
      <c r="B2619" s="5">
        <v>325</v>
      </c>
      <c r="C2619" s="4" t="s">
        <v>60</v>
      </c>
      <c r="D2619" s="5">
        <f>INDEX($B$2:$B$3156,MATCH(C2619,$A$2:$A$3156,1))</f>
        <v>539</v>
      </c>
      <c r="E2619" s="5" cm="1">
        <f t="array" ref="E2619">_xlfn.IFS(B2619&gt;=100000,1,B2619&gt;=50000,2,TRUE,3)</f>
        <v>3</v>
      </c>
      <c r="F2619" s="4" t="str">
        <f>UPPER(C2619)</f>
        <v>SOPRON</v>
      </c>
      <c r="G2619" s="4" t="str">
        <f>SUBSTITUTE(SUBSTITUTE(SUBSTITUTE(SUBSTITUTE(SUBSTITUTE(SUBSTITUTE(SUBSTITUTE(SUBSTITUTE(SUBSTITUTE(F2619,"Á","A"),"É","E"),"Í","I"),"Ó","O"),"Ö","O"),"Ő","O"),"Ú","U"),"Ü","U"),"Ű","U")</f>
        <v>SOPRON</v>
      </c>
      <c r="H2619" s="5" t="str" cm="1">
        <f t="array" ref="H2619">_xlfn.IFS(E2619=1,LEFT(G2619,1),E2619=2,LEFT(G2619,1)&amp;RIGHT(G2619,1),TRUE,LEFT(G2619,1)&amp;MID(G2619,3,1)&amp;RIGHT(G2619,1))</f>
        <v>SPN</v>
      </c>
      <c r="I2619" s="5" t="str">
        <f>IF(A2619=C2619,"Igen","Nem")</f>
        <v>Nem</v>
      </c>
      <c r="J2619" s="1" t="str">
        <f t="shared" si="40"/>
        <v/>
      </c>
    </row>
    <row r="2620" spans="1:10" x14ac:dyDescent="0.35">
      <c r="A2620" s="4" t="s">
        <v>910</v>
      </c>
      <c r="B2620" s="5">
        <v>3326</v>
      </c>
      <c r="C2620" s="4" t="s">
        <v>60</v>
      </c>
      <c r="D2620" s="5">
        <f>INDEX($B$2:$B$3156,MATCH(C2620,$A$2:$A$3156,1))</f>
        <v>539</v>
      </c>
      <c r="E2620" s="5" cm="1">
        <f t="array" ref="E2620">_xlfn.IFS(B2620&gt;=100000,1,B2620&gt;=50000,2,TRUE,3)</f>
        <v>3</v>
      </c>
      <c r="F2620" s="4" t="str">
        <f>UPPER(C2620)</f>
        <v>SOPRON</v>
      </c>
      <c r="G2620" s="4" t="str">
        <f>SUBSTITUTE(SUBSTITUTE(SUBSTITUTE(SUBSTITUTE(SUBSTITUTE(SUBSTITUTE(SUBSTITUTE(SUBSTITUTE(SUBSTITUTE(F2620,"Á","A"),"É","E"),"Í","I"),"Ó","O"),"Ö","O"),"Ő","O"),"Ú","U"),"Ü","U"),"Ű","U")</f>
        <v>SOPRON</v>
      </c>
      <c r="H2620" s="5" t="str" cm="1">
        <f t="array" ref="H2620">_xlfn.IFS(E2620=1,LEFT(G2620,1),E2620=2,LEFT(G2620,1)&amp;RIGHT(G2620,1),TRUE,LEFT(G2620,1)&amp;MID(G2620,3,1)&amp;RIGHT(G2620,1))</f>
        <v>SPN</v>
      </c>
      <c r="I2620" s="5" t="str">
        <f>IF(A2620=C2620,"Igen","Nem")</f>
        <v>Nem</v>
      </c>
      <c r="J2620" s="1" t="str">
        <f t="shared" si="40"/>
        <v/>
      </c>
    </row>
    <row r="2621" spans="1:10" x14ac:dyDescent="0.35">
      <c r="A2621" s="4" t="s">
        <v>911</v>
      </c>
      <c r="B2621" s="5">
        <v>655</v>
      </c>
      <c r="C2621" s="4" t="s">
        <v>60</v>
      </c>
      <c r="D2621" s="5">
        <f>INDEX($B$2:$B$3156,MATCH(C2621,$A$2:$A$3156,1))</f>
        <v>539</v>
      </c>
      <c r="E2621" s="5" cm="1">
        <f t="array" ref="E2621">_xlfn.IFS(B2621&gt;=100000,1,B2621&gt;=50000,2,TRUE,3)</f>
        <v>3</v>
      </c>
      <c r="F2621" s="4" t="str">
        <f>UPPER(C2621)</f>
        <v>SOPRON</v>
      </c>
      <c r="G2621" s="4" t="str">
        <f>SUBSTITUTE(SUBSTITUTE(SUBSTITUTE(SUBSTITUTE(SUBSTITUTE(SUBSTITUTE(SUBSTITUTE(SUBSTITUTE(SUBSTITUTE(F2621,"Á","A"),"É","E"),"Í","I"),"Ó","O"),"Ö","O"),"Ő","O"),"Ú","U"),"Ü","U"),"Ű","U")</f>
        <v>SOPRON</v>
      </c>
      <c r="H2621" s="5" t="str" cm="1">
        <f t="array" ref="H2621">_xlfn.IFS(E2621=1,LEFT(G2621,1),E2621=2,LEFT(G2621,1)&amp;RIGHT(G2621,1),TRUE,LEFT(G2621,1)&amp;MID(G2621,3,1)&amp;RIGHT(G2621,1))</f>
        <v>SPN</v>
      </c>
      <c r="I2621" s="5" t="str">
        <f>IF(A2621=C2621,"Igen","Nem")</f>
        <v>Nem</v>
      </c>
      <c r="J2621" s="1" t="str">
        <f t="shared" si="40"/>
        <v/>
      </c>
    </row>
    <row r="2622" spans="1:10" x14ac:dyDescent="0.35">
      <c r="A2622" s="4" t="s">
        <v>912</v>
      </c>
      <c r="B2622" s="5">
        <v>805</v>
      </c>
      <c r="C2622" s="4" t="s">
        <v>60</v>
      </c>
      <c r="D2622" s="5">
        <f>INDEX($B$2:$B$3156,MATCH(C2622,$A$2:$A$3156,1))</f>
        <v>539</v>
      </c>
      <c r="E2622" s="5" cm="1">
        <f t="array" ref="E2622">_xlfn.IFS(B2622&gt;=100000,1,B2622&gt;=50000,2,TRUE,3)</f>
        <v>3</v>
      </c>
      <c r="F2622" s="4" t="str">
        <f>UPPER(C2622)</f>
        <v>SOPRON</v>
      </c>
      <c r="G2622" s="4" t="str">
        <f>SUBSTITUTE(SUBSTITUTE(SUBSTITUTE(SUBSTITUTE(SUBSTITUTE(SUBSTITUTE(SUBSTITUTE(SUBSTITUTE(SUBSTITUTE(F2622,"Á","A"),"É","E"),"Í","I"),"Ó","O"),"Ö","O"),"Ő","O"),"Ú","U"),"Ü","U"),"Ű","U")</f>
        <v>SOPRON</v>
      </c>
      <c r="H2622" s="5" t="str" cm="1">
        <f t="array" ref="H2622">_xlfn.IFS(E2622=1,LEFT(G2622,1),E2622=2,LEFT(G2622,1)&amp;RIGHT(G2622,1),TRUE,LEFT(G2622,1)&amp;MID(G2622,3,1)&amp;RIGHT(G2622,1))</f>
        <v>SPN</v>
      </c>
      <c r="I2622" s="5" t="str">
        <f>IF(A2622=C2622,"Igen","Nem")</f>
        <v>Nem</v>
      </c>
      <c r="J2622" s="1" t="str">
        <f t="shared" si="40"/>
        <v/>
      </c>
    </row>
    <row r="2623" spans="1:10" x14ac:dyDescent="0.35">
      <c r="A2623" s="4" t="s">
        <v>913</v>
      </c>
      <c r="B2623" s="5">
        <v>2323</v>
      </c>
      <c r="C2623" s="4" t="s">
        <v>60</v>
      </c>
      <c r="D2623" s="5">
        <f>INDEX($B$2:$B$3156,MATCH(C2623,$A$2:$A$3156,1))</f>
        <v>539</v>
      </c>
      <c r="E2623" s="5" cm="1">
        <f t="array" ref="E2623">_xlfn.IFS(B2623&gt;=100000,1,B2623&gt;=50000,2,TRUE,3)</f>
        <v>3</v>
      </c>
      <c r="F2623" s="4" t="str">
        <f>UPPER(C2623)</f>
        <v>SOPRON</v>
      </c>
      <c r="G2623" s="4" t="str">
        <f>SUBSTITUTE(SUBSTITUTE(SUBSTITUTE(SUBSTITUTE(SUBSTITUTE(SUBSTITUTE(SUBSTITUTE(SUBSTITUTE(SUBSTITUTE(F2623,"Á","A"),"É","E"),"Í","I"),"Ó","O"),"Ö","O"),"Ő","O"),"Ú","U"),"Ü","U"),"Ű","U")</f>
        <v>SOPRON</v>
      </c>
      <c r="H2623" s="5" t="str" cm="1">
        <f t="array" ref="H2623">_xlfn.IFS(E2623=1,LEFT(G2623,1),E2623=2,LEFT(G2623,1)&amp;RIGHT(G2623,1),TRUE,LEFT(G2623,1)&amp;MID(G2623,3,1)&amp;RIGHT(G2623,1))</f>
        <v>SPN</v>
      </c>
      <c r="I2623" s="5" t="str">
        <f>IF(A2623=C2623,"Igen","Nem")</f>
        <v>Nem</v>
      </c>
      <c r="J2623" s="1" t="str">
        <f t="shared" si="40"/>
        <v/>
      </c>
    </row>
    <row r="2624" spans="1:10" x14ac:dyDescent="0.35">
      <c r="A2624" s="4" t="s">
        <v>914</v>
      </c>
      <c r="B2624" s="5">
        <v>3846</v>
      </c>
      <c r="C2624" s="4" t="s">
        <v>60</v>
      </c>
      <c r="D2624" s="5">
        <f>INDEX($B$2:$B$3156,MATCH(C2624,$A$2:$A$3156,1))</f>
        <v>539</v>
      </c>
      <c r="E2624" s="5" cm="1">
        <f t="array" ref="E2624">_xlfn.IFS(B2624&gt;=100000,1,B2624&gt;=50000,2,TRUE,3)</f>
        <v>3</v>
      </c>
      <c r="F2624" s="4" t="str">
        <f>UPPER(C2624)</f>
        <v>SOPRON</v>
      </c>
      <c r="G2624" s="4" t="str">
        <f>SUBSTITUTE(SUBSTITUTE(SUBSTITUTE(SUBSTITUTE(SUBSTITUTE(SUBSTITUTE(SUBSTITUTE(SUBSTITUTE(SUBSTITUTE(F2624,"Á","A"),"É","E"),"Í","I"),"Ó","O"),"Ö","O"),"Ő","O"),"Ú","U"),"Ü","U"),"Ű","U")</f>
        <v>SOPRON</v>
      </c>
      <c r="H2624" s="5" t="str" cm="1">
        <f t="array" ref="H2624">_xlfn.IFS(E2624=1,LEFT(G2624,1),E2624=2,LEFT(G2624,1)&amp;RIGHT(G2624,1),TRUE,LEFT(G2624,1)&amp;MID(G2624,3,1)&amp;RIGHT(G2624,1))</f>
        <v>SPN</v>
      </c>
      <c r="I2624" s="5" t="str">
        <f>IF(A2624=C2624,"Igen","Nem")</f>
        <v>Nem</v>
      </c>
      <c r="J2624" s="1" t="str">
        <f t="shared" si="40"/>
        <v/>
      </c>
    </row>
    <row r="2625" spans="1:10" x14ac:dyDescent="0.35">
      <c r="A2625" s="4" t="s">
        <v>915</v>
      </c>
      <c r="B2625" s="5">
        <v>1331</v>
      </c>
      <c r="C2625" s="4" t="s">
        <v>60</v>
      </c>
      <c r="D2625" s="5">
        <f>INDEX($B$2:$B$3156,MATCH(C2625,$A$2:$A$3156,1))</f>
        <v>539</v>
      </c>
      <c r="E2625" s="5" cm="1">
        <f t="array" ref="E2625">_xlfn.IFS(B2625&gt;=100000,1,B2625&gt;=50000,2,TRUE,3)</f>
        <v>3</v>
      </c>
      <c r="F2625" s="4" t="str">
        <f>UPPER(C2625)</f>
        <v>SOPRON</v>
      </c>
      <c r="G2625" s="4" t="str">
        <f>SUBSTITUTE(SUBSTITUTE(SUBSTITUTE(SUBSTITUTE(SUBSTITUTE(SUBSTITUTE(SUBSTITUTE(SUBSTITUTE(SUBSTITUTE(F2625,"Á","A"),"É","E"),"Í","I"),"Ó","O"),"Ö","O"),"Ő","O"),"Ú","U"),"Ü","U"),"Ű","U")</f>
        <v>SOPRON</v>
      </c>
      <c r="H2625" s="5" t="str" cm="1">
        <f t="array" ref="H2625">_xlfn.IFS(E2625=1,LEFT(G2625,1),E2625=2,LEFT(G2625,1)&amp;RIGHT(G2625,1),TRUE,LEFT(G2625,1)&amp;MID(G2625,3,1)&amp;RIGHT(G2625,1))</f>
        <v>SPN</v>
      </c>
      <c r="I2625" s="5" t="str">
        <f>IF(A2625=C2625,"Igen","Nem")</f>
        <v>Nem</v>
      </c>
      <c r="J2625" s="1" t="str">
        <f t="shared" si="40"/>
        <v/>
      </c>
    </row>
    <row r="2626" spans="1:10" x14ac:dyDescent="0.35">
      <c r="A2626" s="4" t="s">
        <v>1025</v>
      </c>
      <c r="B2626" s="5">
        <v>67</v>
      </c>
      <c r="C2626" s="4" t="s">
        <v>60</v>
      </c>
      <c r="D2626" s="5">
        <f>INDEX($B$2:$B$3156,MATCH(C2626,$A$2:$A$3156,1))</f>
        <v>539</v>
      </c>
      <c r="E2626" s="5" cm="1">
        <f t="array" ref="E2626">_xlfn.IFS(B2626&gt;=100000,1,B2626&gt;=50000,2,TRUE,3)</f>
        <v>3</v>
      </c>
      <c r="F2626" s="4" t="str">
        <f>UPPER(C2626)</f>
        <v>SOPRON</v>
      </c>
      <c r="G2626" s="4" t="str">
        <f>SUBSTITUTE(SUBSTITUTE(SUBSTITUTE(SUBSTITUTE(SUBSTITUTE(SUBSTITUTE(SUBSTITUTE(SUBSTITUTE(SUBSTITUTE(F2626,"Á","A"),"É","E"),"Í","I"),"Ó","O"),"Ö","O"),"Ő","O"),"Ú","U"),"Ü","U"),"Ű","U")</f>
        <v>SOPRON</v>
      </c>
      <c r="H2626" s="5" t="str" cm="1">
        <f t="array" ref="H2626">_xlfn.IFS(E2626=1,LEFT(G2626,1),E2626=2,LEFT(G2626,1)&amp;RIGHT(G2626,1),TRUE,LEFT(G2626,1)&amp;MID(G2626,3,1)&amp;RIGHT(G2626,1))</f>
        <v>SPN</v>
      </c>
      <c r="I2626" s="5" t="str">
        <f>IF(A2626=C2626,"Igen","Nem")</f>
        <v>Nem</v>
      </c>
      <c r="J2626" s="1" t="str">
        <f t="shared" si="40"/>
        <v/>
      </c>
    </row>
    <row r="2627" spans="1:10" x14ac:dyDescent="0.35">
      <c r="A2627" s="4" t="s">
        <v>1091</v>
      </c>
      <c r="B2627" s="5">
        <v>2622</v>
      </c>
      <c r="C2627" s="4" t="s">
        <v>60</v>
      </c>
      <c r="D2627" s="5">
        <f>INDEX($B$2:$B$3156,MATCH(C2627,$A$2:$A$3156,1))</f>
        <v>539</v>
      </c>
      <c r="E2627" s="5" cm="1">
        <f t="array" ref="E2627">_xlfn.IFS(B2627&gt;=100000,1,B2627&gt;=50000,2,TRUE,3)</f>
        <v>3</v>
      </c>
      <c r="F2627" s="4" t="str">
        <f>UPPER(C2627)</f>
        <v>SOPRON</v>
      </c>
      <c r="G2627" s="4" t="str">
        <f>SUBSTITUTE(SUBSTITUTE(SUBSTITUTE(SUBSTITUTE(SUBSTITUTE(SUBSTITUTE(SUBSTITUTE(SUBSTITUTE(SUBSTITUTE(F2627,"Á","A"),"É","E"),"Í","I"),"Ó","O"),"Ö","O"),"Ő","O"),"Ú","U"),"Ü","U"),"Ű","U")</f>
        <v>SOPRON</v>
      </c>
      <c r="H2627" s="5" t="str" cm="1">
        <f t="array" ref="H2627">_xlfn.IFS(E2627=1,LEFT(G2627,1),E2627=2,LEFT(G2627,1)&amp;RIGHT(G2627,1),TRUE,LEFT(G2627,1)&amp;MID(G2627,3,1)&amp;RIGHT(G2627,1))</f>
        <v>SPN</v>
      </c>
      <c r="I2627" s="5" t="str">
        <f>IF(A2627=C2627,"Igen","Nem")</f>
        <v>Nem</v>
      </c>
      <c r="J2627" s="1" t="str">
        <f t="shared" ref="J2627:J2690" si="41">IF("Igen"=I2627,COUNTIF($H$2:$H$176,"="&amp;H2627),"")</f>
        <v/>
      </c>
    </row>
    <row r="2628" spans="1:10" x14ac:dyDescent="0.35">
      <c r="A2628" s="4" t="s">
        <v>1111</v>
      </c>
      <c r="B2628" s="5">
        <v>1745</v>
      </c>
      <c r="C2628" s="4" t="s">
        <v>60</v>
      </c>
      <c r="D2628" s="5">
        <f>INDEX($B$2:$B$3156,MATCH(C2628,$A$2:$A$3156,1))</f>
        <v>539</v>
      </c>
      <c r="E2628" s="5" cm="1">
        <f t="array" ref="E2628">_xlfn.IFS(B2628&gt;=100000,1,B2628&gt;=50000,2,TRUE,3)</f>
        <v>3</v>
      </c>
      <c r="F2628" s="4" t="str">
        <f>UPPER(C2628)</f>
        <v>SOPRON</v>
      </c>
      <c r="G2628" s="4" t="str">
        <f>SUBSTITUTE(SUBSTITUTE(SUBSTITUTE(SUBSTITUTE(SUBSTITUTE(SUBSTITUTE(SUBSTITUTE(SUBSTITUTE(SUBSTITUTE(F2628,"Á","A"),"É","E"),"Í","I"),"Ó","O"),"Ö","O"),"Ő","O"),"Ú","U"),"Ü","U"),"Ű","U")</f>
        <v>SOPRON</v>
      </c>
      <c r="H2628" s="5" t="str" cm="1">
        <f t="array" ref="H2628">_xlfn.IFS(E2628=1,LEFT(G2628,1),E2628=2,LEFT(G2628,1)&amp;RIGHT(G2628,1),TRUE,LEFT(G2628,1)&amp;MID(G2628,3,1)&amp;RIGHT(G2628,1))</f>
        <v>SPN</v>
      </c>
      <c r="I2628" s="5" t="str">
        <f>IF(A2628=C2628,"Igen","Nem")</f>
        <v>Nem</v>
      </c>
      <c r="J2628" s="1" t="str">
        <f t="shared" si="41"/>
        <v/>
      </c>
    </row>
    <row r="2629" spans="1:10" x14ac:dyDescent="0.35">
      <c r="A2629" s="4" t="s">
        <v>1158</v>
      </c>
      <c r="B2629" s="5">
        <v>449</v>
      </c>
      <c r="C2629" s="4" t="s">
        <v>60</v>
      </c>
      <c r="D2629" s="5">
        <f>INDEX($B$2:$B$3156,MATCH(C2629,$A$2:$A$3156,1))</f>
        <v>539</v>
      </c>
      <c r="E2629" s="5" cm="1">
        <f t="array" ref="E2629">_xlfn.IFS(B2629&gt;=100000,1,B2629&gt;=50000,2,TRUE,3)</f>
        <v>3</v>
      </c>
      <c r="F2629" s="4" t="str">
        <f>UPPER(C2629)</f>
        <v>SOPRON</v>
      </c>
      <c r="G2629" s="4" t="str">
        <f>SUBSTITUTE(SUBSTITUTE(SUBSTITUTE(SUBSTITUTE(SUBSTITUTE(SUBSTITUTE(SUBSTITUTE(SUBSTITUTE(SUBSTITUTE(F2629,"Á","A"),"É","E"),"Í","I"),"Ó","O"),"Ö","O"),"Ő","O"),"Ú","U"),"Ü","U"),"Ű","U")</f>
        <v>SOPRON</v>
      </c>
      <c r="H2629" s="5" t="str" cm="1">
        <f t="array" ref="H2629">_xlfn.IFS(E2629=1,LEFT(G2629,1),E2629=2,LEFT(G2629,1)&amp;RIGHT(G2629,1),TRUE,LEFT(G2629,1)&amp;MID(G2629,3,1)&amp;RIGHT(G2629,1))</f>
        <v>SPN</v>
      </c>
      <c r="I2629" s="5" t="str">
        <f>IF(A2629=C2629,"Igen","Nem")</f>
        <v>Nem</v>
      </c>
      <c r="J2629" s="1" t="str">
        <f t="shared" si="41"/>
        <v/>
      </c>
    </row>
    <row r="2630" spans="1:10" x14ac:dyDescent="0.35">
      <c r="A2630" s="4" t="s">
        <v>1231</v>
      </c>
      <c r="B2630" s="5">
        <v>1235</v>
      </c>
      <c r="C2630" s="4" t="s">
        <v>60</v>
      </c>
      <c r="D2630" s="5">
        <f>INDEX($B$2:$B$3156,MATCH(C2630,$A$2:$A$3156,1))</f>
        <v>539</v>
      </c>
      <c r="E2630" s="5" cm="1">
        <f t="array" ref="E2630">_xlfn.IFS(B2630&gt;=100000,1,B2630&gt;=50000,2,TRUE,3)</f>
        <v>3</v>
      </c>
      <c r="F2630" s="4" t="str">
        <f>UPPER(C2630)</f>
        <v>SOPRON</v>
      </c>
      <c r="G2630" s="4" t="str">
        <f>SUBSTITUTE(SUBSTITUTE(SUBSTITUTE(SUBSTITUTE(SUBSTITUTE(SUBSTITUTE(SUBSTITUTE(SUBSTITUTE(SUBSTITUTE(F2630,"Á","A"),"É","E"),"Í","I"),"Ó","O"),"Ö","O"),"Ő","O"),"Ú","U"),"Ü","U"),"Ű","U")</f>
        <v>SOPRON</v>
      </c>
      <c r="H2630" s="5" t="str" cm="1">
        <f t="array" ref="H2630">_xlfn.IFS(E2630=1,LEFT(G2630,1),E2630=2,LEFT(G2630,1)&amp;RIGHT(G2630,1),TRUE,LEFT(G2630,1)&amp;MID(G2630,3,1)&amp;RIGHT(G2630,1))</f>
        <v>SPN</v>
      </c>
      <c r="I2630" s="5" t="str">
        <f>IF(A2630=C2630,"Igen","Nem")</f>
        <v>Nem</v>
      </c>
      <c r="J2630" s="1" t="str">
        <f t="shared" si="41"/>
        <v/>
      </c>
    </row>
    <row r="2631" spans="1:10" x14ac:dyDescent="0.35">
      <c r="A2631" s="4" t="s">
        <v>1530</v>
      </c>
      <c r="B2631" s="5">
        <v>2099</v>
      </c>
      <c r="C2631" s="4" t="s">
        <v>60</v>
      </c>
      <c r="D2631" s="5">
        <f>INDEX($B$2:$B$3156,MATCH(C2631,$A$2:$A$3156,1))</f>
        <v>539</v>
      </c>
      <c r="E2631" s="5" cm="1">
        <f t="array" ref="E2631">_xlfn.IFS(B2631&gt;=100000,1,B2631&gt;=50000,2,TRUE,3)</f>
        <v>3</v>
      </c>
      <c r="F2631" s="4" t="str">
        <f>UPPER(C2631)</f>
        <v>SOPRON</v>
      </c>
      <c r="G2631" s="4" t="str">
        <f>SUBSTITUTE(SUBSTITUTE(SUBSTITUTE(SUBSTITUTE(SUBSTITUTE(SUBSTITUTE(SUBSTITUTE(SUBSTITUTE(SUBSTITUTE(F2631,"Á","A"),"É","E"),"Í","I"),"Ó","O"),"Ö","O"),"Ő","O"),"Ú","U"),"Ü","U"),"Ű","U")</f>
        <v>SOPRON</v>
      </c>
      <c r="H2631" s="5" t="str" cm="1">
        <f t="array" ref="H2631">_xlfn.IFS(E2631=1,LEFT(G2631,1),E2631=2,LEFT(G2631,1)&amp;RIGHT(G2631,1),TRUE,LEFT(G2631,1)&amp;MID(G2631,3,1)&amp;RIGHT(G2631,1))</f>
        <v>SPN</v>
      </c>
      <c r="I2631" s="5" t="str">
        <f>IF(A2631=C2631,"Igen","Nem")</f>
        <v>Nem</v>
      </c>
      <c r="J2631" s="1" t="str">
        <f t="shared" si="41"/>
        <v/>
      </c>
    </row>
    <row r="2632" spans="1:10" x14ac:dyDescent="0.35">
      <c r="A2632" s="4" t="s">
        <v>1663</v>
      </c>
      <c r="B2632" s="5">
        <v>1422</v>
      </c>
      <c r="C2632" s="4" t="s">
        <v>60</v>
      </c>
      <c r="D2632" s="5">
        <f>INDEX($B$2:$B$3156,MATCH(C2632,$A$2:$A$3156,1))</f>
        <v>539</v>
      </c>
      <c r="E2632" s="5" cm="1">
        <f t="array" ref="E2632">_xlfn.IFS(B2632&gt;=100000,1,B2632&gt;=50000,2,TRUE,3)</f>
        <v>3</v>
      </c>
      <c r="F2632" s="4" t="str">
        <f>UPPER(C2632)</f>
        <v>SOPRON</v>
      </c>
      <c r="G2632" s="4" t="str">
        <f>SUBSTITUTE(SUBSTITUTE(SUBSTITUTE(SUBSTITUTE(SUBSTITUTE(SUBSTITUTE(SUBSTITUTE(SUBSTITUTE(SUBSTITUTE(F2632,"Á","A"),"É","E"),"Í","I"),"Ó","O"),"Ö","O"),"Ő","O"),"Ú","U"),"Ü","U"),"Ű","U")</f>
        <v>SOPRON</v>
      </c>
      <c r="H2632" s="5" t="str" cm="1">
        <f t="array" ref="H2632">_xlfn.IFS(E2632=1,LEFT(G2632,1),E2632=2,LEFT(G2632,1)&amp;RIGHT(G2632,1),TRUE,LEFT(G2632,1)&amp;MID(G2632,3,1)&amp;RIGHT(G2632,1))</f>
        <v>SPN</v>
      </c>
      <c r="I2632" s="5" t="str">
        <f>IF(A2632=C2632,"Igen","Nem")</f>
        <v>Nem</v>
      </c>
      <c r="J2632" s="1" t="str">
        <f t="shared" si="41"/>
        <v/>
      </c>
    </row>
    <row r="2633" spans="1:10" x14ac:dyDescent="0.35">
      <c r="A2633" s="4" t="s">
        <v>1882</v>
      </c>
      <c r="B2633" s="5">
        <v>2251</v>
      </c>
      <c r="C2633" s="4" t="s">
        <v>60</v>
      </c>
      <c r="D2633" s="5">
        <f>INDEX($B$2:$B$3156,MATCH(C2633,$A$2:$A$3156,1))</f>
        <v>539</v>
      </c>
      <c r="E2633" s="5" cm="1">
        <f t="array" ref="E2633">_xlfn.IFS(B2633&gt;=100000,1,B2633&gt;=50000,2,TRUE,3)</f>
        <v>3</v>
      </c>
      <c r="F2633" s="4" t="str">
        <f>UPPER(C2633)</f>
        <v>SOPRON</v>
      </c>
      <c r="G2633" s="4" t="str">
        <f>SUBSTITUTE(SUBSTITUTE(SUBSTITUTE(SUBSTITUTE(SUBSTITUTE(SUBSTITUTE(SUBSTITUTE(SUBSTITUTE(SUBSTITUTE(F2633,"Á","A"),"É","E"),"Í","I"),"Ó","O"),"Ö","O"),"Ő","O"),"Ú","U"),"Ü","U"),"Ű","U")</f>
        <v>SOPRON</v>
      </c>
      <c r="H2633" s="5" t="str" cm="1">
        <f t="array" ref="H2633">_xlfn.IFS(E2633=1,LEFT(G2633,1),E2633=2,LEFT(G2633,1)&amp;RIGHT(G2633,1),TRUE,LEFT(G2633,1)&amp;MID(G2633,3,1)&amp;RIGHT(G2633,1))</f>
        <v>SPN</v>
      </c>
      <c r="I2633" s="5" t="str">
        <f>IF(A2633=C2633,"Igen","Nem")</f>
        <v>Nem</v>
      </c>
      <c r="J2633" s="1" t="str">
        <f t="shared" si="41"/>
        <v/>
      </c>
    </row>
    <row r="2634" spans="1:10" x14ac:dyDescent="0.35">
      <c r="A2634" s="4" t="s">
        <v>1925</v>
      </c>
      <c r="B2634" s="5">
        <v>1059</v>
      </c>
      <c r="C2634" s="4" t="s">
        <v>60</v>
      </c>
      <c r="D2634" s="5">
        <f>INDEX($B$2:$B$3156,MATCH(C2634,$A$2:$A$3156,1))</f>
        <v>539</v>
      </c>
      <c r="E2634" s="5" cm="1">
        <f t="array" ref="E2634">_xlfn.IFS(B2634&gt;=100000,1,B2634&gt;=50000,2,TRUE,3)</f>
        <v>3</v>
      </c>
      <c r="F2634" s="4" t="str">
        <f>UPPER(C2634)</f>
        <v>SOPRON</v>
      </c>
      <c r="G2634" s="4" t="str">
        <f>SUBSTITUTE(SUBSTITUTE(SUBSTITUTE(SUBSTITUTE(SUBSTITUTE(SUBSTITUTE(SUBSTITUTE(SUBSTITUTE(SUBSTITUTE(F2634,"Á","A"),"É","E"),"Í","I"),"Ó","O"),"Ö","O"),"Ő","O"),"Ú","U"),"Ü","U"),"Ű","U")</f>
        <v>SOPRON</v>
      </c>
      <c r="H2634" s="5" t="str" cm="1">
        <f t="array" ref="H2634">_xlfn.IFS(E2634=1,LEFT(G2634,1),E2634=2,LEFT(G2634,1)&amp;RIGHT(G2634,1),TRUE,LEFT(G2634,1)&amp;MID(G2634,3,1)&amp;RIGHT(G2634,1))</f>
        <v>SPN</v>
      </c>
      <c r="I2634" s="5" t="str">
        <f>IF(A2634=C2634,"Igen","Nem")</f>
        <v>Nem</v>
      </c>
      <c r="J2634" s="1" t="str">
        <f t="shared" si="41"/>
        <v/>
      </c>
    </row>
    <row r="2635" spans="1:10" x14ac:dyDescent="0.35">
      <c r="A2635" s="4" t="s">
        <v>1984</v>
      </c>
      <c r="B2635" s="5">
        <v>202</v>
      </c>
      <c r="C2635" s="4" t="s">
        <v>60</v>
      </c>
      <c r="D2635" s="5">
        <f>INDEX($B$2:$B$3156,MATCH(C2635,$A$2:$A$3156,1))</f>
        <v>539</v>
      </c>
      <c r="E2635" s="5" cm="1">
        <f t="array" ref="E2635">_xlfn.IFS(B2635&gt;=100000,1,B2635&gt;=50000,2,TRUE,3)</f>
        <v>3</v>
      </c>
      <c r="F2635" s="4" t="str">
        <f>UPPER(C2635)</f>
        <v>SOPRON</v>
      </c>
      <c r="G2635" s="4" t="str">
        <f>SUBSTITUTE(SUBSTITUTE(SUBSTITUTE(SUBSTITUTE(SUBSTITUTE(SUBSTITUTE(SUBSTITUTE(SUBSTITUTE(SUBSTITUTE(F2635,"Á","A"),"É","E"),"Í","I"),"Ó","O"),"Ö","O"),"Ő","O"),"Ú","U"),"Ü","U"),"Ű","U")</f>
        <v>SOPRON</v>
      </c>
      <c r="H2635" s="5" t="str" cm="1">
        <f t="array" ref="H2635">_xlfn.IFS(E2635=1,LEFT(G2635,1),E2635=2,LEFT(G2635,1)&amp;RIGHT(G2635,1),TRUE,LEFT(G2635,1)&amp;MID(G2635,3,1)&amp;RIGHT(G2635,1))</f>
        <v>SPN</v>
      </c>
      <c r="I2635" s="5" t="str">
        <f>IF(A2635=C2635,"Igen","Nem")</f>
        <v>Nem</v>
      </c>
      <c r="J2635" s="1" t="str">
        <f t="shared" si="41"/>
        <v/>
      </c>
    </row>
    <row r="2636" spans="1:10" x14ac:dyDescent="0.35">
      <c r="A2636" s="4" t="s">
        <v>2212</v>
      </c>
      <c r="B2636" s="5">
        <v>1460</v>
      </c>
      <c r="C2636" s="4" t="s">
        <v>60</v>
      </c>
      <c r="D2636" s="5">
        <f>INDEX($B$2:$B$3156,MATCH(C2636,$A$2:$A$3156,1))</f>
        <v>539</v>
      </c>
      <c r="E2636" s="5" cm="1">
        <f t="array" ref="E2636">_xlfn.IFS(B2636&gt;=100000,1,B2636&gt;=50000,2,TRUE,3)</f>
        <v>3</v>
      </c>
      <c r="F2636" s="4" t="str">
        <f>UPPER(C2636)</f>
        <v>SOPRON</v>
      </c>
      <c r="G2636" s="4" t="str">
        <f>SUBSTITUTE(SUBSTITUTE(SUBSTITUTE(SUBSTITUTE(SUBSTITUTE(SUBSTITUTE(SUBSTITUTE(SUBSTITUTE(SUBSTITUTE(F2636,"Á","A"),"É","E"),"Í","I"),"Ó","O"),"Ö","O"),"Ő","O"),"Ú","U"),"Ü","U"),"Ű","U")</f>
        <v>SOPRON</v>
      </c>
      <c r="H2636" s="5" t="str" cm="1">
        <f t="array" ref="H2636">_xlfn.IFS(E2636=1,LEFT(G2636,1),E2636=2,LEFT(G2636,1)&amp;RIGHT(G2636,1),TRUE,LEFT(G2636,1)&amp;MID(G2636,3,1)&amp;RIGHT(G2636,1))</f>
        <v>SPN</v>
      </c>
      <c r="I2636" s="5" t="str">
        <f>IF(A2636=C2636,"Igen","Nem")</f>
        <v>Nem</v>
      </c>
      <c r="J2636" s="1" t="str">
        <f t="shared" si="41"/>
        <v/>
      </c>
    </row>
    <row r="2637" spans="1:10" x14ac:dyDescent="0.35">
      <c r="A2637" s="4" t="s">
        <v>2224</v>
      </c>
      <c r="B2637" s="5">
        <v>1065</v>
      </c>
      <c r="C2637" s="4" t="s">
        <v>60</v>
      </c>
      <c r="D2637" s="5">
        <f>INDEX($B$2:$B$3156,MATCH(C2637,$A$2:$A$3156,1))</f>
        <v>539</v>
      </c>
      <c r="E2637" s="5" cm="1">
        <f t="array" ref="E2637">_xlfn.IFS(B2637&gt;=100000,1,B2637&gt;=50000,2,TRUE,3)</f>
        <v>3</v>
      </c>
      <c r="F2637" s="4" t="str">
        <f>UPPER(C2637)</f>
        <v>SOPRON</v>
      </c>
      <c r="G2637" s="4" t="str">
        <f>SUBSTITUTE(SUBSTITUTE(SUBSTITUTE(SUBSTITUTE(SUBSTITUTE(SUBSTITUTE(SUBSTITUTE(SUBSTITUTE(SUBSTITUTE(F2637,"Á","A"),"É","E"),"Í","I"),"Ó","O"),"Ö","O"),"Ő","O"),"Ú","U"),"Ü","U"),"Ű","U")</f>
        <v>SOPRON</v>
      </c>
      <c r="H2637" s="5" t="str" cm="1">
        <f t="array" ref="H2637">_xlfn.IFS(E2637=1,LEFT(G2637,1),E2637=2,LEFT(G2637,1)&amp;RIGHT(G2637,1),TRUE,LEFT(G2637,1)&amp;MID(G2637,3,1)&amp;RIGHT(G2637,1))</f>
        <v>SPN</v>
      </c>
      <c r="I2637" s="5" t="str">
        <f>IF(A2637=C2637,"Igen","Nem")</f>
        <v>Nem</v>
      </c>
      <c r="J2637" s="1" t="str">
        <f t="shared" si="41"/>
        <v/>
      </c>
    </row>
    <row r="2638" spans="1:10" x14ac:dyDescent="0.35">
      <c r="A2638" s="4" t="s">
        <v>2243</v>
      </c>
      <c r="B2638" s="5">
        <v>344</v>
      </c>
      <c r="C2638" s="4" t="s">
        <v>60</v>
      </c>
      <c r="D2638" s="5">
        <f>INDEX($B$2:$B$3156,MATCH(C2638,$A$2:$A$3156,1))</f>
        <v>539</v>
      </c>
      <c r="E2638" s="5" cm="1">
        <f t="array" ref="E2638">_xlfn.IFS(B2638&gt;=100000,1,B2638&gt;=50000,2,TRUE,3)</f>
        <v>3</v>
      </c>
      <c r="F2638" s="4" t="str">
        <f>UPPER(C2638)</f>
        <v>SOPRON</v>
      </c>
      <c r="G2638" s="4" t="str">
        <f>SUBSTITUTE(SUBSTITUTE(SUBSTITUTE(SUBSTITUTE(SUBSTITUTE(SUBSTITUTE(SUBSTITUTE(SUBSTITUTE(SUBSTITUTE(F2638,"Á","A"),"É","E"),"Í","I"),"Ó","O"),"Ö","O"),"Ő","O"),"Ú","U"),"Ü","U"),"Ű","U")</f>
        <v>SOPRON</v>
      </c>
      <c r="H2638" s="5" t="str" cm="1">
        <f t="array" ref="H2638">_xlfn.IFS(E2638=1,LEFT(G2638,1),E2638=2,LEFT(G2638,1)&amp;RIGHT(G2638,1),TRUE,LEFT(G2638,1)&amp;MID(G2638,3,1)&amp;RIGHT(G2638,1))</f>
        <v>SPN</v>
      </c>
      <c r="I2638" s="5" t="str">
        <f>IF(A2638=C2638,"Igen","Nem")</f>
        <v>Nem</v>
      </c>
      <c r="J2638" s="1" t="str">
        <f t="shared" si="41"/>
        <v/>
      </c>
    </row>
    <row r="2639" spans="1:10" x14ac:dyDescent="0.35">
      <c r="A2639" s="4" t="s">
        <v>2280</v>
      </c>
      <c r="B2639" s="5">
        <v>285</v>
      </c>
      <c r="C2639" s="4" t="s">
        <v>60</v>
      </c>
      <c r="D2639" s="5">
        <f>INDEX($B$2:$B$3156,MATCH(C2639,$A$2:$A$3156,1))</f>
        <v>539</v>
      </c>
      <c r="E2639" s="5" cm="1">
        <f t="array" ref="E2639">_xlfn.IFS(B2639&gt;=100000,1,B2639&gt;=50000,2,TRUE,3)</f>
        <v>3</v>
      </c>
      <c r="F2639" s="4" t="str">
        <f>UPPER(C2639)</f>
        <v>SOPRON</v>
      </c>
      <c r="G2639" s="4" t="str">
        <f>SUBSTITUTE(SUBSTITUTE(SUBSTITUTE(SUBSTITUTE(SUBSTITUTE(SUBSTITUTE(SUBSTITUTE(SUBSTITUTE(SUBSTITUTE(F2639,"Á","A"),"É","E"),"Í","I"),"Ó","O"),"Ö","O"),"Ő","O"),"Ú","U"),"Ü","U"),"Ű","U")</f>
        <v>SOPRON</v>
      </c>
      <c r="H2639" s="5" t="str" cm="1">
        <f t="array" ref="H2639">_xlfn.IFS(E2639=1,LEFT(G2639,1),E2639=2,LEFT(G2639,1)&amp;RIGHT(G2639,1),TRUE,LEFT(G2639,1)&amp;MID(G2639,3,1)&amp;RIGHT(G2639,1))</f>
        <v>SPN</v>
      </c>
      <c r="I2639" s="5" t="str">
        <f>IF(A2639=C2639,"Igen","Nem")</f>
        <v>Nem</v>
      </c>
      <c r="J2639" s="1" t="str">
        <f t="shared" si="41"/>
        <v/>
      </c>
    </row>
    <row r="2640" spans="1:10" x14ac:dyDescent="0.35">
      <c r="A2640" s="4" t="s">
        <v>2355</v>
      </c>
      <c r="B2640" s="5">
        <v>322</v>
      </c>
      <c r="C2640" s="4" t="s">
        <v>60</v>
      </c>
      <c r="D2640" s="5">
        <f>INDEX($B$2:$B$3156,MATCH(C2640,$A$2:$A$3156,1))</f>
        <v>539</v>
      </c>
      <c r="E2640" s="5" cm="1">
        <f t="array" ref="E2640">_xlfn.IFS(B2640&gt;=100000,1,B2640&gt;=50000,2,TRUE,3)</f>
        <v>3</v>
      </c>
      <c r="F2640" s="4" t="str">
        <f>UPPER(C2640)</f>
        <v>SOPRON</v>
      </c>
      <c r="G2640" s="4" t="str">
        <f>SUBSTITUTE(SUBSTITUTE(SUBSTITUTE(SUBSTITUTE(SUBSTITUTE(SUBSTITUTE(SUBSTITUTE(SUBSTITUTE(SUBSTITUTE(F2640,"Á","A"),"É","E"),"Í","I"),"Ó","O"),"Ö","O"),"Ő","O"),"Ú","U"),"Ü","U"),"Ű","U")</f>
        <v>SOPRON</v>
      </c>
      <c r="H2640" s="5" t="str" cm="1">
        <f t="array" ref="H2640">_xlfn.IFS(E2640=1,LEFT(G2640,1),E2640=2,LEFT(G2640,1)&amp;RIGHT(G2640,1),TRUE,LEFT(G2640,1)&amp;MID(G2640,3,1)&amp;RIGHT(G2640,1))</f>
        <v>SPN</v>
      </c>
      <c r="I2640" s="5" t="str">
        <f>IF(A2640=C2640,"Igen","Nem")</f>
        <v>Nem</v>
      </c>
      <c r="J2640" s="1" t="str">
        <f t="shared" si="41"/>
        <v/>
      </c>
    </row>
    <row r="2641" spans="1:10" x14ac:dyDescent="0.35">
      <c r="A2641" s="4" t="s">
        <v>2378</v>
      </c>
      <c r="B2641" s="5">
        <v>458</v>
      </c>
      <c r="C2641" s="4" t="s">
        <v>60</v>
      </c>
      <c r="D2641" s="5">
        <f>INDEX($B$2:$B$3156,MATCH(C2641,$A$2:$A$3156,1))</f>
        <v>539</v>
      </c>
      <c r="E2641" s="5" cm="1">
        <f t="array" ref="E2641">_xlfn.IFS(B2641&gt;=100000,1,B2641&gt;=50000,2,TRUE,3)</f>
        <v>3</v>
      </c>
      <c r="F2641" s="4" t="str">
        <f>UPPER(C2641)</f>
        <v>SOPRON</v>
      </c>
      <c r="G2641" s="4" t="str">
        <f>SUBSTITUTE(SUBSTITUTE(SUBSTITUTE(SUBSTITUTE(SUBSTITUTE(SUBSTITUTE(SUBSTITUTE(SUBSTITUTE(SUBSTITUTE(F2641,"Á","A"),"É","E"),"Í","I"),"Ó","O"),"Ö","O"),"Ő","O"),"Ú","U"),"Ü","U"),"Ű","U")</f>
        <v>SOPRON</v>
      </c>
      <c r="H2641" s="5" t="str" cm="1">
        <f t="array" ref="H2641">_xlfn.IFS(E2641=1,LEFT(G2641,1),E2641=2,LEFT(G2641,1)&amp;RIGHT(G2641,1),TRUE,LEFT(G2641,1)&amp;MID(G2641,3,1)&amp;RIGHT(G2641,1))</f>
        <v>SPN</v>
      </c>
      <c r="I2641" s="5" t="str">
        <f>IF(A2641=C2641,"Igen","Nem")</f>
        <v>Nem</v>
      </c>
      <c r="J2641" s="1" t="str">
        <f t="shared" si="41"/>
        <v/>
      </c>
    </row>
    <row r="2642" spans="1:10" x14ac:dyDescent="0.35">
      <c r="A2642" s="4" t="s">
        <v>2434</v>
      </c>
      <c r="B2642" s="5">
        <v>1025</v>
      </c>
      <c r="C2642" s="4" t="s">
        <v>60</v>
      </c>
      <c r="D2642" s="5">
        <f>INDEX($B$2:$B$3156,MATCH(C2642,$A$2:$A$3156,1))</f>
        <v>539</v>
      </c>
      <c r="E2642" s="5" cm="1">
        <f t="array" ref="E2642">_xlfn.IFS(B2642&gt;=100000,1,B2642&gt;=50000,2,TRUE,3)</f>
        <v>3</v>
      </c>
      <c r="F2642" s="4" t="str">
        <f>UPPER(C2642)</f>
        <v>SOPRON</v>
      </c>
      <c r="G2642" s="4" t="str">
        <f>SUBSTITUTE(SUBSTITUTE(SUBSTITUTE(SUBSTITUTE(SUBSTITUTE(SUBSTITUTE(SUBSTITUTE(SUBSTITUTE(SUBSTITUTE(F2642,"Á","A"),"É","E"),"Í","I"),"Ó","O"),"Ö","O"),"Ő","O"),"Ú","U"),"Ü","U"),"Ű","U")</f>
        <v>SOPRON</v>
      </c>
      <c r="H2642" s="5" t="str" cm="1">
        <f t="array" ref="H2642">_xlfn.IFS(E2642=1,LEFT(G2642,1),E2642=2,LEFT(G2642,1)&amp;RIGHT(G2642,1),TRUE,LEFT(G2642,1)&amp;MID(G2642,3,1)&amp;RIGHT(G2642,1))</f>
        <v>SPN</v>
      </c>
      <c r="I2642" s="5" t="str">
        <f>IF(A2642=C2642,"Igen","Nem")</f>
        <v>Nem</v>
      </c>
      <c r="J2642" s="1" t="str">
        <f t="shared" si="41"/>
        <v/>
      </c>
    </row>
    <row r="2643" spans="1:10" x14ac:dyDescent="0.35">
      <c r="A2643" s="4" t="s">
        <v>2508</v>
      </c>
      <c r="B2643" s="5">
        <v>847</v>
      </c>
      <c r="C2643" s="4" t="s">
        <v>60</v>
      </c>
      <c r="D2643" s="5">
        <f>INDEX($B$2:$B$3156,MATCH(C2643,$A$2:$A$3156,1))</f>
        <v>539</v>
      </c>
      <c r="E2643" s="5" cm="1">
        <f t="array" ref="E2643">_xlfn.IFS(B2643&gt;=100000,1,B2643&gt;=50000,2,TRUE,3)</f>
        <v>3</v>
      </c>
      <c r="F2643" s="4" t="str">
        <f>UPPER(C2643)</f>
        <v>SOPRON</v>
      </c>
      <c r="G2643" s="4" t="str">
        <f>SUBSTITUTE(SUBSTITUTE(SUBSTITUTE(SUBSTITUTE(SUBSTITUTE(SUBSTITUTE(SUBSTITUTE(SUBSTITUTE(SUBSTITUTE(F2643,"Á","A"),"É","E"),"Í","I"),"Ó","O"),"Ö","O"),"Ő","O"),"Ú","U"),"Ü","U"),"Ű","U")</f>
        <v>SOPRON</v>
      </c>
      <c r="H2643" s="5" t="str" cm="1">
        <f t="array" ref="H2643">_xlfn.IFS(E2643=1,LEFT(G2643,1),E2643=2,LEFT(G2643,1)&amp;RIGHT(G2643,1),TRUE,LEFT(G2643,1)&amp;MID(G2643,3,1)&amp;RIGHT(G2643,1))</f>
        <v>SPN</v>
      </c>
      <c r="I2643" s="5" t="str">
        <f>IF(A2643=C2643,"Igen","Nem")</f>
        <v>Nem</v>
      </c>
      <c r="J2643" s="1" t="str">
        <f t="shared" si="41"/>
        <v/>
      </c>
    </row>
    <row r="2644" spans="1:10" x14ac:dyDescent="0.35">
      <c r="A2644" s="4" t="s">
        <v>2509</v>
      </c>
      <c r="B2644" s="5">
        <v>1303</v>
      </c>
      <c r="C2644" s="4" t="s">
        <v>60</v>
      </c>
      <c r="D2644" s="5">
        <f>INDEX($B$2:$B$3156,MATCH(C2644,$A$2:$A$3156,1))</f>
        <v>539</v>
      </c>
      <c r="E2644" s="5" cm="1">
        <f t="array" ref="E2644">_xlfn.IFS(B2644&gt;=100000,1,B2644&gt;=50000,2,TRUE,3)</f>
        <v>3</v>
      </c>
      <c r="F2644" s="4" t="str">
        <f>UPPER(C2644)</f>
        <v>SOPRON</v>
      </c>
      <c r="G2644" s="4" t="str">
        <f>SUBSTITUTE(SUBSTITUTE(SUBSTITUTE(SUBSTITUTE(SUBSTITUTE(SUBSTITUTE(SUBSTITUTE(SUBSTITUTE(SUBSTITUTE(F2644,"Á","A"),"É","E"),"Í","I"),"Ó","O"),"Ö","O"),"Ő","O"),"Ú","U"),"Ü","U"),"Ű","U")</f>
        <v>SOPRON</v>
      </c>
      <c r="H2644" s="5" t="str" cm="1">
        <f t="array" ref="H2644">_xlfn.IFS(E2644=1,LEFT(G2644,1),E2644=2,LEFT(G2644,1)&amp;RIGHT(G2644,1),TRUE,LEFT(G2644,1)&amp;MID(G2644,3,1)&amp;RIGHT(G2644,1))</f>
        <v>SPN</v>
      </c>
      <c r="I2644" s="5" t="str">
        <f>IF(A2644=C2644,"Igen","Nem")</f>
        <v>Nem</v>
      </c>
      <c r="J2644" s="1" t="str">
        <f t="shared" si="41"/>
        <v/>
      </c>
    </row>
    <row r="2645" spans="1:10" x14ac:dyDescent="0.35">
      <c r="A2645" s="4" t="s">
        <v>2556</v>
      </c>
      <c r="B2645" s="5">
        <v>399</v>
      </c>
      <c r="C2645" s="4" t="s">
        <v>60</v>
      </c>
      <c r="D2645" s="5">
        <f>INDEX($B$2:$B$3156,MATCH(C2645,$A$2:$A$3156,1))</f>
        <v>539</v>
      </c>
      <c r="E2645" s="5" cm="1">
        <f t="array" ref="E2645">_xlfn.IFS(B2645&gt;=100000,1,B2645&gt;=50000,2,TRUE,3)</f>
        <v>3</v>
      </c>
      <c r="F2645" s="4" t="str">
        <f>UPPER(C2645)</f>
        <v>SOPRON</v>
      </c>
      <c r="G2645" s="4" t="str">
        <f>SUBSTITUTE(SUBSTITUTE(SUBSTITUTE(SUBSTITUTE(SUBSTITUTE(SUBSTITUTE(SUBSTITUTE(SUBSTITUTE(SUBSTITUTE(F2645,"Á","A"),"É","E"),"Í","I"),"Ó","O"),"Ö","O"),"Ő","O"),"Ú","U"),"Ü","U"),"Ű","U")</f>
        <v>SOPRON</v>
      </c>
      <c r="H2645" s="5" t="str" cm="1">
        <f t="array" ref="H2645">_xlfn.IFS(E2645=1,LEFT(G2645,1),E2645=2,LEFT(G2645,1)&amp;RIGHT(G2645,1),TRUE,LEFT(G2645,1)&amp;MID(G2645,3,1)&amp;RIGHT(G2645,1))</f>
        <v>SPN</v>
      </c>
      <c r="I2645" s="5" t="str">
        <f>IF(A2645=C2645,"Igen","Nem")</f>
        <v>Nem</v>
      </c>
      <c r="J2645" s="1" t="str">
        <f t="shared" si="41"/>
        <v/>
      </c>
    </row>
    <row r="2646" spans="1:10" x14ac:dyDescent="0.35">
      <c r="A2646" s="4" t="s">
        <v>2920</v>
      </c>
      <c r="B2646" s="5">
        <v>1010</v>
      </c>
      <c r="C2646" s="4" t="s">
        <v>60</v>
      </c>
      <c r="D2646" s="5">
        <f>INDEX($B$2:$B$3156,MATCH(C2646,$A$2:$A$3156,1))</f>
        <v>539</v>
      </c>
      <c r="E2646" s="5" cm="1">
        <f t="array" ref="E2646">_xlfn.IFS(B2646&gt;=100000,1,B2646&gt;=50000,2,TRUE,3)</f>
        <v>3</v>
      </c>
      <c r="F2646" s="4" t="str">
        <f>UPPER(C2646)</f>
        <v>SOPRON</v>
      </c>
      <c r="G2646" s="4" t="str">
        <f>SUBSTITUTE(SUBSTITUTE(SUBSTITUTE(SUBSTITUTE(SUBSTITUTE(SUBSTITUTE(SUBSTITUTE(SUBSTITUTE(SUBSTITUTE(F2646,"Á","A"),"É","E"),"Í","I"),"Ó","O"),"Ö","O"),"Ő","O"),"Ú","U"),"Ü","U"),"Ű","U")</f>
        <v>SOPRON</v>
      </c>
      <c r="H2646" s="5" t="str" cm="1">
        <f t="array" ref="H2646">_xlfn.IFS(E2646=1,LEFT(G2646,1),E2646=2,LEFT(G2646,1)&amp;RIGHT(G2646,1),TRUE,LEFT(G2646,1)&amp;MID(G2646,3,1)&amp;RIGHT(G2646,1))</f>
        <v>SPN</v>
      </c>
      <c r="I2646" s="5" t="str">
        <f>IF(A2646=C2646,"Igen","Nem")</f>
        <v>Nem</v>
      </c>
      <c r="J2646" s="1" t="str">
        <f t="shared" si="41"/>
        <v/>
      </c>
    </row>
    <row r="2647" spans="1:10" x14ac:dyDescent="0.35">
      <c r="A2647" s="4" t="s">
        <v>2938</v>
      </c>
      <c r="B2647" s="5">
        <v>319</v>
      </c>
      <c r="C2647" s="4" t="s">
        <v>60</v>
      </c>
      <c r="D2647" s="5">
        <f>INDEX($B$2:$B$3156,MATCH(C2647,$A$2:$A$3156,1))</f>
        <v>539</v>
      </c>
      <c r="E2647" s="5" cm="1">
        <f t="array" ref="E2647">_xlfn.IFS(B2647&gt;=100000,1,B2647&gt;=50000,2,TRUE,3)</f>
        <v>3</v>
      </c>
      <c r="F2647" s="4" t="str">
        <f>UPPER(C2647)</f>
        <v>SOPRON</v>
      </c>
      <c r="G2647" s="4" t="str">
        <f>SUBSTITUTE(SUBSTITUTE(SUBSTITUTE(SUBSTITUTE(SUBSTITUTE(SUBSTITUTE(SUBSTITUTE(SUBSTITUTE(SUBSTITUTE(F2647,"Á","A"),"É","E"),"Í","I"),"Ó","O"),"Ö","O"),"Ő","O"),"Ú","U"),"Ü","U"),"Ű","U")</f>
        <v>SOPRON</v>
      </c>
      <c r="H2647" s="5" t="str" cm="1">
        <f t="array" ref="H2647">_xlfn.IFS(E2647=1,LEFT(G2647,1),E2647=2,LEFT(G2647,1)&amp;RIGHT(G2647,1),TRUE,LEFT(G2647,1)&amp;MID(G2647,3,1)&amp;RIGHT(G2647,1))</f>
        <v>SPN</v>
      </c>
      <c r="I2647" s="5" t="str">
        <f>IF(A2647=C2647,"Igen","Nem")</f>
        <v>Nem</v>
      </c>
      <c r="J2647" s="1" t="str">
        <f t="shared" si="41"/>
        <v/>
      </c>
    </row>
    <row r="2648" spans="1:10" x14ac:dyDescent="0.35">
      <c r="A2648" s="4" t="s">
        <v>3081</v>
      </c>
      <c r="B2648" s="5">
        <v>398</v>
      </c>
      <c r="C2648" s="4" t="s">
        <v>60</v>
      </c>
      <c r="D2648" s="5">
        <f>INDEX($B$2:$B$3156,MATCH(C2648,$A$2:$A$3156,1))</f>
        <v>539</v>
      </c>
      <c r="E2648" s="5" cm="1">
        <f t="array" ref="E2648">_xlfn.IFS(B2648&gt;=100000,1,B2648&gt;=50000,2,TRUE,3)</f>
        <v>3</v>
      </c>
      <c r="F2648" s="4" t="str">
        <f>UPPER(C2648)</f>
        <v>SOPRON</v>
      </c>
      <c r="G2648" s="4" t="str">
        <f>SUBSTITUTE(SUBSTITUTE(SUBSTITUTE(SUBSTITUTE(SUBSTITUTE(SUBSTITUTE(SUBSTITUTE(SUBSTITUTE(SUBSTITUTE(F2648,"Á","A"),"É","E"),"Í","I"),"Ó","O"),"Ö","O"),"Ő","O"),"Ú","U"),"Ü","U"),"Ű","U")</f>
        <v>SOPRON</v>
      </c>
      <c r="H2648" s="5" t="str" cm="1">
        <f t="array" ref="H2648">_xlfn.IFS(E2648=1,LEFT(G2648,1),E2648=2,LEFT(G2648,1)&amp;RIGHT(G2648,1),TRUE,LEFT(G2648,1)&amp;MID(G2648,3,1)&amp;RIGHT(G2648,1))</f>
        <v>SPN</v>
      </c>
      <c r="I2648" s="5" t="str">
        <f>IF(A2648=C2648,"Igen","Nem")</f>
        <v>Nem</v>
      </c>
      <c r="J2648" s="1" t="str">
        <f t="shared" si="41"/>
        <v/>
      </c>
    </row>
    <row r="2649" spans="1:10" x14ac:dyDescent="0.35">
      <c r="A2649" s="4" t="s">
        <v>3161</v>
      </c>
      <c r="B2649" s="5">
        <v>842</v>
      </c>
      <c r="C2649" s="4" t="s">
        <v>60</v>
      </c>
      <c r="D2649" s="5">
        <f>INDEX($B$2:$B$3156,MATCH(C2649,$A$2:$A$3156,1))</f>
        <v>539</v>
      </c>
      <c r="E2649" s="5" cm="1">
        <f t="array" ref="E2649">_xlfn.IFS(B2649&gt;=100000,1,B2649&gt;=50000,2,TRUE,3)</f>
        <v>3</v>
      </c>
      <c r="F2649" s="4" t="str">
        <f>UPPER(C2649)</f>
        <v>SOPRON</v>
      </c>
      <c r="G2649" s="4" t="str">
        <f>SUBSTITUTE(SUBSTITUTE(SUBSTITUTE(SUBSTITUTE(SUBSTITUTE(SUBSTITUTE(SUBSTITUTE(SUBSTITUTE(SUBSTITUTE(F2649,"Á","A"),"É","E"),"Í","I"),"Ó","O"),"Ö","O"),"Ő","O"),"Ú","U"),"Ü","U"),"Ű","U")</f>
        <v>SOPRON</v>
      </c>
      <c r="H2649" s="5" t="str" cm="1">
        <f t="array" ref="H2649">_xlfn.IFS(E2649=1,LEFT(G2649,1),E2649=2,LEFT(G2649,1)&amp;RIGHT(G2649,1),TRUE,LEFT(G2649,1)&amp;MID(G2649,3,1)&amp;RIGHT(G2649,1))</f>
        <v>SPN</v>
      </c>
      <c r="I2649" s="5" t="str">
        <f>IF(A2649=C2649,"Igen","Nem")</f>
        <v>Nem</v>
      </c>
      <c r="J2649" s="1" t="str">
        <f t="shared" si="41"/>
        <v/>
      </c>
    </row>
    <row r="2650" spans="1:10" x14ac:dyDescent="0.35">
      <c r="A2650" s="4" t="s">
        <v>73</v>
      </c>
      <c r="B2650" s="5">
        <v>1833</v>
      </c>
      <c r="C2650" s="4" t="s">
        <v>74</v>
      </c>
      <c r="D2650" s="5">
        <f>INDEX($B$2:$B$3156,MATCH(C2650,$A$2:$A$3156,1))</f>
        <v>791</v>
      </c>
      <c r="E2650" s="5" cm="1">
        <f t="array" ref="E2650">_xlfn.IFS(B2650&gt;=100000,1,B2650&gt;=50000,2,TRUE,3)</f>
        <v>3</v>
      </c>
      <c r="F2650" s="4" t="str">
        <f>UPPER(C2650)</f>
        <v>SÁRBOGÁRD</v>
      </c>
      <c r="G2650" s="4" t="str">
        <f>SUBSTITUTE(SUBSTITUTE(SUBSTITUTE(SUBSTITUTE(SUBSTITUTE(SUBSTITUTE(SUBSTITUTE(SUBSTITUTE(SUBSTITUTE(F2650,"Á","A"),"É","E"),"Í","I"),"Ó","O"),"Ö","O"),"Ő","O"),"Ú","U"),"Ü","U"),"Ű","U")</f>
        <v>SARBOGARD</v>
      </c>
      <c r="H2650" s="5" t="str" cm="1">
        <f t="array" ref="H2650">_xlfn.IFS(E2650=1,LEFT(G2650,1),E2650=2,LEFT(G2650,1)&amp;RIGHT(G2650,1),TRUE,LEFT(G2650,1)&amp;MID(G2650,3,1)&amp;RIGHT(G2650,1))</f>
        <v>SRD</v>
      </c>
      <c r="I2650" s="5" t="str">
        <f>IF(A2650=C2650,"Igen","Nem")</f>
        <v>Nem</v>
      </c>
      <c r="J2650" s="1" t="str">
        <f t="shared" si="41"/>
        <v/>
      </c>
    </row>
    <row r="2651" spans="1:10" x14ac:dyDescent="0.35">
      <c r="A2651" s="4" t="s">
        <v>121</v>
      </c>
      <c r="B2651" s="5">
        <v>613</v>
      </c>
      <c r="C2651" s="4" t="s">
        <v>74</v>
      </c>
      <c r="D2651" s="5">
        <f>INDEX($B$2:$B$3156,MATCH(C2651,$A$2:$A$3156,1))</f>
        <v>791</v>
      </c>
      <c r="E2651" s="5" cm="1">
        <f t="array" ref="E2651">_xlfn.IFS(B2651&gt;=100000,1,B2651&gt;=50000,2,TRUE,3)</f>
        <v>3</v>
      </c>
      <c r="F2651" s="4" t="str">
        <f>UPPER(C2651)</f>
        <v>SÁRBOGÁRD</v>
      </c>
      <c r="G2651" s="4" t="str">
        <f>SUBSTITUTE(SUBSTITUTE(SUBSTITUTE(SUBSTITUTE(SUBSTITUTE(SUBSTITUTE(SUBSTITUTE(SUBSTITUTE(SUBSTITUTE(F2651,"Á","A"),"É","E"),"Í","I"),"Ó","O"),"Ö","O"),"Ő","O"),"Ú","U"),"Ü","U"),"Ű","U")</f>
        <v>SARBOGARD</v>
      </c>
      <c r="H2651" s="5" t="str" cm="1">
        <f t="array" ref="H2651">_xlfn.IFS(E2651=1,LEFT(G2651,1),E2651=2,LEFT(G2651,1)&amp;RIGHT(G2651,1),TRUE,LEFT(G2651,1)&amp;MID(G2651,3,1)&amp;RIGHT(G2651,1))</f>
        <v>SRD</v>
      </c>
      <c r="I2651" s="5" t="str">
        <f>IF(A2651=C2651,"Igen","Nem")</f>
        <v>Nem</v>
      </c>
      <c r="J2651" s="1" t="str">
        <f t="shared" si="41"/>
        <v/>
      </c>
    </row>
    <row r="2652" spans="1:10" x14ac:dyDescent="0.35">
      <c r="A2652" s="4" t="s">
        <v>419</v>
      </c>
      <c r="B2652" s="5">
        <v>879</v>
      </c>
      <c r="C2652" s="4" t="s">
        <v>420</v>
      </c>
      <c r="D2652" s="5">
        <f>INDEX($B$2:$B$3156,MATCH(C2652,$A$2:$A$3156,1))</f>
        <v>791</v>
      </c>
      <c r="E2652" s="5" cm="1">
        <f t="array" ref="E2652">_xlfn.IFS(B2652&gt;=100000,1,B2652&gt;=50000,2,TRUE,3)</f>
        <v>3</v>
      </c>
      <c r="F2652" s="4" t="str">
        <f>UPPER(C2652)</f>
        <v>SARKAD</v>
      </c>
      <c r="G2652" s="4" t="str">
        <f>SUBSTITUTE(SUBSTITUTE(SUBSTITUTE(SUBSTITUTE(SUBSTITUTE(SUBSTITUTE(SUBSTITUTE(SUBSTITUTE(SUBSTITUTE(F2652,"Á","A"),"É","E"),"Í","I"),"Ó","O"),"Ö","O"),"Ő","O"),"Ú","U"),"Ü","U"),"Ű","U")</f>
        <v>SARKAD</v>
      </c>
      <c r="H2652" s="5" t="str" cm="1">
        <f t="array" ref="H2652">_xlfn.IFS(E2652=1,LEFT(G2652,1),E2652=2,LEFT(G2652,1)&amp;RIGHT(G2652,1),TRUE,LEFT(G2652,1)&amp;MID(G2652,3,1)&amp;RIGHT(G2652,1))</f>
        <v>SRD</v>
      </c>
      <c r="I2652" s="5" t="str">
        <f>IF(A2652=C2652,"Igen","Nem")</f>
        <v>Nem</v>
      </c>
      <c r="J2652" s="1" t="str">
        <f t="shared" si="41"/>
        <v/>
      </c>
    </row>
    <row r="2653" spans="1:10" x14ac:dyDescent="0.35">
      <c r="A2653" s="4" t="s">
        <v>548</v>
      </c>
      <c r="B2653" s="5">
        <v>2571</v>
      </c>
      <c r="C2653" s="4" t="s">
        <v>74</v>
      </c>
      <c r="D2653" s="5">
        <f>INDEX($B$2:$B$3156,MATCH(C2653,$A$2:$A$3156,1))</f>
        <v>791</v>
      </c>
      <c r="E2653" s="5" cm="1">
        <f t="array" ref="E2653">_xlfn.IFS(B2653&gt;=100000,1,B2653&gt;=50000,2,TRUE,3)</f>
        <v>3</v>
      </c>
      <c r="F2653" s="4" t="str">
        <f>UPPER(C2653)</f>
        <v>SÁRBOGÁRD</v>
      </c>
      <c r="G2653" s="4" t="str">
        <f>SUBSTITUTE(SUBSTITUTE(SUBSTITUTE(SUBSTITUTE(SUBSTITUTE(SUBSTITUTE(SUBSTITUTE(SUBSTITUTE(SUBSTITUTE(F2653,"Á","A"),"É","E"),"Í","I"),"Ó","O"),"Ö","O"),"Ő","O"),"Ú","U"),"Ü","U"),"Ű","U")</f>
        <v>SARBOGARD</v>
      </c>
      <c r="H2653" s="5" t="str" cm="1">
        <f t="array" ref="H2653">_xlfn.IFS(E2653=1,LEFT(G2653,1),E2653=2,LEFT(G2653,1)&amp;RIGHT(G2653,1),TRUE,LEFT(G2653,1)&amp;MID(G2653,3,1)&amp;RIGHT(G2653,1))</f>
        <v>SRD</v>
      </c>
      <c r="I2653" s="5" t="str">
        <f>IF(A2653=C2653,"Igen","Nem")</f>
        <v>Nem</v>
      </c>
      <c r="J2653" s="1" t="str">
        <f t="shared" si="41"/>
        <v/>
      </c>
    </row>
    <row r="2654" spans="1:10" x14ac:dyDescent="0.35">
      <c r="A2654" s="4" t="s">
        <v>994</v>
      </c>
      <c r="B2654" s="5">
        <v>744</v>
      </c>
      <c r="C2654" s="4" t="s">
        <v>420</v>
      </c>
      <c r="D2654" s="5">
        <f>INDEX($B$2:$B$3156,MATCH(C2654,$A$2:$A$3156,1))</f>
        <v>791</v>
      </c>
      <c r="E2654" s="5" cm="1">
        <f t="array" ref="E2654">_xlfn.IFS(B2654&gt;=100000,1,B2654&gt;=50000,2,TRUE,3)</f>
        <v>3</v>
      </c>
      <c r="F2654" s="4" t="str">
        <f>UPPER(C2654)</f>
        <v>SARKAD</v>
      </c>
      <c r="G2654" s="4" t="str">
        <f>SUBSTITUTE(SUBSTITUTE(SUBSTITUTE(SUBSTITUTE(SUBSTITUTE(SUBSTITUTE(SUBSTITUTE(SUBSTITUTE(SUBSTITUTE(F2654,"Á","A"),"É","E"),"Í","I"),"Ó","O"),"Ö","O"),"Ő","O"),"Ú","U"),"Ü","U"),"Ű","U")</f>
        <v>SARKAD</v>
      </c>
      <c r="H2654" s="5" t="str" cm="1">
        <f t="array" ref="H2654">_xlfn.IFS(E2654=1,LEFT(G2654,1),E2654=2,LEFT(G2654,1)&amp;RIGHT(G2654,1),TRUE,LEFT(G2654,1)&amp;MID(G2654,3,1)&amp;RIGHT(G2654,1))</f>
        <v>SRD</v>
      </c>
      <c r="I2654" s="5" t="str">
        <f>IF(A2654=C2654,"Igen","Nem")</f>
        <v>Nem</v>
      </c>
      <c r="J2654" s="1" t="str">
        <f t="shared" si="41"/>
        <v/>
      </c>
    </row>
    <row r="2655" spans="1:10" x14ac:dyDescent="0.35">
      <c r="A2655" s="4" t="s">
        <v>1088</v>
      </c>
      <c r="B2655" s="5">
        <v>962</v>
      </c>
      <c r="C2655" s="4" t="s">
        <v>74</v>
      </c>
      <c r="D2655" s="5">
        <f>INDEX($B$2:$B$3156,MATCH(C2655,$A$2:$A$3156,1))</f>
        <v>791</v>
      </c>
      <c r="E2655" s="5" cm="1">
        <f t="array" ref="E2655">_xlfn.IFS(B2655&gt;=100000,1,B2655&gt;=50000,2,TRUE,3)</f>
        <v>3</v>
      </c>
      <c r="F2655" s="4" t="str">
        <f>UPPER(C2655)</f>
        <v>SÁRBOGÁRD</v>
      </c>
      <c r="G2655" s="4" t="str">
        <f>SUBSTITUTE(SUBSTITUTE(SUBSTITUTE(SUBSTITUTE(SUBSTITUTE(SUBSTITUTE(SUBSTITUTE(SUBSTITUTE(SUBSTITUTE(F2655,"Á","A"),"É","E"),"Í","I"),"Ó","O"),"Ö","O"),"Ő","O"),"Ú","U"),"Ü","U"),"Ű","U")</f>
        <v>SARBOGARD</v>
      </c>
      <c r="H2655" s="5" t="str" cm="1">
        <f t="array" ref="H2655">_xlfn.IFS(E2655=1,LEFT(G2655,1),E2655=2,LEFT(G2655,1)&amp;RIGHT(G2655,1),TRUE,LEFT(G2655,1)&amp;MID(G2655,3,1)&amp;RIGHT(G2655,1))</f>
        <v>SRD</v>
      </c>
      <c r="I2655" s="5" t="str">
        <f>IF(A2655=C2655,"Igen","Nem")</f>
        <v>Nem</v>
      </c>
      <c r="J2655" s="1" t="str">
        <f t="shared" si="41"/>
        <v/>
      </c>
    </row>
    <row r="2656" spans="1:10" x14ac:dyDescent="0.35">
      <c r="A2656" s="4" t="s">
        <v>1198</v>
      </c>
      <c r="B2656" s="5">
        <v>863</v>
      </c>
      <c r="C2656" s="4" t="s">
        <v>74</v>
      </c>
      <c r="D2656" s="5">
        <f>INDEX($B$2:$B$3156,MATCH(C2656,$A$2:$A$3156,1))</f>
        <v>791</v>
      </c>
      <c r="E2656" s="5" cm="1">
        <f t="array" ref="E2656">_xlfn.IFS(B2656&gt;=100000,1,B2656&gt;=50000,2,TRUE,3)</f>
        <v>3</v>
      </c>
      <c r="F2656" s="4" t="str">
        <f>UPPER(C2656)</f>
        <v>SÁRBOGÁRD</v>
      </c>
      <c r="G2656" s="4" t="str">
        <f>SUBSTITUTE(SUBSTITUTE(SUBSTITUTE(SUBSTITUTE(SUBSTITUTE(SUBSTITUTE(SUBSTITUTE(SUBSTITUTE(SUBSTITUTE(F2656,"Á","A"),"É","E"),"Í","I"),"Ó","O"),"Ö","O"),"Ő","O"),"Ú","U"),"Ü","U"),"Ű","U")</f>
        <v>SARBOGARD</v>
      </c>
      <c r="H2656" s="5" t="str" cm="1">
        <f t="array" ref="H2656">_xlfn.IFS(E2656=1,LEFT(G2656,1),E2656=2,LEFT(G2656,1)&amp;RIGHT(G2656,1),TRUE,LEFT(G2656,1)&amp;MID(G2656,3,1)&amp;RIGHT(G2656,1))</f>
        <v>SRD</v>
      </c>
      <c r="I2656" s="5" t="str">
        <f>IF(A2656=C2656,"Igen","Nem")</f>
        <v>Nem</v>
      </c>
      <c r="J2656" s="1" t="str">
        <f t="shared" si="41"/>
        <v/>
      </c>
    </row>
    <row r="2657" spans="1:10" x14ac:dyDescent="0.35">
      <c r="A2657" s="4" t="s">
        <v>1559</v>
      </c>
      <c r="B2657" s="5">
        <v>466</v>
      </c>
      <c r="C2657" s="4" t="s">
        <v>420</v>
      </c>
      <c r="D2657" s="5">
        <f>INDEX($B$2:$B$3156,MATCH(C2657,$A$2:$A$3156,1))</f>
        <v>791</v>
      </c>
      <c r="E2657" s="5" cm="1">
        <f t="array" ref="E2657">_xlfn.IFS(B2657&gt;=100000,1,B2657&gt;=50000,2,TRUE,3)</f>
        <v>3</v>
      </c>
      <c r="F2657" s="4" t="str">
        <f>UPPER(C2657)</f>
        <v>SARKAD</v>
      </c>
      <c r="G2657" s="4" t="str">
        <f>SUBSTITUTE(SUBSTITUTE(SUBSTITUTE(SUBSTITUTE(SUBSTITUTE(SUBSTITUTE(SUBSTITUTE(SUBSTITUTE(SUBSTITUTE(F2657,"Á","A"),"É","E"),"Í","I"),"Ó","O"),"Ö","O"),"Ő","O"),"Ú","U"),"Ü","U"),"Ű","U")</f>
        <v>SARKAD</v>
      </c>
      <c r="H2657" s="5" t="str" cm="1">
        <f t="array" ref="H2657">_xlfn.IFS(E2657=1,LEFT(G2657,1),E2657=2,LEFT(G2657,1)&amp;RIGHT(G2657,1),TRUE,LEFT(G2657,1)&amp;MID(G2657,3,1)&amp;RIGHT(G2657,1))</f>
        <v>SRD</v>
      </c>
      <c r="I2657" s="5" t="str">
        <f>IF(A2657=C2657,"Igen","Nem")</f>
        <v>Nem</v>
      </c>
      <c r="J2657" s="1" t="str">
        <f t="shared" si="41"/>
        <v/>
      </c>
    </row>
    <row r="2658" spans="1:10" x14ac:dyDescent="0.35">
      <c r="A2658" s="4" t="s">
        <v>1570</v>
      </c>
      <c r="B2658" s="5">
        <v>1336</v>
      </c>
      <c r="C2658" s="4" t="s">
        <v>420</v>
      </c>
      <c r="D2658" s="5">
        <f>INDEX($B$2:$B$3156,MATCH(C2658,$A$2:$A$3156,1))</f>
        <v>791</v>
      </c>
      <c r="E2658" s="5" cm="1">
        <f t="array" ref="E2658">_xlfn.IFS(B2658&gt;=100000,1,B2658&gt;=50000,2,TRUE,3)</f>
        <v>3</v>
      </c>
      <c r="F2658" s="4" t="str">
        <f>UPPER(C2658)</f>
        <v>SARKAD</v>
      </c>
      <c r="G2658" s="4" t="str">
        <f>SUBSTITUTE(SUBSTITUTE(SUBSTITUTE(SUBSTITUTE(SUBSTITUTE(SUBSTITUTE(SUBSTITUTE(SUBSTITUTE(SUBSTITUTE(F2658,"Á","A"),"É","E"),"Í","I"),"Ó","O"),"Ö","O"),"Ő","O"),"Ú","U"),"Ü","U"),"Ű","U")</f>
        <v>SARKAD</v>
      </c>
      <c r="H2658" s="5" t="str" cm="1">
        <f t="array" ref="H2658">_xlfn.IFS(E2658=1,LEFT(G2658,1),E2658=2,LEFT(G2658,1)&amp;RIGHT(G2658,1),TRUE,LEFT(G2658,1)&amp;MID(G2658,3,1)&amp;RIGHT(G2658,1))</f>
        <v>SRD</v>
      </c>
      <c r="I2658" s="5" t="str">
        <f>IF(A2658=C2658,"Igen","Nem")</f>
        <v>Nem</v>
      </c>
      <c r="J2658" s="1" t="str">
        <f t="shared" si="41"/>
        <v/>
      </c>
    </row>
    <row r="2659" spans="1:10" x14ac:dyDescent="0.35">
      <c r="A2659" s="4" t="s">
        <v>1767</v>
      </c>
      <c r="B2659" s="5">
        <v>1945</v>
      </c>
      <c r="C2659" s="4" t="s">
        <v>420</v>
      </c>
      <c r="D2659" s="5">
        <f>INDEX($B$2:$B$3156,MATCH(C2659,$A$2:$A$3156,1))</f>
        <v>791</v>
      </c>
      <c r="E2659" s="5" cm="1">
        <f t="array" ref="E2659">_xlfn.IFS(B2659&gt;=100000,1,B2659&gt;=50000,2,TRUE,3)</f>
        <v>3</v>
      </c>
      <c r="F2659" s="4" t="str">
        <f>UPPER(C2659)</f>
        <v>SARKAD</v>
      </c>
      <c r="G2659" s="4" t="str">
        <f>SUBSTITUTE(SUBSTITUTE(SUBSTITUTE(SUBSTITUTE(SUBSTITUTE(SUBSTITUTE(SUBSTITUTE(SUBSTITUTE(SUBSTITUTE(F2659,"Á","A"),"É","E"),"Í","I"),"Ó","O"),"Ö","O"),"Ő","O"),"Ú","U"),"Ü","U"),"Ű","U")</f>
        <v>SARKAD</v>
      </c>
      <c r="H2659" s="5" t="str" cm="1">
        <f t="array" ref="H2659">_xlfn.IFS(E2659=1,LEFT(G2659,1),E2659=2,LEFT(G2659,1)&amp;RIGHT(G2659,1),TRUE,LEFT(G2659,1)&amp;MID(G2659,3,1)&amp;RIGHT(G2659,1))</f>
        <v>SRD</v>
      </c>
      <c r="I2659" s="5" t="str">
        <f>IF(A2659=C2659,"Igen","Nem")</f>
        <v>Nem</v>
      </c>
      <c r="J2659" s="1" t="str">
        <f t="shared" si="41"/>
        <v/>
      </c>
    </row>
    <row r="2660" spans="1:10" x14ac:dyDescent="0.35">
      <c r="A2660" s="4" t="s">
        <v>1789</v>
      </c>
      <c r="B2660" s="5">
        <v>934</v>
      </c>
      <c r="C2660" s="4" t="s">
        <v>420</v>
      </c>
      <c r="D2660" s="5">
        <f>INDEX($B$2:$B$3156,MATCH(C2660,$A$2:$A$3156,1))</f>
        <v>791</v>
      </c>
      <c r="E2660" s="5" cm="1">
        <f t="array" ref="E2660">_xlfn.IFS(B2660&gt;=100000,1,B2660&gt;=50000,2,TRUE,3)</f>
        <v>3</v>
      </c>
      <c r="F2660" s="4" t="str">
        <f>UPPER(C2660)</f>
        <v>SARKAD</v>
      </c>
      <c r="G2660" s="4" t="str">
        <f>SUBSTITUTE(SUBSTITUTE(SUBSTITUTE(SUBSTITUTE(SUBSTITUTE(SUBSTITUTE(SUBSTITUTE(SUBSTITUTE(SUBSTITUTE(F2660,"Á","A"),"É","E"),"Í","I"),"Ó","O"),"Ö","O"),"Ő","O"),"Ú","U"),"Ü","U"),"Ű","U")</f>
        <v>SARKAD</v>
      </c>
      <c r="H2660" s="5" t="str" cm="1">
        <f t="array" ref="H2660">_xlfn.IFS(E2660=1,LEFT(G2660,1),E2660=2,LEFT(G2660,1)&amp;RIGHT(G2660,1),TRUE,LEFT(G2660,1)&amp;MID(G2660,3,1)&amp;RIGHT(G2660,1))</f>
        <v>SRD</v>
      </c>
      <c r="I2660" s="5" t="str">
        <f>IF(A2660=C2660,"Igen","Nem")</f>
        <v>Nem</v>
      </c>
      <c r="J2660" s="1" t="str">
        <f t="shared" si="41"/>
        <v/>
      </c>
    </row>
    <row r="2661" spans="1:10" x14ac:dyDescent="0.35">
      <c r="A2661" s="4" t="s">
        <v>1803</v>
      </c>
      <c r="B2661" s="5">
        <v>2008</v>
      </c>
      <c r="C2661" s="4" t="s">
        <v>74</v>
      </c>
      <c r="D2661" s="5">
        <f>INDEX($B$2:$B$3156,MATCH(C2661,$A$2:$A$3156,1))</f>
        <v>791</v>
      </c>
      <c r="E2661" s="5" cm="1">
        <f t="array" ref="E2661">_xlfn.IFS(B2661&gt;=100000,1,B2661&gt;=50000,2,TRUE,3)</f>
        <v>3</v>
      </c>
      <c r="F2661" s="4" t="str">
        <f>UPPER(C2661)</f>
        <v>SÁRBOGÁRD</v>
      </c>
      <c r="G2661" s="4" t="str">
        <f>SUBSTITUTE(SUBSTITUTE(SUBSTITUTE(SUBSTITUTE(SUBSTITUTE(SUBSTITUTE(SUBSTITUTE(SUBSTITUTE(SUBSTITUTE(F2661,"Á","A"),"É","E"),"Í","I"),"Ó","O"),"Ö","O"),"Ő","O"),"Ú","U"),"Ü","U"),"Ű","U")</f>
        <v>SARBOGARD</v>
      </c>
      <c r="H2661" s="5" t="str" cm="1">
        <f t="array" ref="H2661">_xlfn.IFS(E2661=1,LEFT(G2661,1),E2661=2,LEFT(G2661,1)&amp;RIGHT(G2661,1),TRUE,LEFT(G2661,1)&amp;MID(G2661,3,1)&amp;RIGHT(G2661,1))</f>
        <v>SRD</v>
      </c>
      <c r="I2661" s="5" t="str">
        <f>IF(A2661=C2661,"Igen","Nem")</f>
        <v>Nem</v>
      </c>
      <c r="J2661" s="1" t="str">
        <f t="shared" si="41"/>
        <v/>
      </c>
    </row>
    <row r="2662" spans="1:10" x14ac:dyDescent="0.35">
      <c r="A2662" s="4" t="s">
        <v>1924</v>
      </c>
      <c r="B2662" s="5">
        <v>1079</v>
      </c>
      <c r="C2662" s="4" t="s">
        <v>74</v>
      </c>
      <c r="D2662" s="5">
        <f>INDEX($B$2:$B$3156,MATCH(C2662,$A$2:$A$3156,1))</f>
        <v>791</v>
      </c>
      <c r="E2662" s="5" cm="1">
        <f t="array" ref="E2662">_xlfn.IFS(B2662&gt;=100000,1,B2662&gt;=50000,2,TRUE,3)</f>
        <v>3</v>
      </c>
      <c r="F2662" s="4" t="str">
        <f>UPPER(C2662)</f>
        <v>SÁRBOGÁRD</v>
      </c>
      <c r="G2662" s="4" t="str">
        <f>SUBSTITUTE(SUBSTITUTE(SUBSTITUTE(SUBSTITUTE(SUBSTITUTE(SUBSTITUTE(SUBSTITUTE(SUBSTITUTE(SUBSTITUTE(F2662,"Á","A"),"É","E"),"Í","I"),"Ó","O"),"Ö","O"),"Ő","O"),"Ú","U"),"Ü","U"),"Ű","U")</f>
        <v>SARBOGARD</v>
      </c>
      <c r="H2662" s="5" t="str" cm="1">
        <f t="array" ref="H2662">_xlfn.IFS(E2662=1,LEFT(G2662,1),E2662=2,LEFT(G2662,1)&amp;RIGHT(G2662,1),TRUE,LEFT(G2662,1)&amp;MID(G2662,3,1)&amp;RIGHT(G2662,1))</f>
        <v>SRD</v>
      </c>
      <c r="I2662" s="5" t="str">
        <f>IF(A2662=C2662,"Igen","Nem")</f>
        <v>Nem</v>
      </c>
      <c r="J2662" s="1" t="str">
        <f t="shared" si="41"/>
        <v/>
      </c>
    </row>
    <row r="2663" spans="1:10" x14ac:dyDescent="0.35">
      <c r="A2663" s="4" t="s">
        <v>2077</v>
      </c>
      <c r="B2663" s="5">
        <v>2377</v>
      </c>
      <c r="C2663" s="4" t="s">
        <v>420</v>
      </c>
      <c r="D2663" s="5">
        <f>INDEX($B$2:$B$3156,MATCH(C2663,$A$2:$A$3156,1))</f>
        <v>791</v>
      </c>
      <c r="E2663" s="5" cm="1">
        <f t="array" ref="E2663">_xlfn.IFS(B2663&gt;=100000,1,B2663&gt;=50000,2,TRUE,3)</f>
        <v>3</v>
      </c>
      <c r="F2663" s="4" t="str">
        <f>UPPER(C2663)</f>
        <v>SARKAD</v>
      </c>
      <c r="G2663" s="4" t="str">
        <f>SUBSTITUTE(SUBSTITUTE(SUBSTITUTE(SUBSTITUTE(SUBSTITUTE(SUBSTITUTE(SUBSTITUTE(SUBSTITUTE(SUBSTITUTE(F2663,"Á","A"),"É","E"),"Í","I"),"Ó","O"),"Ö","O"),"Ő","O"),"Ú","U"),"Ü","U"),"Ű","U")</f>
        <v>SARKAD</v>
      </c>
      <c r="H2663" s="5" t="str" cm="1">
        <f t="array" ref="H2663">_xlfn.IFS(E2663=1,LEFT(G2663,1),E2663=2,LEFT(G2663,1)&amp;RIGHT(G2663,1),TRUE,LEFT(G2663,1)&amp;MID(G2663,3,1)&amp;RIGHT(G2663,1))</f>
        <v>SRD</v>
      </c>
      <c r="I2663" s="5" t="str">
        <f>IF(A2663=C2663,"Igen","Nem")</f>
        <v>Nem</v>
      </c>
      <c r="J2663" s="1" t="str">
        <f t="shared" si="41"/>
        <v/>
      </c>
    </row>
    <row r="2664" spans="1:10" x14ac:dyDescent="0.35">
      <c r="A2664" s="4" t="s">
        <v>2421</v>
      </c>
      <c r="B2664" s="5">
        <v>716</v>
      </c>
      <c r="C2664" s="4" t="s">
        <v>74</v>
      </c>
      <c r="D2664" s="5">
        <f>INDEX($B$2:$B$3156,MATCH(C2664,$A$2:$A$3156,1))</f>
        <v>791</v>
      </c>
      <c r="E2664" s="5" cm="1">
        <f t="array" ref="E2664">_xlfn.IFS(B2664&gt;=100000,1,B2664&gt;=50000,2,TRUE,3)</f>
        <v>3</v>
      </c>
      <c r="F2664" s="4" t="str">
        <f>UPPER(C2664)</f>
        <v>SÁRBOGÁRD</v>
      </c>
      <c r="G2664" s="4" t="str">
        <f>SUBSTITUTE(SUBSTITUTE(SUBSTITUTE(SUBSTITUTE(SUBSTITUTE(SUBSTITUTE(SUBSTITUTE(SUBSTITUTE(SUBSTITUTE(F2664,"Á","A"),"É","E"),"Í","I"),"Ó","O"),"Ö","O"),"Ő","O"),"Ú","U"),"Ü","U"),"Ű","U")</f>
        <v>SARBOGARD</v>
      </c>
      <c r="H2664" s="5" t="str" cm="1">
        <f t="array" ref="H2664">_xlfn.IFS(E2664=1,LEFT(G2664,1),E2664=2,LEFT(G2664,1)&amp;RIGHT(G2664,1),TRUE,LEFT(G2664,1)&amp;MID(G2664,3,1)&amp;RIGHT(G2664,1))</f>
        <v>SRD</v>
      </c>
      <c r="I2664" s="5" t="str">
        <f>IF(A2664=C2664,"Igen","Nem")</f>
        <v>Nem</v>
      </c>
      <c r="J2664" s="1" t="str">
        <f t="shared" si="41"/>
        <v/>
      </c>
    </row>
    <row r="2665" spans="1:10" x14ac:dyDescent="0.35">
      <c r="A2665" s="4" t="s">
        <v>2425</v>
      </c>
      <c r="B2665" s="5">
        <v>1446</v>
      </c>
      <c r="C2665" s="4" t="s">
        <v>420</v>
      </c>
      <c r="D2665" s="5">
        <f>INDEX($B$2:$B$3156,MATCH(C2665,$A$2:$A$3156,1))</f>
        <v>791</v>
      </c>
      <c r="E2665" s="5" cm="1">
        <f t="array" ref="E2665">_xlfn.IFS(B2665&gt;=100000,1,B2665&gt;=50000,2,TRUE,3)</f>
        <v>3</v>
      </c>
      <c r="F2665" s="4" t="str">
        <f>UPPER(C2665)</f>
        <v>SARKAD</v>
      </c>
      <c r="G2665" s="4" t="str">
        <f>SUBSTITUTE(SUBSTITUTE(SUBSTITUTE(SUBSTITUTE(SUBSTITUTE(SUBSTITUTE(SUBSTITUTE(SUBSTITUTE(SUBSTITUTE(F2665,"Á","A"),"É","E"),"Í","I"),"Ó","O"),"Ö","O"),"Ő","O"),"Ú","U"),"Ü","U"),"Ű","U")</f>
        <v>SARKAD</v>
      </c>
      <c r="H2665" s="5" t="str" cm="1">
        <f t="array" ref="H2665">_xlfn.IFS(E2665=1,LEFT(G2665,1),E2665=2,LEFT(G2665,1)&amp;RIGHT(G2665,1),TRUE,LEFT(G2665,1)&amp;MID(G2665,3,1)&amp;RIGHT(G2665,1))</f>
        <v>SRD</v>
      </c>
      <c r="I2665" s="5" t="str">
        <f>IF(A2665=C2665,"Igen","Nem")</f>
        <v>Nem</v>
      </c>
      <c r="J2665" s="1" t="str">
        <f t="shared" si="41"/>
        <v/>
      </c>
    </row>
    <row r="2666" spans="1:10" x14ac:dyDescent="0.35">
      <c r="A2666" s="4" t="s">
        <v>2427</v>
      </c>
      <c r="B2666" s="5">
        <v>2464</v>
      </c>
      <c r="C2666" s="4" t="s">
        <v>74</v>
      </c>
      <c r="D2666" s="5">
        <f>INDEX($B$2:$B$3156,MATCH(C2666,$A$2:$A$3156,1))</f>
        <v>791</v>
      </c>
      <c r="E2666" s="5" cm="1">
        <f t="array" ref="E2666">_xlfn.IFS(B2666&gt;=100000,1,B2666&gt;=50000,2,TRUE,3)</f>
        <v>3</v>
      </c>
      <c r="F2666" s="4" t="str">
        <f>UPPER(C2666)</f>
        <v>SÁRBOGÁRD</v>
      </c>
      <c r="G2666" s="4" t="str">
        <f>SUBSTITUTE(SUBSTITUTE(SUBSTITUTE(SUBSTITUTE(SUBSTITUTE(SUBSTITUTE(SUBSTITUTE(SUBSTITUTE(SUBSTITUTE(F2666,"Á","A"),"É","E"),"Í","I"),"Ó","O"),"Ö","O"),"Ő","O"),"Ú","U"),"Ü","U"),"Ű","U")</f>
        <v>SARBOGARD</v>
      </c>
      <c r="H2666" s="5" t="str" cm="1">
        <f t="array" ref="H2666">_xlfn.IFS(E2666=1,LEFT(G2666,1),E2666=2,LEFT(G2666,1)&amp;RIGHT(G2666,1),TRUE,LEFT(G2666,1)&amp;MID(G2666,3,1)&amp;RIGHT(G2666,1))</f>
        <v>SRD</v>
      </c>
      <c r="I2666" s="5" t="str">
        <f>IF(A2666=C2666,"Igen","Nem")</f>
        <v>Nem</v>
      </c>
      <c r="J2666" s="1" t="str">
        <f t="shared" si="41"/>
        <v/>
      </c>
    </row>
    <row r="2667" spans="1:10" x14ac:dyDescent="0.35">
      <c r="A2667" s="4" t="s">
        <v>2435</v>
      </c>
      <c r="B2667" s="5">
        <v>1290</v>
      </c>
      <c r="C2667" s="4" t="s">
        <v>74</v>
      </c>
      <c r="D2667" s="5">
        <f>INDEX($B$2:$B$3156,MATCH(C2667,$A$2:$A$3156,1))</f>
        <v>791</v>
      </c>
      <c r="E2667" s="5" cm="1">
        <f t="array" ref="E2667">_xlfn.IFS(B2667&gt;=100000,1,B2667&gt;=50000,2,TRUE,3)</f>
        <v>3</v>
      </c>
      <c r="F2667" s="4" t="str">
        <f>UPPER(C2667)</f>
        <v>SÁRBOGÁRD</v>
      </c>
      <c r="G2667" s="4" t="str">
        <f>SUBSTITUTE(SUBSTITUTE(SUBSTITUTE(SUBSTITUTE(SUBSTITUTE(SUBSTITUTE(SUBSTITUTE(SUBSTITUTE(SUBSTITUTE(F2667,"Á","A"),"É","E"),"Í","I"),"Ó","O"),"Ö","O"),"Ő","O"),"Ú","U"),"Ü","U"),"Ű","U")</f>
        <v>SARBOGARD</v>
      </c>
      <c r="H2667" s="5" t="str" cm="1">
        <f t="array" ref="H2667">_xlfn.IFS(E2667=1,LEFT(G2667,1),E2667=2,LEFT(G2667,1)&amp;RIGHT(G2667,1),TRUE,LEFT(G2667,1)&amp;MID(G2667,3,1)&amp;RIGHT(G2667,1))</f>
        <v>SRD</v>
      </c>
      <c r="I2667" s="5" t="str">
        <f>IF(A2667=C2667,"Igen","Nem")</f>
        <v>Nem</v>
      </c>
      <c r="J2667" s="1" t="str">
        <f t="shared" si="41"/>
        <v/>
      </c>
    </row>
    <row r="2668" spans="1:10" x14ac:dyDescent="0.35">
      <c r="A2668" s="4" t="s">
        <v>2928</v>
      </c>
      <c r="B2668" s="5">
        <v>99</v>
      </c>
      <c r="C2668" s="4" t="s">
        <v>420</v>
      </c>
      <c r="D2668" s="5">
        <f>INDEX($B$2:$B$3156,MATCH(C2668,$A$2:$A$3156,1))</f>
        <v>791</v>
      </c>
      <c r="E2668" s="5" cm="1">
        <f t="array" ref="E2668">_xlfn.IFS(B2668&gt;=100000,1,B2668&gt;=50000,2,TRUE,3)</f>
        <v>3</v>
      </c>
      <c r="F2668" s="4" t="str">
        <f>UPPER(C2668)</f>
        <v>SARKAD</v>
      </c>
      <c r="G2668" s="4" t="str">
        <f>SUBSTITUTE(SUBSTITUTE(SUBSTITUTE(SUBSTITUTE(SUBSTITUTE(SUBSTITUTE(SUBSTITUTE(SUBSTITUTE(SUBSTITUTE(F2668,"Á","A"),"É","E"),"Í","I"),"Ó","O"),"Ö","O"),"Ő","O"),"Ú","U"),"Ü","U"),"Ű","U")</f>
        <v>SARKAD</v>
      </c>
      <c r="H2668" s="5" t="str" cm="1">
        <f t="array" ref="H2668">_xlfn.IFS(E2668=1,LEFT(G2668,1),E2668=2,LEFT(G2668,1)&amp;RIGHT(G2668,1),TRUE,LEFT(G2668,1)&amp;MID(G2668,3,1)&amp;RIGHT(G2668,1))</f>
        <v>SRD</v>
      </c>
      <c r="I2668" s="5" t="str">
        <f>IF(A2668=C2668,"Igen","Nem")</f>
        <v>Nem</v>
      </c>
      <c r="J2668" s="1" t="str">
        <f t="shared" si="41"/>
        <v/>
      </c>
    </row>
    <row r="2669" spans="1:10" x14ac:dyDescent="0.35">
      <c r="A2669" s="4" t="s">
        <v>2965</v>
      </c>
      <c r="B2669" s="5">
        <v>799</v>
      </c>
      <c r="C2669" s="4" t="s">
        <v>74</v>
      </c>
      <c r="D2669" s="5">
        <f>INDEX($B$2:$B$3156,MATCH(C2669,$A$2:$A$3156,1))</f>
        <v>791</v>
      </c>
      <c r="E2669" s="5" cm="1">
        <f t="array" ref="E2669">_xlfn.IFS(B2669&gt;=100000,1,B2669&gt;=50000,2,TRUE,3)</f>
        <v>3</v>
      </c>
      <c r="F2669" s="4" t="str">
        <f>UPPER(C2669)</f>
        <v>SÁRBOGÁRD</v>
      </c>
      <c r="G2669" s="4" t="str">
        <f>SUBSTITUTE(SUBSTITUTE(SUBSTITUTE(SUBSTITUTE(SUBSTITUTE(SUBSTITUTE(SUBSTITUTE(SUBSTITUTE(SUBSTITUTE(F2669,"Á","A"),"É","E"),"Í","I"),"Ó","O"),"Ö","O"),"Ő","O"),"Ú","U"),"Ü","U"),"Ű","U")</f>
        <v>SARBOGARD</v>
      </c>
      <c r="H2669" s="5" t="str" cm="1">
        <f t="array" ref="H2669">_xlfn.IFS(E2669=1,LEFT(G2669,1),E2669=2,LEFT(G2669,1)&amp;RIGHT(G2669,1),TRUE,LEFT(G2669,1)&amp;MID(G2669,3,1)&amp;RIGHT(G2669,1))</f>
        <v>SRD</v>
      </c>
      <c r="I2669" s="5" t="str">
        <f>IF(A2669=C2669,"Igen","Nem")</f>
        <v>Nem</v>
      </c>
      <c r="J2669" s="1" t="str">
        <f t="shared" si="41"/>
        <v/>
      </c>
    </row>
    <row r="2670" spans="1:10" x14ac:dyDescent="0.35">
      <c r="A2670" s="4" t="s">
        <v>3149</v>
      </c>
      <c r="B2670" s="5">
        <v>1670</v>
      </c>
      <c r="C2670" s="4" t="s">
        <v>420</v>
      </c>
      <c r="D2670" s="5">
        <f>INDEX($B$2:$B$3156,MATCH(C2670,$A$2:$A$3156,1))</f>
        <v>791</v>
      </c>
      <c r="E2670" s="5" cm="1">
        <f t="array" ref="E2670">_xlfn.IFS(B2670&gt;=100000,1,B2670&gt;=50000,2,TRUE,3)</f>
        <v>3</v>
      </c>
      <c r="F2670" s="4" t="str">
        <f>UPPER(C2670)</f>
        <v>SARKAD</v>
      </c>
      <c r="G2670" s="4" t="str">
        <f>SUBSTITUTE(SUBSTITUTE(SUBSTITUTE(SUBSTITUTE(SUBSTITUTE(SUBSTITUTE(SUBSTITUTE(SUBSTITUTE(SUBSTITUTE(F2670,"Á","A"),"É","E"),"Í","I"),"Ó","O"),"Ö","O"),"Ő","O"),"Ú","U"),"Ü","U"),"Ű","U")</f>
        <v>SARKAD</v>
      </c>
      <c r="H2670" s="5" t="str" cm="1">
        <f t="array" ref="H2670">_xlfn.IFS(E2670=1,LEFT(G2670,1),E2670=2,LEFT(G2670,1)&amp;RIGHT(G2670,1),TRUE,LEFT(G2670,1)&amp;MID(G2670,3,1)&amp;RIGHT(G2670,1))</f>
        <v>SRD</v>
      </c>
      <c r="I2670" s="5" t="str">
        <f>IF(A2670=C2670,"Igen","Nem")</f>
        <v>Nem</v>
      </c>
      <c r="J2670" s="1" t="str">
        <f t="shared" si="41"/>
        <v/>
      </c>
    </row>
    <row r="2671" spans="1:10" x14ac:dyDescent="0.35">
      <c r="A2671" s="4" t="s">
        <v>450</v>
      </c>
      <c r="B2671" s="5">
        <v>862</v>
      </c>
      <c r="C2671" s="4" t="s">
        <v>451</v>
      </c>
      <c r="D2671" s="5">
        <f>INDEX($B$2:$B$3156,MATCH(C2671,$A$2:$A$3156,1))</f>
        <v>791</v>
      </c>
      <c r="E2671" s="5" cm="1">
        <f t="array" ref="E2671">_xlfn.IFS(B2671&gt;=100000,1,B2671&gt;=50000,2,TRUE,3)</f>
        <v>3</v>
      </c>
      <c r="F2671" s="4" t="str">
        <f>UPPER(C2671)</f>
        <v>SÁROSPATAK</v>
      </c>
      <c r="G2671" s="4" t="str">
        <f>SUBSTITUTE(SUBSTITUTE(SUBSTITUTE(SUBSTITUTE(SUBSTITUTE(SUBSTITUTE(SUBSTITUTE(SUBSTITUTE(SUBSTITUTE(F2671,"Á","A"),"É","E"),"Í","I"),"Ó","O"),"Ö","O"),"Ő","O"),"Ú","U"),"Ü","U"),"Ű","U")</f>
        <v>SAROSPATAK</v>
      </c>
      <c r="H2671" s="5" t="str" cm="1">
        <f t="array" ref="H2671">_xlfn.IFS(E2671=1,LEFT(G2671,1),E2671=2,LEFT(G2671,1)&amp;RIGHT(G2671,1),TRUE,LEFT(G2671,1)&amp;MID(G2671,3,1)&amp;RIGHT(G2671,1))</f>
        <v>SRK</v>
      </c>
      <c r="I2671" s="5" t="str">
        <f>IF(A2671=C2671,"Igen","Nem")</f>
        <v>Nem</v>
      </c>
      <c r="J2671" s="1" t="str">
        <f t="shared" si="41"/>
        <v/>
      </c>
    </row>
    <row r="2672" spans="1:10" x14ac:dyDescent="0.35">
      <c r="A2672" s="4" t="s">
        <v>832</v>
      </c>
      <c r="B2672" s="5">
        <v>597</v>
      </c>
      <c r="C2672" s="4" t="s">
        <v>451</v>
      </c>
      <c r="D2672" s="5">
        <f>INDEX($B$2:$B$3156,MATCH(C2672,$A$2:$A$3156,1))</f>
        <v>791</v>
      </c>
      <c r="E2672" s="5" cm="1">
        <f t="array" ref="E2672">_xlfn.IFS(B2672&gt;=100000,1,B2672&gt;=50000,2,TRUE,3)</f>
        <v>3</v>
      </c>
      <c r="F2672" s="4" t="str">
        <f>UPPER(C2672)</f>
        <v>SÁROSPATAK</v>
      </c>
      <c r="G2672" s="4" t="str">
        <f>SUBSTITUTE(SUBSTITUTE(SUBSTITUTE(SUBSTITUTE(SUBSTITUTE(SUBSTITUTE(SUBSTITUTE(SUBSTITUTE(SUBSTITUTE(F2672,"Á","A"),"É","E"),"Í","I"),"Ó","O"),"Ö","O"),"Ő","O"),"Ú","U"),"Ü","U"),"Ű","U")</f>
        <v>SAROSPATAK</v>
      </c>
      <c r="H2672" s="5" t="str" cm="1">
        <f t="array" ref="H2672">_xlfn.IFS(E2672=1,LEFT(G2672,1),E2672=2,LEFT(G2672,1)&amp;RIGHT(G2672,1),TRUE,LEFT(G2672,1)&amp;MID(G2672,3,1)&amp;RIGHT(G2672,1))</f>
        <v>SRK</v>
      </c>
      <c r="I2672" s="5" t="str">
        <f>IF(A2672=C2672,"Igen","Nem")</f>
        <v>Nem</v>
      </c>
      <c r="J2672" s="1" t="str">
        <f t="shared" si="41"/>
        <v/>
      </c>
    </row>
    <row r="2673" spans="1:10" x14ac:dyDescent="0.35">
      <c r="A2673" s="4" t="s">
        <v>1048</v>
      </c>
      <c r="B2673" s="5">
        <v>512</v>
      </c>
      <c r="C2673" s="4" t="s">
        <v>451</v>
      </c>
      <c r="D2673" s="5">
        <f>INDEX($B$2:$B$3156,MATCH(C2673,$A$2:$A$3156,1))</f>
        <v>791</v>
      </c>
      <c r="E2673" s="5" cm="1">
        <f t="array" ref="E2673">_xlfn.IFS(B2673&gt;=100000,1,B2673&gt;=50000,2,TRUE,3)</f>
        <v>3</v>
      </c>
      <c r="F2673" s="4" t="str">
        <f>UPPER(C2673)</f>
        <v>SÁROSPATAK</v>
      </c>
      <c r="G2673" s="4" t="str">
        <f>SUBSTITUTE(SUBSTITUTE(SUBSTITUTE(SUBSTITUTE(SUBSTITUTE(SUBSTITUTE(SUBSTITUTE(SUBSTITUTE(SUBSTITUTE(F2673,"Á","A"),"É","E"),"Í","I"),"Ó","O"),"Ö","O"),"Ő","O"),"Ú","U"),"Ü","U"),"Ű","U")</f>
        <v>SAROSPATAK</v>
      </c>
      <c r="H2673" s="5" t="str" cm="1">
        <f t="array" ref="H2673">_xlfn.IFS(E2673=1,LEFT(G2673,1),E2673=2,LEFT(G2673,1)&amp;RIGHT(G2673,1),TRUE,LEFT(G2673,1)&amp;MID(G2673,3,1)&amp;RIGHT(G2673,1))</f>
        <v>SRK</v>
      </c>
      <c r="I2673" s="5" t="str">
        <f>IF(A2673=C2673,"Igen","Nem")</f>
        <v>Nem</v>
      </c>
      <c r="J2673" s="1" t="str">
        <f t="shared" si="41"/>
        <v/>
      </c>
    </row>
    <row r="2674" spans="1:10" x14ac:dyDescent="0.35">
      <c r="A2674" s="4" t="s">
        <v>1095</v>
      </c>
      <c r="B2674" s="5">
        <v>100</v>
      </c>
      <c r="C2674" s="4" t="s">
        <v>451</v>
      </c>
      <c r="D2674" s="5">
        <f>INDEX($B$2:$B$3156,MATCH(C2674,$A$2:$A$3156,1))</f>
        <v>791</v>
      </c>
      <c r="E2674" s="5" cm="1">
        <f t="array" ref="E2674">_xlfn.IFS(B2674&gt;=100000,1,B2674&gt;=50000,2,TRUE,3)</f>
        <v>3</v>
      </c>
      <c r="F2674" s="4" t="str">
        <f>UPPER(C2674)</f>
        <v>SÁROSPATAK</v>
      </c>
      <c r="G2674" s="4" t="str">
        <f>SUBSTITUTE(SUBSTITUTE(SUBSTITUTE(SUBSTITUTE(SUBSTITUTE(SUBSTITUTE(SUBSTITUTE(SUBSTITUTE(SUBSTITUTE(F2674,"Á","A"),"É","E"),"Í","I"),"Ó","O"),"Ö","O"),"Ő","O"),"Ú","U"),"Ü","U"),"Ű","U")</f>
        <v>SAROSPATAK</v>
      </c>
      <c r="H2674" s="5" t="str" cm="1">
        <f t="array" ref="H2674">_xlfn.IFS(E2674=1,LEFT(G2674,1),E2674=2,LEFT(G2674,1)&amp;RIGHT(G2674,1),TRUE,LEFT(G2674,1)&amp;MID(G2674,3,1)&amp;RIGHT(G2674,1))</f>
        <v>SRK</v>
      </c>
      <c r="I2674" s="5" t="str">
        <f>IF(A2674=C2674,"Igen","Nem")</f>
        <v>Nem</v>
      </c>
      <c r="J2674" s="1" t="str">
        <f t="shared" si="41"/>
        <v/>
      </c>
    </row>
    <row r="2675" spans="1:10" x14ac:dyDescent="0.35">
      <c r="A2675" s="4" t="s">
        <v>1127</v>
      </c>
      <c r="B2675" s="5">
        <v>637</v>
      </c>
      <c r="C2675" s="4" t="s">
        <v>451</v>
      </c>
      <c r="D2675" s="5">
        <f>INDEX($B$2:$B$3156,MATCH(C2675,$A$2:$A$3156,1))</f>
        <v>791</v>
      </c>
      <c r="E2675" s="5" cm="1">
        <f t="array" ref="E2675">_xlfn.IFS(B2675&gt;=100000,1,B2675&gt;=50000,2,TRUE,3)</f>
        <v>3</v>
      </c>
      <c r="F2675" s="4" t="str">
        <f>UPPER(C2675)</f>
        <v>SÁROSPATAK</v>
      </c>
      <c r="G2675" s="4" t="str">
        <f>SUBSTITUTE(SUBSTITUTE(SUBSTITUTE(SUBSTITUTE(SUBSTITUTE(SUBSTITUTE(SUBSTITUTE(SUBSTITUTE(SUBSTITUTE(F2675,"Á","A"),"É","E"),"Í","I"),"Ó","O"),"Ö","O"),"Ő","O"),"Ú","U"),"Ü","U"),"Ű","U")</f>
        <v>SAROSPATAK</v>
      </c>
      <c r="H2675" s="5" t="str" cm="1">
        <f t="array" ref="H2675">_xlfn.IFS(E2675=1,LEFT(G2675,1),E2675=2,LEFT(G2675,1)&amp;RIGHT(G2675,1),TRUE,LEFT(G2675,1)&amp;MID(G2675,3,1)&amp;RIGHT(G2675,1))</f>
        <v>SRK</v>
      </c>
      <c r="I2675" s="5" t="str">
        <f>IF(A2675=C2675,"Igen","Nem")</f>
        <v>Nem</v>
      </c>
      <c r="J2675" s="1" t="str">
        <f t="shared" si="41"/>
        <v/>
      </c>
    </row>
    <row r="2676" spans="1:10" x14ac:dyDescent="0.35">
      <c r="A2676" s="4" t="s">
        <v>1380</v>
      </c>
      <c r="B2676" s="5">
        <v>1065</v>
      </c>
      <c r="C2676" s="4" t="s">
        <v>451</v>
      </c>
      <c r="D2676" s="5">
        <f>INDEX($B$2:$B$3156,MATCH(C2676,$A$2:$A$3156,1))</f>
        <v>791</v>
      </c>
      <c r="E2676" s="5" cm="1">
        <f t="array" ref="E2676">_xlfn.IFS(B2676&gt;=100000,1,B2676&gt;=50000,2,TRUE,3)</f>
        <v>3</v>
      </c>
      <c r="F2676" s="4" t="str">
        <f>UPPER(C2676)</f>
        <v>SÁROSPATAK</v>
      </c>
      <c r="G2676" s="4" t="str">
        <f>SUBSTITUTE(SUBSTITUTE(SUBSTITUTE(SUBSTITUTE(SUBSTITUTE(SUBSTITUTE(SUBSTITUTE(SUBSTITUTE(SUBSTITUTE(F2676,"Á","A"),"É","E"),"Í","I"),"Ó","O"),"Ö","O"),"Ő","O"),"Ú","U"),"Ü","U"),"Ű","U")</f>
        <v>SAROSPATAK</v>
      </c>
      <c r="H2676" s="5" t="str" cm="1">
        <f t="array" ref="H2676">_xlfn.IFS(E2676=1,LEFT(G2676,1),E2676=2,LEFT(G2676,1)&amp;RIGHT(G2676,1),TRUE,LEFT(G2676,1)&amp;MID(G2676,3,1)&amp;RIGHT(G2676,1))</f>
        <v>SRK</v>
      </c>
      <c r="I2676" s="5" t="str">
        <f>IF(A2676=C2676,"Igen","Nem")</f>
        <v>Nem</v>
      </c>
      <c r="J2676" s="1" t="str">
        <f t="shared" si="41"/>
        <v/>
      </c>
    </row>
    <row r="2677" spans="1:10" x14ac:dyDescent="0.35">
      <c r="A2677" s="4" t="s">
        <v>1522</v>
      </c>
      <c r="B2677" s="5">
        <v>216</v>
      </c>
      <c r="C2677" s="4" t="s">
        <v>451</v>
      </c>
      <c r="D2677" s="5">
        <f>INDEX($B$2:$B$3156,MATCH(C2677,$A$2:$A$3156,1))</f>
        <v>791</v>
      </c>
      <c r="E2677" s="5" cm="1">
        <f t="array" ref="E2677">_xlfn.IFS(B2677&gt;=100000,1,B2677&gt;=50000,2,TRUE,3)</f>
        <v>3</v>
      </c>
      <c r="F2677" s="4" t="str">
        <f>UPPER(C2677)</f>
        <v>SÁROSPATAK</v>
      </c>
      <c r="G2677" s="4" t="str">
        <f>SUBSTITUTE(SUBSTITUTE(SUBSTITUTE(SUBSTITUTE(SUBSTITUTE(SUBSTITUTE(SUBSTITUTE(SUBSTITUTE(SUBSTITUTE(F2677,"Á","A"),"É","E"),"Í","I"),"Ó","O"),"Ö","O"),"Ő","O"),"Ú","U"),"Ü","U"),"Ű","U")</f>
        <v>SAROSPATAK</v>
      </c>
      <c r="H2677" s="5" t="str" cm="1">
        <f t="array" ref="H2677">_xlfn.IFS(E2677=1,LEFT(G2677,1),E2677=2,LEFT(G2677,1)&amp;RIGHT(G2677,1),TRUE,LEFT(G2677,1)&amp;MID(G2677,3,1)&amp;RIGHT(G2677,1))</f>
        <v>SRK</v>
      </c>
      <c r="I2677" s="5" t="str">
        <f>IF(A2677=C2677,"Igen","Nem")</f>
        <v>Nem</v>
      </c>
      <c r="J2677" s="1" t="str">
        <f t="shared" si="41"/>
        <v/>
      </c>
    </row>
    <row r="2678" spans="1:10" x14ac:dyDescent="0.35">
      <c r="A2678" s="4" t="s">
        <v>1710</v>
      </c>
      <c r="B2678" s="5">
        <v>810</v>
      </c>
      <c r="C2678" s="4" t="s">
        <v>451</v>
      </c>
      <c r="D2678" s="5">
        <f>INDEX($B$2:$B$3156,MATCH(C2678,$A$2:$A$3156,1))</f>
        <v>791</v>
      </c>
      <c r="E2678" s="5" cm="1">
        <f t="array" ref="E2678">_xlfn.IFS(B2678&gt;=100000,1,B2678&gt;=50000,2,TRUE,3)</f>
        <v>3</v>
      </c>
      <c r="F2678" s="4" t="str">
        <f>UPPER(C2678)</f>
        <v>SÁROSPATAK</v>
      </c>
      <c r="G2678" s="4" t="str">
        <f>SUBSTITUTE(SUBSTITUTE(SUBSTITUTE(SUBSTITUTE(SUBSTITUTE(SUBSTITUTE(SUBSTITUTE(SUBSTITUTE(SUBSTITUTE(F2678,"Á","A"),"É","E"),"Í","I"),"Ó","O"),"Ö","O"),"Ő","O"),"Ú","U"),"Ü","U"),"Ű","U")</f>
        <v>SAROSPATAK</v>
      </c>
      <c r="H2678" s="5" t="str" cm="1">
        <f t="array" ref="H2678">_xlfn.IFS(E2678=1,LEFT(G2678,1),E2678=2,LEFT(G2678,1)&amp;RIGHT(G2678,1),TRUE,LEFT(G2678,1)&amp;MID(G2678,3,1)&amp;RIGHT(G2678,1))</f>
        <v>SRK</v>
      </c>
      <c r="I2678" s="5" t="str">
        <f>IF(A2678=C2678,"Igen","Nem")</f>
        <v>Nem</v>
      </c>
      <c r="J2678" s="1" t="str">
        <f t="shared" si="41"/>
        <v/>
      </c>
    </row>
    <row r="2679" spans="1:10" x14ac:dyDescent="0.35">
      <c r="A2679" s="4" t="s">
        <v>2083</v>
      </c>
      <c r="B2679" s="5">
        <v>1706</v>
      </c>
      <c r="C2679" s="4" t="s">
        <v>451</v>
      </c>
      <c r="D2679" s="5">
        <f>INDEX($B$2:$B$3156,MATCH(C2679,$A$2:$A$3156,1))</f>
        <v>791</v>
      </c>
      <c r="E2679" s="5" cm="1">
        <f t="array" ref="E2679">_xlfn.IFS(B2679&gt;=100000,1,B2679&gt;=50000,2,TRUE,3)</f>
        <v>3</v>
      </c>
      <c r="F2679" s="4" t="str">
        <f>UPPER(C2679)</f>
        <v>SÁROSPATAK</v>
      </c>
      <c r="G2679" s="4" t="str">
        <f>SUBSTITUTE(SUBSTITUTE(SUBSTITUTE(SUBSTITUTE(SUBSTITUTE(SUBSTITUTE(SUBSTITUTE(SUBSTITUTE(SUBSTITUTE(F2679,"Á","A"),"É","E"),"Í","I"),"Ó","O"),"Ö","O"),"Ő","O"),"Ú","U"),"Ü","U"),"Ű","U")</f>
        <v>SAROSPATAK</v>
      </c>
      <c r="H2679" s="5" t="str" cm="1">
        <f t="array" ref="H2679">_xlfn.IFS(E2679=1,LEFT(G2679,1),E2679=2,LEFT(G2679,1)&amp;RIGHT(G2679,1),TRUE,LEFT(G2679,1)&amp;MID(G2679,3,1)&amp;RIGHT(G2679,1))</f>
        <v>SRK</v>
      </c>
      <c r="I2679" s="5" t="str">
        <f>IF(A2679=C2679,"Igen","Nem")</f>
        <v>Nem</v>
      </c>
      <c r="J2679" s="1" t="str">
        <f t="shared" si="41"/>
        <v/>
      </c>
    </row>
    <row r="2680" spans="1:10" x14ac:dyDescent="0.35">
      <c r="A2680" s="4" t="s">
        <v>2420</v>
      </c>
      <c r="B2680" s="5">
        <v>227</v>
      </c>
      <c r="C2680" s="4" t="s">
        <v>451</v>
      </c>
      <c r="D2680" s="5">
        <f>INDEX($B$2:$B$3156,MATCH(C2680,$A$2:$A$3156,1))</f>
        <v>791</v>
      </c>
      <c r="E2680" s="5" cm="1">
        <f t="array" ref="E2680">_xlfn.IFS(B2680&gt;=100000,1,B2680&gt;=50000,2,TRUE,3)</f>
        <v>3</v>
      </c>
      <c r="F2680" s="4" t="str">
        <f>UPPER(C2680)</f>
        <v>SÁROSPATAK</v>
      </c>
      <c r="G2680" s="4" t="str">
        <f>SUBSTITUTE(SUBSTITUTE(SUBSTITUTE(SUBSTITUTE(SUBSTITUTE(SUBSTITUTE(SUBSTITUTE(SUBSTITUTE(SUBSTITUTE(F2680,"Á","A"),"É","E"),"Í","I"),"Ó","O"),"Ö","O"),"Ő","O"),"Ú","U"),"Ü","U"),"Ű","U")</f>
        <v>SAROSPATAK</v>
      </c>
      <c r="H2680" s="5" t="str" cm="1">
        <f t="array" ref="H2680">_xlfn.IFS(E2680=1,LEFT(G2680,1),E2680=2,LEFT(G2680,1)&amp;RIGHT(G2680,1),TRUE,LEFT(G2680,1)&amp;MID(G2680,3,1)&amp;RIGHT(G2680,1))</f>
        <v>SRK</v>
      </c>
      <c r="I2680" s="5" t="str">
        <f>IF(A2680=C2680,"Igen","Nem")</f>
        <v>Nem</v>
      </c>
      <c r="J2680" s="1" t="str">
        <f t="shared" si="41"/>
        <v/>
      </c>
    </row>
    <row r="2681" spans="1:10" x14ac:dyDescent="0.35">
      <c r="A2681" s="4" t="s">
        <v>2860</v>
      </c>
      <c r="B2681" s="5">
        <v>1715</v>
      </c>
      <c r="C2681" s="4" t="s">
        <v>451</v>
      </c>
      <c r="D2681" s="5">
        <f>INDEX($B$2:$B$3156,MATCH(C2681,$A$2:$A$3156,1))</f>
        <v>791</v>
      </c>
      <c r="E2681" s="5" cm="1">
        <f t="array" ref="E2681">_xlfn.IFS(B2681&gt;=100000,1,B2681&gt;=50000,2,TRUE,3)</f>
        <v>3</v>
      </c>
      <c r="F2681" s="4" t="str">
        <f>UPPER(C2681)</f>
        <v>SÁROSPATAK</v>
      </c>
      <c r="G2681" s="4" t="str">
        <f>SUBSTITUTE(SUBSTITUTE(SUBSTITUTE(SUBSTITUTE(SUBSTITUTE(SUBSTITUTE(SUBSTITUTE(SUBSTITUTE(SUBSTITUTE(F2681,"Á","A"),"É","E"),"Í","I"),"Ó","O"),"Ö","O"),"Ő","O"),"Ú","U"),"Ü","U"),"Ű","U")</f>
        <v>SAROSPATAK</v>
      </c>
      <c r="H2681" s="5" t="str" cm="1">
        <f t="array" ref="H2681">_xlfn.IFS(E2681=1,LEFT(G2681,1),E2681=2,LEFT(G2681,1)&amp;RIGHT(G2681,1),TRUE,LEFT(G2681,1)&amp;MID(G2681,3,1)&amp;RIGHT(G2681,1))</f>
        <v>SRK</v>
      </c>
      <c r="I2681" s="5" t="str">
        <f>IF(A2681=C2681,"Igen","Nem")</f>
        <v>Nem</v>
      </c>
      <c r="J2681" s="1" t="str">
        <f t="shared" si="41"/>
        <v/>
      </c>
    </row>
    <row r="2682" spans="1:10" x14ac:dyDescent="0.35">
      <c r="A2682" s="4" t="s">
        <v>2963</v>
      </c>
      <c r="B2682" s="5">
        <v>1252</v>
      </c>
      <c r="C2682" s="4" t="s">
        <v>451</v>
      </c>
      <c r="D2682" s="5">
        <f>INDEX($B$2:$B$3156,MATCH(C2682,$A$2:$A$3156,1))</f>
        <v>791</v>
      </c>
      <c r="E2682" s="5" cm="1">
        <f t="array" ref="E2682">_xlfn.IFS(B2682&gt;=100000,1,B2682&gt;=50000,2,TRUE,3)</f>
        <v>3</v>
      </c>
      <c r="F2682" s="4" t="str">
        <f>UPPER(C2682)</f>
        <v>SÁROSPATAK</v>
      </c>
      <c r="G2682" s="4" t="str">
        <f>SUBSTITUTE(SUBSTITUTE(SUBSTITUTE(SUBSTITUTE(SUBSTITUTE(SUBSTITUTE(SUBSTITUTE(SUBSTITUTE(SUBSTITUTE(F2682,"Á","A"),"É","E"),"Í","I"),"Ó","O"),"Ö","O"),"Ő","O"),"Ú","U"),"Ü","U"),"Ű","U")</f>
        <v>SAROSPATAK</v>
      </c>
      <c r="H2682" s="5" t="str" cm="1">
        <f t="array" ref="H2682">_xlfn.IFS(E2682=1,LEFT(G2682,1),E2682=2,LEFT(G2682,1)&amp;RIGHT(G2682,1),TRUE,LEFT(G2682,1)&amp;MID(G2682,3,1)&amp;RIGHT(G2682,1))</f>
        <v>SRK</v>
      </c>
      <c r="I2682" s="5" t="str">
        <f>IF(A2682=C2682,"Igen","Nem")</f>
        <v>Nem</v>
      </c>
      <c r="J2682" s="1" t="str">
        <f t="shared" si="41"/>
        <v/>
      </c>
    </row>
    <row r="2683" spans="1:10" x14ac:dyDescent="0.35">
      <c r="A2683" s="4" t="s">
        <v>2977</v>
      </c>
      <c r="B2683" s="5">
        <v>681</v>
      </c>
      <c r="C2683" s="4" t="s">
        <v>451</v>
      </c>
      <c r="D2683" s="5">
        <f>INDEX($B$2:$B$3156,MATCH(C2683,$A$2:$A$3156,1))</f>
        <v>791</v>
      </c>
      <c r="E2683" s="5" cm="1">
        <f t="array" ref="E2683">_xlfn.IFS(B2683&gt;=100000,1,B2683&gt;=50000,2,TRUE,3)</f>
        <v>3</v>
      </c>
      <c r="F2683" s="4" t="str">
        <f>UPPER(C2683)</f>
        <v>SÁROSPATAK</v>
      </c>
      <c r="G2683" s="4" t="str">
        <f>SUBSTITUTE(SUBSTITUTE(SUBSTITUTE(SUBSTITUTE(SUBSTITUTE(SUBSTITUTE(SUBSTITUTE(SUBSTITUTE(SUBSTITUTE(F2683,"Á","A"),"É","E"),"Í","I"),"Ó","O"),"Ö","O"),"Ő","O"),"Ú","U"),"Ü","U"),"Ű","U")</f>
        <v>SAROSPATAK</v>
      </c>
      <c r="H2683" s="5" t="str" cm="1">
        <f t="array" ref="H2683">_xlfn.IFS(E2683=1,LEFT(G2683,1),E2683=2,LEFT(G2683,1)&amp;RIGHT(G2683,1),TRUE,LEFT(G2683,1)&amp;MID(G2683,3,1)&amp;RIGHT(G2683,1))</f>
        <v>SRK</v>
      </c>
      <c r="I2683" s="5" t="str">
        <f>IF(A2683=C2683,"Igen","Nem")</f>
        <v>Nem</v>
      </c>
      <c r="J2683" s="1" t="str">
        <f t="shared" si="41"/>
        <v/>
      </c>
    </row>
    <row r="2684" spans="1:10" x14ac:dyDescent="0.35">
      <c r="A2684" s="4" t="s">
        <v>3069</v>
      </c>
      <c r="B2684" s="5">
        <v>675</v>
      </c>
      <c r="C2684" s="4" t="s">
        <v>451</v>
      </c>
      <c r="D2684" s="5">
        <f>INDEX($B$2:$B$3156,MATCH(C2684,$A$2:$A$3156,1))</f>
        <v>791</v>
      </c>
      <c r="E2684" s="5" cm="1">
        <f t="array" ref="E2684">_xlfn.IFS(B2684&gt;=100000,1,B2684&gt;=50000,2,TRUE,3)</f>
        <v>3</v>
      </c>
      <c r="F2684" s="4" t="str">
        <f>UPPER(C2684)</f>
        <v>SÁROSPATAK</v>
      </c>
      <c r="G2684" s="4" t="str">
        <f>SUBSTITUTE(SUBSTITUTE(SUBSTITUTE(SUBSTITUTE(SUBSTITUTE(SUBSTITUTE(SUBSTITUTE(SUBSTITUTE(SUBSTITUTE(F2684,"Á","A"),"É","E"),"Í","I"),"Ó","O"),"Ö","O"),"Ő","O"),"Ú","U"),"Ü","U"),"Ű","U")</f>
        <v>SAROSPATAK</v>
      </c>
      <c r="H2684" s="5" t="str" cm="1">
        <f t="array" ref="H2684">_xlfn.IFS(E2684=1,LEFT(G2684,1),E2684=2,LEFT(G2684,1)&amp;RIGHT(G2684,1),TRUE,LEFT(G2684,1)&amp;MID(G2684,3,1)&amp;RIGHT(G2684,1))</f>
        <v>SRK</v>
      </c>
      <c r="I2684" s="5" t="str">
        <f>IF(A2684=C2684,"Igen","Nem")</f>
        <v>Nem</v>
      </c>
      <c r="J2684" s="1" t="str">
        <f t="shared" si="41"/>
        <v/>
      </c>
    </row>
    <row r="2685" spans="1:10" x14ac:dyDescent="0.35">
      <c r="A2685" s="4" t="s">
        <v>3132</v>
      </c>
      <c r="B2685" s="5">
        <v>206</v>
      </c>
      <c r="C2685" s="4" t="s">
        <v>451</v>
      </c>
      <c r="D2685" s="5">
        <f>INDEX($B$2:$B$3156,MATCH(C2685,$A$2:$A$3156,1))</f>
        <v>791</v>
      </c>
      <c r="E2685" s="5" cm="1">
        <f t="array" ref="E2685">_xlfn.IFS(B2685&gt;=100000,1,B2685&gt;=50000,2,TRUE,3)</f>
        <v>3</v>
      </c>
      <c r="F2685" s="4" t="str">
        <f>UPPER(C2685)</f>
        <v>SÁROSPATAK</v>
      </c>
      <c r="G2685" s="4" t="str">
        <f>SUBSTITUTE(SUBSTITUTE(SUBSTITUTE(SUBSTITUTE(SUBSTITUTE(SUBSTITUTE(SUBSTITUTE(SUBSTITUTE(SUBSTITUTE(F2685,"Á","A"),"É","E"),"Í","I"),"Ó","O"),"Ö","O"),"Ő","O"),"Ú","U"),"Ü","U"),"Ű","U")</f>
        <v>SAROSPATAK</v>
      </c>
      <c r="H2685" s="5" t="str" cm="1">
        <f t="array" ref="H2685">_xlfn.IFS(E2685=1,LEFT(G2685,1),E2685=2,LEFT(G2685,1)&amp;RIGHT(G2685,1),TRUE,LEFT(G2685,1)&amp;MID(G2685,3,1)&amp;RIGHT(G2685,1))</f>
        <v>SRK</v>
      </c>
      <c r="I2685" s="5" t="str">
        <f>IF(A2685=C2685,"Igen","Nem")</f>
        <v>Nem</v>
      </c>
      <c r="J2685" s="1" t="str">
        <f t="shared" si="41"/>
        <v/>
      </c>
    </row>
    <row r="2686" spans="1:10" x14ac:dyDescent="0.35">
      <c r="A2686" s="4" t="s">
        <v>353</v>
      </c>
      <c r="B2686" s="5">
        <v>433</v>
      </c>
      <c r="C2686" s="4" t="s">
        <v>354</v>
      </c>
      <c r="D2686" s="5">
        <f>INDEX($B$2:$B$3156,MATCH(C2686,$A$2:$A$3156,1))</f>
        <v>791</v>
      </c>
      <c r="E2686" s="5" cm="1">
        <f t="array" ref="E2686">_xlfn.IFS(B2686&gt;=100000,1,B2686&gt;=50000,2,TRUE,3)</f>
        <v>3</v>
      </c>
      <c r="F2686" s="4" t="str">
        <f>UPPER(C2686)</f>
        <v>SÁRVÁR</v>
      </c>
      <c r="G2686" s="4" t="str">
        <f>SUBSTITUTE(SUBSTITUTE(SUBSTITUTE(SUBSTITUTE(SUBSTITUTE(SUBSTITUTE(SUBSTITUTE(SUBSTITUTE(SUBSTITUTE(F2686,"Á","A"),"É","E"),"Í","I"),"Ó","O"),"Ö","O"),"Ő","O"),"Ú","U"),"Ü","U"),"Ű","U")</f>
        <v>SARVAR</v>
      </c>
      <c r="H2686" s="5" t="str" cm="1">
        <f t="array" ref="H2686">_xlfn.IFS(E2686=1,LEFT(G2686,1),E2686=2,LEFT(G2686,1)&amp;RIGHT(G2686,1),TRUE,LEFT(G2686,1)&amp;MID(G2686,3,1)&amp;RIGHT(G2686,1))</f>
        <v>SRR</v>
      </c>
      <c r="I2686" s="5" t="str">
        <f>IF(A2686=C2686,"Igen","Nem")</f>
        <v>Nem</v>
      </c>
      <c r="J2686" s="1" t="str">
        <f t="shared" si="41"/>
        <v/>
      </c>
    </row>
    <row r="2687" spans="1:10" x14ac:dyDescent="0.35">
      <c r="A2687" s="4" t="s">
        <v>501</v>
      </c>
      <c r="B2687" s="5">
        <v>777</v>
      </c>
      <c r="C2687" s="4" t="s">
        <v>354</v>
      </c>
      <c r="D2687" s="5">
        <f>INDEX($B$2:$B$3156,MATCH(C2687,$A$2:$A$3156,1))</f>
        <v>791</v>
      </c>
      <c r="E2687" s="5" cm="1">
        <f t="array" ref="E2687">_xlfn.IFS(B2687&gt;=100000,1,B2687&gt;=50000,2,TRUE,3)</f>
        <v>3</v>
      </c>
      <c r="F2687" s="4" t="str">
        <f>UPPER(C2687)</f>
        <v>SÁRVÁR</v>
      </c>
      <c r="G2687" s="4" t="str">
        <f>SUBSTITUTE(SUBSTITUTE(SUBSTITUTE(SUBSTITUTE(SUBSTITUTE(SUBSTITUTE(SUBSTITUTE(SUBSTITUTE(SUBSTITUTE(F2687,"Á","A"),"É","E"),"Í","I"),"Ó","O"),"Ö","O"),"Ő","O"),"Ú","U"),"Ü","U"),"Ű","U")</f>
        <v>SARVAR</v>
      </c>
      <c r="H2687" s="5" t="str" cm="1">
        <f t="array" ref="H2687">_xlfn.IFS(E2687=1,LEFT(G2687,1),E2687=2,LEFT(G2687,1)&amp;RIGHT(G2687,1),TRUE,LEFT(G2687,1)&amp;MID(G2687,3,1)&amp;RIGHT(G2687,1))</f>
        <v>SRR</v>
      </c>
      <c r="I2687" s="5" t="str">
        <f>IF(A2687=C2687,"Igen","Nem")</f>
        <v>Nem</v>
      </c>
      <c r="J2687" s="1" t="str">
        <f t="shared" si="41"/>
        <v/>
      </c>
    </row>
    <row r="2688" spans="1:10" x14ac:dyDescent="0.35">
      <c r="A2688" s="4" t="s">
        <v>505</v>
      </c>
      <c r="B2688" s="5">
        <v>391</v>
      </c>
      <c r="C2688" s="4" t="s">
        <v>354</v>
      </c>
      <c r="D2688" s="5">
        <f>INDEX($B$2:$B$3156,MATCH(C2688,$A$2:$A$3156,1))</f>
        <v>791</v>
      </c>
      <c r="E2688" s="5" cm="1">
        <f t="array" ref="E2688">_xlfn.IFS(B2688&gt;=100000,1,B2688&gt;=50000,2,TRUE,3)</f>
        <v>3</v>
      </c>
      <c r="F2688" s="4" t="str">
        <f>UPPER(C2688)</f>
        <v>SÁRVÁR</v>
      </c>
      <c r="G2688" s="4" t="str">
        <f>SUBSTITUTE(SUBSTITUTE(SUBSTITUTE(SUBSTITUTE(SUBSTITUTE(SUBSTITUTE(SUBSTITUTE(SUBSTITUTE(SUBSTITUTE(F2688,"Á","A"),"É","E"),"Í","I"),"Ó","O"),"Ö","O"),"Ő","O"),"Ú","U"),"Ü","U"),"Ű","U")</f>
        <v>SARVAR</v>
      </c>
      <c r="H2688" s="5" t="str" cm="1">
        <f t="array" ref="H2688">_xlfn.IFS(E2688=1,LEFT(G2688,1),E2688=2,LEFT(G2688,1)&amp;RIGHT(G2688,1),TRUE,LEFT(G2688,1)&amp;MID(G2688,3,1)&amp;RIGHT(G2688,1))</f>
        <v>SRR</v>
      </c>
      <c r="I2688" s="5" t="str">
        <f>IF(A2688=C2688,"Igen","Nem")</f>
        <v>Nem</v>
      </c>
      <c r="J2688" s="1" t="str">
        <f t="shared" si="41"/>
        <v/>
      </c>
    </row>
    <row r="2689" spans="1:10" x14ac:dyDescent="0.35">
      <c r="A2689" s="4" t="s">
        <v>506</v>
      </c>
      <c r="B2689" s="5">
        <v>271</v>
      </c>
      <c r="C2689" s="4" t="s">
        <v>354</v>
      </c>
      <c r="D2689" s="5">
        <f>INDEX($B$2:$B$3156,MATCH(C2689,$A$2:$A$3156,1))</f>
        <v>791</v>
      </c>
      <c r="E2689" s="5" cm="1">
        <f t="array" ref="E2689">_xlfn.IFS(B2689&gt;=100000,1,B2689&gt;=50000,2,TRUE,3)</f>
        <v>3</v>
      </c>
      <c r="F2689" s="4" t="str">
        <f>UPPER(C2689)</f>
        <v>SÁRVÁR</v>
      </c>
      <c r="G2689" s="4" t="str">
        <f>SUBSTITUTE(SUBSTITUTE(SUBSTITUTE(SUBSTITUTE(SUBSTITUTE(SUBSTITUTE(SUBSTITUTE(SUBSTITUTE(SUBSTITUTE(F2689,"Á","A"),"É","E"),"Í","I"),"Ó","O"),"Ö","O"),"Ő","O"),"Ú","U"),"Ü","U"),"Ű","U")</f>
        <v>SARVAR</v>
      </c>
      <c r="H2689" s="5" t="str" cm="1">
        <f t="array" ref="H2689">_xlfn.IFS(E2689=1,LEFT(G2689,1),E2689=2,LEFT(G2689,1)&amp;RIGHT(G2689,1),TRUE,LEFT(G2689,1)&amp;MID(G2689,3,1)&amp;RIGHT(G2689,1))</f>
        <v>SRR</v>
      </c>
      <c r="I2689" s="5" t="str">
        <f>IF(A2689=C2689,"Igen","Nem")</f>
        <v>Nem</v>
      </c>
      <c r="J2689" s="1" t="str">
        <f t="shared" si="41"/>
        <v/>
      </c>
    </row>
    <row r="2690" spans="1:10" x14ac:dyDescent="0.35">
      <c r="A2690" s="4" t="s">
        <v>552</v>
      </c>
      <c r="B2690" s="5">
        <v>194</v>
      </c>
      <c r="C2690" s="4" t="s">
        <v>354</v>
      </c>
      <c r="D2690" s="5">
        <f>INDEX($B$2:$B$3156,MATCH(C2690,$A$2:$A$3156,1))</f>
        <v>791</v>
      </c>
      <c r="E2690" s="5" cm="1">
        <f t="array" ref="E2690">_xlfn.IFS(B2690&gt;=100000,1,B2690&gt;=50000,2,TRUE,3)</f>
        <v>3</v>
      </c>
      <c r="F2690" s="4" t="str">
        <f>UPPER(C2690)</f>
        <v>SÁRVÁR</v>
      </c>
      <c r="G2690" s="4" t="str">
        <f>SUBSTITUTE(SUBSTITUTE(SUBSTITUTE(SUBSTITUTE(SUBSTITUTE(SUBSTITUTE(SUBSTITUTE(SUBSTITUTE(SUBSTITUTE(F2690,"Á","A"),"É","E"),"Í","I"),"Ó","O"),"Ö","O"),"Ő","O"),"Ú","U"),"Ü","U"),"Ű","U")</f>
        <v>SARVAR</v>
      </c>
      <c r="H2690" s="5" t="str" cm="1">
        <f t="array" ref="H2690">_xlfn.IFS(E2690=1,LEFT(G2690,1),E2690=2,LEFT(G2690,1)&amp;RIGHT(G2690,1),TRUE,LEFT(G2690,1)&amp;MID(G2690,3,1)&amp;RIGHT(G2690,1))</f>
        <v>SRR</v>
      </c>
      <c r="I2690" s="5" t="str">
        <f>IF(A2690=C2690,"Igen","Nem")</f>
        <v>Nem</v>
      </c>
      <c r="J2690" s="1" t="str">
        <f t="shared" si="41"/>
        <v/>
      </c>
    </row>
    <row r="2691" spans="1:10" x14ac:dyDescent="0.35">
      <c r="A2691" s="4" t="s">
        <v>572</v>
      </c>
      <c r="B2691" s="5">
        <v>315</v>
      </c>
      <c r="C2691" s="4" t="s">
        <v>354</v>
      </c>
      <c r="D2691" s="5">
        <f>INDEX($B$2:$B$3156,MATCH(C2691,$A$2:$A$3156,1))</f>
        <v>791</v>
      </c>
      <c r="E2691" s="5" cm="1">
        <f t="array" ref="E2691">_xlfn.IFS(B2691&gt;=100000,1,B2691&gt;=50000,2,TRUE,3)</f>
        <v>3</v>
      </c>
      <c r="F2691" s="4" t="str">
        <f>UPPER(C2691)</f>
        <v>SÁRVÁR</v>
      </c>
      <c r="G2691" s="4" t="str">
        <f>SUBSTITUTE(SUBSTITUTE(SUBSTITUTE(SUBSTITUTE(SUBSTITUTE(SUBSTITUTE(SUBSTITUTE(SUBSTITUTE(SUBSTITUTE(F2691,"Á","A"),"É","E"),"Í","I"),"Ó","O"),"Ö","O"),"Ő","O"),"Ú","U"),"Ü","U"),"Ű","U")</f>
        <v>SARVAR</v>
      </c>
      <c r="H2691" s="5" t="str" cm="1">
        <f t="array" ref="H2691">_xlfn.IFS(E2691=1,LEFT(G2691,1),E2691=2,LEFT(G2691,1)&amp;RIGHT(G2691,1),TRUE,LEFT(G2691,1)&amp;MID(G2691,3,1)&amp;RIGHT(G2691,1))</f>
        <v>SRR</v>
      </c>
      <c r="I2691" s="5" t="str">
        <f>IF(A2691=C2691,"Igen","Nem")</f>
        <v>Nem</v>
      </c>
      <c r="J2691" s="1" t="str">
        <f t="shared" ref="J2691:J2754" si="42">IF("Igen"=I2691,COUNTIF($H$2:$H$176,"="&amp;H2691),"")</f>
        <v/>
      </c>
    </row>
    <row r="2692" spans="1:10" x14ac:dyDescent="0.35">
      <c r="A2692" s="4" t="s">
        <v>605</v>
      </c>
      <c r="B2692" s="5">
        <v>697</v>
      </c>
      <c r="C2692" s="4" t="s">
        <v>354</v>
      </c>
      <c r="D2692" s="5">
        <f>INDEX($B$2:$B$3156,MATCH(C2692,$A$2:$A$3156,1))</f>
        <v>791</v>
      </c>
      <c r="E2692" s="5" cm="1">
        <f t="array" ref="E2692">_xlfn.IFS(B2692&gt;=100000,1,B2692&gt;=50000,2,TRUE,3)</f>
        <v>3</v>
      </c>
      <c r="F2692" s="4" t="str">
        <f>UPPER(C2692)</f>
        <v>SÁRVÁR</v>
      </c>
      <c r="G2692" s="4" t="str">
        <f>SUBSTITUTE(SUBSTITUTE(SUBSTITUTE(SUBSTITUTE(SUBSTITUTE(SUBSTITUTE(SUBSTITUTE(SUBSTITUTE(SUBSTITUTE(F2692,"Á","A"),"É","E"),"Í","I"),"Ó","O"),"Ö","O"),"Ő","O"),"Ú","U"),"Ü","U"),"Ű","U")</f>
        <v>SARVAR</v>
      </c>
      <c r="H2692" s="5" t="str" cm="1">
        <f t="array" ref="H2692">_xlfn.IFS(E2692=1,LEFT(G2692,1),E2692=2,LEFT(G2692,1)&amp;RIGHT(G2692,1),TRUE,LEFT(G2692,1)&amp;MID(G2692,3,1)&amp;RIGHT(G2692,1))</f>
        <v>SRR</v>
      </c>
      <c r="I2692" s="5" t="str">
        <f>IF(A2692=C2692,"Igen","Nem")</f>
        <v>Nem</v>
      </c>
      <c r="J2692" s="1" t="str">
        <f t="shared" si="42"/>
        <v/>
      </c>
    </row>
    <row r="2693" spans="1:10" x14ac:dyDescent="0.35">
      <c r="A2693" s="4" t="s">
        <v>987</v>
      </c>
      <c r="B2693" s="5">
        <v>1199</v>
      </c>
      <c r="C2693" s="4" t="s">
        <v>354</v>
      </c>
      <c r="D2693" s="5">
        <f>INDEX($B$2:$B$3156,MATCH(C2693,$A$2:$A$3156,1))</f>
        <v>791</v>
      </c>
      <c r="E2693" s="5" cm="1">
        <f t="array" ref="E2693">_xlfn.IFS(B2693&gt;=100000,1,B2693&gt;=50000,2,TRUE,3)</f>
        <v>3</v>
      </c>
      <c r="F2693" s="4" t="str">
        <f>UPPER(C2693)</f>
        <v>SÁRVÁR</v>
      </c>
      <c r="G2693" s="4" t="str">
        <f>SUBSTITUTE(SUBSTITUTE(SUBSTITUTE(SUBSTITUTE(SUBSTITUTE(SUBSTITUTE(SUBSTITUTE(SUBSTITUTE(SUBSTITUTE(F2693,"Á","A"),"É","E"),"Í","I"),"Ó","O"),"Ö","O"),"Ő","O"),"Ú","U"),"Ü","U"),"Ű","U")</f>
        <v>SARVAR</v>
      </c>
      <c r="H2693" s="5" t="str" cm="1">
        <f t="array" ref="H2693">_xlfn.IFS(E2693=1,LEFT(G2693,1),E2693=2,LEFT(G2693,1)&amp;RIGHT(G2693,1),TRUE,LEFT(G2693,1)&amp;MID(G2693,3,1)&amp;RIGHT(G2693,1))</f>
        <v>SRR</v>
      </c>
      <c r="I2693" s="5" t="str">
        <f>IF(A2693=C2693,"Igen","Nem")</f>
        <v>Nem</v>
      </c>
      <c r="J2693" s="1" t="str">
        <f t="shared" si="42"/>
        <v/>
      </c>
    </row>
    <row r="2694" spans="1:10" x14ac:dyDescent="0.35">
      <c r="A2694" s="4" t="s">
        <v>1008</v>
      </c>
      <c r="B2694" s="5">
        <v>313</v>
      </c>
      <c r="C2694" s="4" t="s">
        <v>354</v>
      </c>
      <c r="D2694" s="5">
        <f>INDEX($B$2:$B$3156,MATCH(C2694,$A$2:$A$3156,1))</f>
        <v>791</v>
      </c>
      <c r="E2694" s="5" cm="1">
        <f t="array" ref="E2694">_xlfn.IFS(B2694&gt;=100000,1,B2694&gt;=50000,2,TRUE,3)</f>
        <v>3</v>
      </c>
      <c r="F2694" s="4" t="str">
        <f>UPPER(C2694)</f>
        <v>SÁRVÁR</v>
      </c>
      <c r="G2694" s="4" t="str">
        <f>SUBSTITUTE(SUBSTITUTE(SUBSTITUTE(SUBSTITUTE(SUBSTITUTE(SUBSTITUTE(SUBSTITUTE(SUBSTITUTE(SUBSTITUTE(F2694,"Á","A"),"É","E"),"Í","I"),"Ó","O"),"Ö","O"),"Ő","O"),"Ú","U"),"Ü","U"),"Ű","U")</f>
        <v>SARVAR</v>
      </c>
      <c r="H2694" s="5" t="str" cm="1">
        <f t="array" ref="H2694">_xlfn.IFS(E2694=1,LEFT(G2694,1),E2694=2,LEFT(G2694,1)&amp;RIGHT(G2694,1),TRUE,LEFT(G2694,1)&amp;MID(G2694,3,1)&amp;RIGHT(G2694,1))</f>
        <v>SRR</v>
      </c>
      <c r="I2694" s="5" t="str">
        <f>IF(A2694=C2694,"Igen","Nem")</f>
        <v>Nem</v>
      </c>
      <c r="J2694" s="1" t="str">
        <f t="shared" si="42"/>
        <v/>
      </c>
    </row>
    <row r="2695" spans="1:10" x14ac:dyDescent="0.35">
      <c r="A2695" s="4" t="s">
        <v>1104</v>
      </c>
      <c r="B2695" s="5">
        <v>761</v>
      </c>
      <c r="C2695" s="4" t="s">
        <v>354</v>
      </c>
      <c r="D2695" s="5">
        <f>INDEX($B$2:$B$3156,MATCH(C2695,$A$2:$A$3156,1))</f>
        <v>791</v>
      </c>
      <c r="E2695" s="5" cm="1">
        <f t="array" ref="E2695">_xlfn.IFS(B2695&gt;=100000,1,B2695&gt;=50000,2,TRUE,3)</f>
        <v>3</v>
      </c>
      <c r="F2695" s="4" t="str">
        <f>UPPER(C2695)</f>
        <v>SÁRVÁR</v>
      </c>
      <c r="G2695" s="4" t="str">
        <f>SUBSTITUTE(SUBSTITUTE(SUBSTITUTE(SUBSTITUTE(SUBSTITUTE(SUBSTITUTE(SUBSTITUTE(SUBSTITUTE(SUBSTITUTE(F2695,"Á","A"),"É","E"),"Í","I"),"Ó","O"),"Ö","O"),"Ő","O"),"Ú","U"),"Ü","U"),"Ű","U")</f>
        <v>SARVAR</v>
      </c>
      <c r="H2695" s="5" t="str" cm="1">
        <f t="array" ref="H2695">_xlfn.IFS(E2695=1,LEFT(G2695,1),E2695=2,LEFT(G2695,1)&amp;RIGHT(G2695,1),TRUE,LEFT(G2695,1)&amp;MID(G2695,3,1)&amp;RIGHT(G2695,1))</f>
        <v>SRR</v>
      </c>
      <c r="I2695" s="5" t="str">
        <f>IF(A2695=C2695,"Igen","Nem")</f>
        <v>Nem</v>
      </c>
      <c r="J2695" s="1" t="str">
        <f t="shared" si="42"/>
        <v/>
      </c>
    </row>
    <row r="2696" spans="1:10" x14ac:dyDescent="0.35">
      <c r="A2696" s="4" t="s">
        <v>1184</v>
      </c>
      <c r="B2696" s="5">
        <v>629</v>
      </c>
      <c r="C2696" s="4" t="s">
        <v>354</v>
      </c>
      <c r="D2696" s="5">
        <f>INDEX($B$2:$B$3156,MATCH(C2696,$A$2:$A$3156,1))</f>
        <v>791</v>
      </c>
      <c r="E2696" s="5" cm="1">
        <f t="array" ref="E2696">_xlfn.IFS(B2696&gt;=100000,1,B2696&gt;=50000,2,TRUE,3)</f>
        <v>3</v>
      </c>
      <c r="F2696" s="4" t="str">
        <f>UPPER(C2696)</f>
        <v>SÁRVÁR</v>
      </c>
      <c r="G2696" s="4" t="str">
        <f>SUBSTITUTE(SUBSTITUTE(SUBSTITUTE(SUBSTITUTE(SUBSTITUTE(SUBSTITUTE(SUBSTITUTE(SUBSTITUTE(SUBSTITUTE(F2696,"Á","A"),"É","E"),"Í","I"),"Ó","O"),"Ö","O"),"Ő","O"),"Ú","U"),"Ü","U"),"Ű","U")</f>
        <v>SARVAR</v>
      </c>
      <c r="H2696" s="5" t="str" cm="1">
        <f t="array" ref="H2696">_xlfn.IFS(E2696=1,LEFT(G2696,1),E2696=2,LEFT(G2696,1)&amp;RIGHT(G2696,1),TRUE,LEFT(G2696,1)&amp;MID(G2696,3,1)&amp;RIGHT(G2696,1))</f>
        <v>SRR</v>
      </c>
      <c r="I2696" s="5" t="str">
        <f>IF(A2696=C2696,"Igen","Nem")</f>
        <v>Nem</v>
      </c>
      <c r="J2696" s="1" t="str">
        <f t="shared" si="42"/>
        <v/>
      </c>
    </row>
    <row r="2697" spans="1:10" x14ac:dyDescent="0.35">
      <c r="A2697" s="4" t="s">
        <v>1202</v>
      </c>
      <c r="B2697" s="5">
        <v>1764</v>
      </c>
      <c r="C2697" s="4" t="s">
        <v>354</v>
      </c>
      <c r="D2697" s="5">
        <f>INDEX($B$2:$B$3156,MATCH(C2697,$A$2:$A$3156,1))</f>
        <v>791</v>
      </c>
      <c r="E2697" s="5" cm="1">
        <f t="array" ref="E2697">_xlfn.IFS(B2697&gt;=100000,1,B2697&gt;=50000,2,TRUE,3)</f>
        <v>3</v>
      </c>
      <c r="F2697" s="4" t="str">
        <f>UPPER(C2697)</f>
        <v>SÁRVÁR</v>
      </c>
      <c r="G2697" s="4" t="str">
        <f>SUBSTITUTE(SUBSTITUTE(SUBSTITUTE(SUBSTITUTE(SUBSTITUTE(SUBSTITUTE(SUBSTITUTE(SUBSTITUTE(SUBSTITUTE(F2697,"Á","A"),"É","E"),"Í","I"),"Ó","O"),"Ö","O"),"Ő","O"),"Ú","U"),"Ü","U"),"Ű","U")</f>
        <v>SARVAR</v>
      </c>
      <c r="H2697" s="5" t="str" cm="1">
        <f t="array" ref="H2697">_xlfn.IFS(E2697=1,LEFT(G2697,1),E2697=2,LEFT(G2697,1)&amp;RIGHT(G2697,1),TRUE,LEFT(G2697,1)&amp;MID(G2697,3,1)&amp;RIGHT(G2697,1))</f>
        <v>SRR</v>
      </c>
      <c r="I2697" s="5" t="str">
        <f>IF(A2697=C2697,"Igen","Nem")</f>
        <v>Nem</v>
      </c>
      <c r="J2697" s="1" t="str">
        <f t="shared" si="42"/>
        <v/>
      </c>
    </row>
    <row r="2698" spans="1:10" x14ac:dyDescent="0.35">
      <c r="A2698" s="4" t="s">
        <v>1242</v>
      </c>
      <c r="B2698" s="5">
        <v>495</v>
      </c>
      <c r="C2698" s="4" t="s">
        <v>354</v>
      </c>
      <c r="D2698" s="5">
        <f>INDEX($B$2:$B$3156,MATCH(C2698,$A$2:$A$3156,1))</f>
        <v>791</v>
      </c>
      <c r="E2698" s="5" cm="1">
        <f t="array" ref="E2698">_xlfn.IFS(B2698&gt;=100000,1,B2698&gt;=50000,2,TRUE,3)</f>
        <v>3</v>
      </c>
      <c r="F2698" s="4" t="str">
        <f>UPPER(C2698)</f>
        <v>SÁRVÁR</v>
      </c>
      <c r="G2698" s="4" t="str">
        <f>SUBSTITUTE(SUBSTITUTE(SUBSTITUTE(SUBSTITUTE(SUBSTITUTE(SUBSTITUTE(SUBSTITUTE(SUBSTITUTE(SUBSTITUTE(F2698,"Á","A"),"É","E"),"Í","I"),"Ó","O"),"Ö","O"),"Ő","O"),"Ú","U"),"Ü","U"),"Ű","U")</f>
        <v>SARVAR</v>
      </c>
      <c r="H2698" s="5" t="str" cm="1">
        <f t="array" ref="H2698">_xlfn.IFS(E2698=1,LEFT(G2698,1),E2698=2,LEFT(G2698,1)&amp;RIGHT(G2698,1),TRUE,LEFT(G2698,1)&amp;MID(G2698,3,1)&amp;RIGHT(G2698,1))</f>
        <v>SRR</v>
      </c>
      <c r="I2698" s="5" t="str">
        <f>IF(A2698=C2698,"Igen","Nem")</f>
        <v>Nem</v>
      </c>
      <c r="J2698" s="1" t="str">
        <f t="shared" si="42"/>
        <v/>
      </c>
    </row>
    <row r="2699" spans="1:10" x14ac:dyDescent="0.35">
      <c r="A2699" s="4" t="s">
        <v>1288</v>
      </c>
      <c r="B2699" s="5">
        <v>1036</v>
      </c>
      <c r="C2699" s="4" t="s">
        <v>354</v>
      </c>
      <c r="D2699" s="5">
        <f>INDEX($B$2:$B$3156,MATCH(C2699,$A$2:$A$3156,1))</f>
        <v>791</v>
      </c>
      <c r="E2699" s="5" cm="1">
        <f t="array" ref="E2699">_xlfn.IFS(B2699&gt;=100000,1,B2699&gt;=50000,2,TRUE,3)</f>
        <v>3</v>
      </c>
      <c r="F2699" s="4" t="str">
        <f>UPPER(C2699)</f>
        <v>SÁRVÁR</v>
      </c>
      <c r="G2699" s="4" t="str">
        <f>SUBSTITUTE(SUBSTITUTE(SUBSTITUTE(SUBSTITUTE(SUBSTITUTE(SUBSTITUTE(SUBSTITUTE(SUBSTITUTE(SUBSTITUTE(F2699,"Á","A"),"É","E"),"Í","I"),"Ó","O"),"Ö","O"),"Ő","O"),"Ú","U"),"Ü","U"),"Ű","U")</f>
        <v>SARVAR</v>
      </c>
      <c r="H2699" s="5" t="str" cm="1">
        <f t="array" ref="H2699">_xlfn.IFS(E2699=1,LEFT(G2699,1),E2699=2,LEFT(G2699,1)&amp;RIGHT(G2699,1),TRUE,LEFT(G2699,1)&amp;MID(G2699,3,1)&amp;RIGHT(G2699,1))</f>
        <v>SRR</v>
      </c>
      <c r="I2699" s="5" t="str">
        <f>IF(A2699=C2699,"Igen","Nem")</f>
        <v>Nem</v>
      </c>
      <c r="J2699" s="1" t="str">
        <f t="shared" si="42"/>
        <v/>
      </c>
    </row>
    <row r="2700" spans="1:10" x14ac:dyDescent="0.35">
      <c r="A2700" s="4" t="s">
        <v>1379</v>
      </c>
      <c r="B2700" s="5">
        <v>276</v>
      </c>
      <c r="C2700" s="4" t="s">
        <v>354</v>
      </c>
      <c r="D2700" s="5">
        <f>INDEX($B$2:$B$3156,MATCH(C2700,$A$2:$A$3156,1))</f>
        <v>791</v>
      </c>
      <c r="E2700" s="5" cm="1">
        <f t="array" ref="E2700">_xlfn.IFS(B2700&gt;=100000,1,B2700&gt;=50000,2,TRUE,3)</f>
        <v>3</v>
      </c>
      <c r="F2700" s="4" t="str">
        <f>UPPER(C2700)</f>
        <v>SÁRVÁR</v>
      </c>
      <c r="G2700" s="4" t="str">
        <f>SUBSTITUTE(SUBSTITUTE(SUBSTITUTE(SUBSTITUTE(SUBSTITUTE(SUBSTITUTE(SUBSTITUTE(SUBSTITUTE(SUBSTITUTE(F2700,"Á","A"),"É","E"),"Í","I"),"Ó","O"),"Ö","O"),"Ő","O"),"Ú","U"),"Ü","U"),"Ű","U")</f>
        <v>SARVAR</v>
      </c>
      <c r="H2700" s="5" t="str" cm="1">
        <f t="array" ref="H2700">_xlfn.IFS(E2700=1,LEFT(G2700,1),E2700=2,LEFT(G2700,1)&amp;RIGHT(G2700,1),TRUE,LEFT(G2700,1)&amp;MID(G2700,3,1)&amp;RIGHT(G2700,1))</f>
        <v>SRR</v>
      </c>
      <c r="I2700" s="5" t="str">
        <f>IF(A2700=C2700,"Igen","Nem")</f>
        <v>Nem</v>
      </c>
      <c r="J2700" s="1" t="str">
        <f t="shared" si="42"/>
        <v/>
      </c>
    </row>
    <row r="2701" spans="1:10" x14ac:dyDescent="0.35">
      <c r="A2701" s="4" t="s">
        <v>1764</v>
      </c>
      <c r="B2701" s="5">
        <v>311</v>
      </c>
      <c r="C2701" s="4" t="s">
        <v>354</v>
      </c>
      <c r="D2701" s="5">
        <f>INDEX($B$2:$B$3156,MATCH(C2701,$A$2:$A$3156,1))</f>
        <v>791</v>
      </c>
      <c r="E2701" s="5" cm="1">
        <f t="array" ref="E2701">_xlfn.IFS(B2701&gt;=100000,1,B2701&gt;=50000,2,TRUE,3)</f>
        <v>3</v>
      </c>
      <c r="F2701" s="4" t="str">
        <f>UPPER(C2701)</f>
        <v>SÁRVÁR</v>
      </c>
      <c r="G2701" s="4" t="str">
        <f>SUBSTITUTE(SUBSTITUTE(SUBSTITUTE(SUBSTITUTE(SUBSTITUTE(SUBSTITUTE(SUBSTITUTE(SUBSTITUTE(SUBSTITUTE(F2701,"Á","A"),"É","E"),"Í","I"),"Ó","O"),"Ö","O"),"Ő","O"),"Ú","U"),"Ü","U"),"Ű","U")</f>
        <v>SARVAR</v>
      </c>
      <c r="H2701" s="5" t="str" cm="1">
        <f t="array" ref="H2701">_xlfn.IFS(E2701=1,LEFT(G2701,1),E2701=2,LEFT(G2701,1)&amp;RIGHT(G2701,1),TRUE,LEFT(G2701,1)&amp;MID(G2701,3,1)&amp;RIGHT(G2701,1))</f>
        <v>SRR</v>
      </c>
      <c r="I2701" s="5" t="str">
        <f>IF(A2701=C2701,"Igen","Nem")</f>
        <v>Nem</v>
      </c>
      <c r="J2701" s="1" t="str">
        <f t="shared" si="42"/>
        <v/>
      </c>
    </row>
    <row r="2702" spans="1:10" x14ac:dyDescent="0.35">
      <c r="A2702" s="4" t="s">
        <v>1766</v>
      </c>
      <c r="B2702" s="5">
        <v>707</v>
      </c>
      <c r="C2702" s="4" t="s">
        <v>354</v>
      </c>
      <c r="D2702" s="5">
        <f>INDEX($B$2:$B$3156,MATCH(C2702,$A$2:$A$3156,1))</f>
        <v>791</v>
      </c>
      <c r="E2702" s="5" cm="1">
        <f t="array" ref="E2702">_xlfn.IFS(B2702&gt;=100000,1,B2702&gt;=50000,2,TRUE,3)</f>
        <v>3</v>
      </c>
      <c r="F2702" s="4" t="str">
        <f>UPPER(C2702)</f>
        <v>SÁRVÁR</v>
      </c>
      <c r="G2702" s="4" t="str">
        <f>SUBSTITUTE(SUBSTITUTE(SUBSTITUTE(SUBSTITUTE(SUBSTITUTE(SUBSTITUTE(SUBSTITUTE(SUBSTITUTE(SUBSTITUTE(F2702,"Á","A"),"É","E"),"Í","I"),"Ó","O"),"Ö","O"),"Ő","O"),"Ú","U"),"Ü","U"),"Ű","U")</f>
        <v>SARVAR</v>
      </c>
      <c r="H2702" s="5" t="str" cm="1">
        <f t="array" ref="H2702">_xlfn.IFS(E2702=1,LEFT(G2702,1),E2702=2,LEFT(G2702,1)&amp;RIGHT(G2702,1),TRUE,LEFT(G2702,1)&amp;MID(G2702,3,1)&amp;RIGHT(G2702,1))</f>
        <v>SRR</v>
      </c>
      <c r="I2702" s="5" t="str">
        <f>IF(A2702=C2702,"Igen","Nem")</f>
        <v>Nem</v>
      </c>
      <c r="J2702" s="1" t="str">
        <f t="shared" si="42"/>
        <v/>
      </c>
    </row>
    <row r="2703" spans="1:10" x14ac:dyDescent="0.35">
      <c r="A2703" s="4" t="s">
        <v>1779</v>
      </c>
      <c r="B2703" s="5">
        <v>147</v>
      </c>
      <c r="C2703" s="4" t="s">
        <v>354</v>
      </c>
      <c r="D2703" s="5">
        <f>INDEX($B$2:$B$3156,MATCH(C2703,$A$2:$A$3156,1))</f>
        <v>791</v>
      </c>
      <c r="E2703" s="5" cm="1">
        <f t="array" ref="E2703">_xlfn.IFS(B2703&gt;=100000,1,B2703&gt;=50000,2,TRUE,3)</f>
        <v>3</v>
      </c>
      <c r="F2703" s="4" t="str">
        <f>UPPER(C2703)</f>
        <v>SÁRVÁR</v>
      </c>
      <c r="G2703" s="4" t="str">
        <f>SUBSTITUTE(SUBSTITUTE(SUBSTITUTE(SUBSTITUTE(SUBSTITUTE(SUBSTITUTE(SUBSTITUTE(SUBSTITUTE(SUBSTITUTE(F2703,"Á","A"),"É","E"),"Í","I"),"Ó","O"),"Ö","O"),"Ő","O"),"Ú","U"),"Ü","U"),"Ű","U")</f>
        <v>SARVAR</v>
      </c>
      <c r="H2703" s="5" t="str" cm="1">
        <f t="array" ref="H2703">_xlfn.IFS(E2703=1,LEFT(G2703,1),E2703=2,LEFT(G2703,1)&amp;RIGHT(G2703,1),TRUE,LEFT(G2703,1)&amp;MID(G2703,3,1)&amp;RIGHT(G2703,1))</f>
        <v>SRR</v>
      </c>
      <c r="I2703" s="5" t="str">
        <f>IF(A2703=C2703,"Igen","Nem")</f>
        <v>Nem</v>
      </c>
      <c r="J2703" s="1" t="str">
        <f t="shared" si="42"/>
        <v/>
      </c>
    </row>
    <row r="2704" spans="1:10" x14ac:dyDescent="0.35">
      <c r="A2704" s="4" t="s">
        <v>1895</v>
      </c>
      <c r="B2704" s="5">
        <v>273</v>
      </c>
      <c r="C2704" s="4" t="s">
        <v>354</v>
      </c>
      <c r="D2704" s="5">
        <f>INDEX($B$2:$B$3156,MATCH(C2704,$A$2:$A$3156,1))</f>
        <v>791</v>
      </c>
      <c r="E2704" s="5" cm="1">
        <f t="array" ref="E2704">_xlfn.IFS(B2704&gt;=100000,1,B2704&gt;=50000,2,TRUE,3)</f>
        <v>3</v>
      </c>
      <c r="F2704" s="4" t="str">
        <f>UPPER(C2704)</f>
        <v>SÁRVÁR</v>
      </c>
      <c r="G2704" s="4" t="str">
        <f>SUBSTITUTE(SUBSTITUTE(SUBSTITUTE(SUBSTITUTE(SUBSTITUTE(SUBSTITUTE(SUBSTITUTE(SUBSTITUTE(SUBSTITUTE(F2704,"Á","A"),"É","E"),"Í","I"),"Ó","O"),"Ö","O"),"Ő","O"),"Ú","U"),"Ü","U"),"Ű","U")</f>
        <v>SARVAR</v>
      </c>
      <c r="H2704" s="5" t="str" cm="1">
        <f t="array" ref="H2704">_xlfn.IFS(E2704=1,LEFT(G2704,1),E2704=2,LEFT(G2704,1)&amp;RIGHT(G2704,1),TRUE,LEFT(G2704,1)&amp;MID(G2704,3,1)&amp;RIGHT(G2704,1))</f>
        <v>SRR</v>
      </c>
      <c r="I2704" s="5" t="str">
        <f>IF(A2704=C2704,"Igen","Nem")</f>
        <v>Nem</v>
      </c>
      <c r="J2704" s="1" t="str">
        <f t="shared" si="42"/>
        <v/>
      </c>
    </row>
    <row r="2705" spans="1:10" x14ac:dyDescent="0.35">
      <c r="A2705" s="4" t="s">
        <v>1989</v>
      </c>
      <c r="B2705" s="5">
        <v>126</v>
      </c>
      <c r="C2705" s="4" t="s">
        <v>354</v>
      </c>
      <c r="D2705" s="5">
        <f>INDEX($B$2:$B$3156,MATCH(C2705,$A$2:$A$3156,1))</f>
        <v>791</v>
      </c>
      <c r="E2705" s="5" cm="1">
        <f t="array" ref="E2705">_xlfn.IFS(B2705&gt;=100000,1,B2705&gt;=50000,2,TRUE,3)</f>
        <v>3</v>
      </c>
      <c r="F2705" s="4" t="str">
        <f>UPPER(C2705)</f>
        <v>SÁRVÁR</v>
      </c>
      <c r="G2705" s="4" t="str">
        <f>SUBSTITUTE(SUBSTITUTE(SUBSTITUTE(SUBSTITUTE(SUBSTITUTE(SUBSTITUTE(SUBSTITUTE(SUBSTITUTE(SUBSTITUTE(F2705,"Á","A"),"É","E"),"Í","I"),"Ó","O"),"Ö","O"),"Ő","O"),"Ú","U"),"Ü","U"),"Ű","U")</f>
        <v>SARVAR</v>
      </c>
      <c r="H2705" s="5" t="str" cm="1">
        <f t="array" ref="H2705">_xlfn.IFS(E2705=1,LEFT(G2705,1),E2705=2,LEFT(G2705,1)&amp;RIGHT(G2705,1),TRUE,LEFT(G2705,1)&amp;MID(G2705,3,1)&amp;RIGHT(G2705,1))</f>
        <v>SRR</v>
      </c>
      <c r="I2705" s="5" t="str">
        <f>IF(A2705=C2705,"Igen","Nem")</f>
        <v>Nem</v>
      </c>
      <c r="J2705" s="1" t="str">
        <f t="shared" si="42"/>
        <v/>
      </c>
    </row>
    <row r="2706" spans="1:10" x14ac:dyDescent="0.35">
      <c r="A2706" s="4" t="s">
        <v>2008</v>
      </c>
      <c r="B2706" s="5">
        <v>505</v>
      </c>
      <c r="C2706" s="4" t="s">
        <v>354</v>
      </c>
      <c r="D2706" s="5">
        <f>INDEX($B$2:$B$3156,MATCH(C2706,$A$2:$A$3156,1))</f>
        <v>791</v>
      </c>
      <c r="E2706" s="5" cm="1">
        <f t="array" ref="E2706">_xlfn.IFS(B2706&gt;=100000,1,B2706&gt;=50000,2,TRUE,3)</f>
        <v>3</v>
      </c>
      <c r="F2706" s="4" t="str">
        <f>UPPER(C2706)</f>
        <v>SÁRVÁR</v>
      </c>
      <c r="G2706" s="4" t="str">
        <f>SUBSTITUTE(SUBSTITUTE(SUBSTITUTE(SUBSTITUTE(SUBSTITUTE(SUBSTITUTE(SUBSTITUTE(SUBSTITUTE(SUBSTITUTE(F2706,"Á","A"),"É","E"),"Í","I"),"Ó","O"),"Ö","O"),"Ő","O"),"Ú","U"),"Ü","U"),"Ű","U")</f>
        <v>SARVAR</v>
      </c>
      <c r="H2706" s="5" t="str" cm="1">
        <f t="array" ref="H2706">_xlfn.IFS(E2706=1,LEFT(G2706,1),E2706=2,LEFT(G2706,1)&amp;RIGHT(G2706,1),TRUE,LEFT(G2706,1)&amp;MID(G2706,3,1)&amp;RIGHT(G2706,1))</f>
        <v>SRR</v>
      </c>
      <c r="I2706" s="5" t="str">
        <f>IF(A2706=C2706,"Igen","Nem")</f>
        <v>Nem</v>
      </c>
      <c r="J2706" s="1" t="str">
        <f t="shared" si="42"/>
        <v/>
      </c>
    </row>
    <row r="2707" spans="1:10" x14ac:dyDescent="0.35">
      <c r="A2707" s="4" t="s">
        <v>2065</v>
      </c>
      <c r="B2707" s="5">
        <v>345</v>
      </c>
      <c r="C2707" s="4" t="s">
        <v>354</v>
      </c>
      <c r="D2707" s="5">
        <f>INDEX($B$2:$B$3156,MATCH(C2707,$A$2:$A$3156,1))</f>
        <v>791</v>
      </c>
      <c r="E2707" s="5" cm="1">
        <f t="array" ref="E2707">_xlfn.IFS(B2707&gt;=100000,1,B2707&gt;=50000,2,TRUE,3)</f>
        <v>3</v>
      </c>
      <c r="F2707" s="4" t="str">
        <f>UPPER(C2707)</f>
        <v>SÁRVÁR</v>
      </c>
      <c r="G2707" s="4" t="str">
        <f>SUBSTITUTE(SUBSTITUTE(SUBSTITUTE(SUBSTITUTE(SUBSTITUTE(SUBSTITUTE(SUBSTITUTE(SUBSTITUTE(SUBSTITUTE(F2707,"Á","A"),"É","E"),"Í","I"),"Ó","O"),"Ö","O"),"Ő","O"),"Ú","U"),"Ü","U"),"Ű","U")</f>
        <v>SARVAR</v>
      </c>
      <c r="H2707" s="5" t="str" cm="1">
        <f t="array" ref="H2707">_xlfn.IFS(E2707=1,LEFT(G2707,1),E2707=2,LEFT(G2707,1)&amp;RIGHT(G2707,1),TRUE,LEFT(G2707,1)&amp;MID(G2707,3,1)&amp;RIGHT(G2707,1))</f>
        <v>SRR</v>
      </c>
      <c r="I2707" s="5" t="str">
        <f>IF(A2707=C2707,"Igen","Nem")</f>
        <v>Nem</v>
      </c>
      <c r="J2707" s="1" t="str">
        <f t="shared" si="42"/>
        <v/>
      </c>
    </row>
    <row r="2708" spans="1:10" x14ac:dyDescent="0.35">
      <c r="A2708" s="4" t="s">
        <v>2119</v>
      </c>
      <c r="B2708" s="5">
        <v>700</v>
      </c>
      <c r="C2708" s="4" t="s">
        <v>354</v>
      </c>
      <c r="D2708" s="5">
        <f>INDEX($B$2:$B$3156,MATCH(C2708,$A$2:$A$3156,1))</f>
        <v>791</v>
      </c>
      <c r="E2708" s="5" cm="1">
        <f t="array" ref="E2708">_xlfn.IFS(B2708&gt;=100000,1,B2708&gt;=50000,2,TRUE,3)</f>
        <v>3</v>
      </c>
      <c r="F2708" s="4" t="str">
        <f>UPPER(C2708)</f>
        <v>SÁRVÁR</v>
      </c>
      <c r="G2708" s="4" t="str">
        <f>SUBSTITUTE(SUBSTITUTE(SUBSTITUTE(SUBSTITUTE(SUBSTITUTE(SUBSTITUTE(SUBSTITUTE(SUBSTITUTE(SUBSTITUTE(F2708,"Á","A"),"É","E"),"Í","I"),"Ó","O"),"Ö","O"),"Ő","O"),"Ú","U"),"Ü","U"),"Ű","U")</f>
        <v>SARVAR</v>
      </c>
      <c r="H2708" s="5" t="str" cm="1">
        <f t="array" ref="H2708">_xlfn.IFS(E2708=1,LEFT(G2708,1),E2708=2,LEFT(G2708,1)&amp;RIGHT(G2708,1),TRUE,LEFT(G2708,1)&amp;MID(G2708,3,1)&amp;RIGHT(G2708,1))</f>
        <v>SRR</v>
      </c>
      <c r="I2708" s="5" t="str">
        <f>IF(A2708=C2708,"Igen","Nem")</f>
        <v>Nem</v>
      </c>
      <c r="J2708" s="1" t="str">
        <f t="shared" si="42"/>
        <v/>
      </c>
    </row>
    <row r="2709" spans="1:10" x14ac:dyDescent="0.35">
      <c r="A2709" s="4" t="s">
        <v>2194</v>
      </c>
      <c r="B2709" s="5">
        <v>771</v>
      </c>
      <c r="C2709" s="4" t="s">
        <v>354</v>
      </c>
      <c r="D2709" s="5">
        <f>INDEX($B$2:$B$3156,MATCH(C2709,$A$2:$A$3156,1))</f>
        <v>791</v>
      </c>
      <c r="E2709" s="5" cm="1">
        <f t="array" ref="E2709">_xlfn.IFS(B2709&gt;=100000,1,B2709&gt;=50000,2,TRUE,3)</f>
        <v>3</v>
      </c>
      <c r="F2709" s="4" t="str">
        <f>UPPER(C2709)</f>
        <v>SÁRVÁR</v>
      </c>
      <c r="G2709" s="4" t="str">
        <f>SUBSTITUTE(SUBSTITUTE(SUBSTITUTE(SUBSTITUTE(SUBSTITUTE(SUBSTITUTE(SUBSTITUTE(SUBSTITUTE(SUBSTITUTE(F2709,"Á","A"),"É","E"),"Í","I"),"Ó","O"),"Ö","O"),"Ő","O"),"Ú","U"),"Ü","U"),"Ű","U")</f>
        <v>SARVAR</v>
      </c>
      <c r="H2709" s="5" t="str" cm="1">
        <f t="array" ref="H2709">_xlfn.IFS(E2709=1,LEFT(G2709,1),E2709=2,LEFT(G2709,1)&amp;RIGHT(G2709,1),TRUE,LEFT(G2709,1)&amp;MID(G2709,3,1)&amp;RIGHT(G2709,1))</f>
        <v>SRR</v>
      </c>
      <c r="I2709" s="5" t="str">
        <f>IF(A2709=C2709,"Igen","Nem")</f>
        <v>Nem</v>
      </c>
      <c r="J2709" s="1" t="str">
        <f t="shared" si="42"/>
        <v/>
      </c>
    </row>
    <row r="2710" spans="1:10" x14ac:dyDescent="0.35">
      <c r="A2710" s="4" t="s">
        <v>2262</v>
      </c>
      <c r="B2710" s="5">
        <v>130</v>
      </c>
      <c r="C2710" s="4" t="s">
        <v>354</v>
      </c>
      <c r="D2710" s="5">
        <f>INDEX($B$2:$B$3156,MATCH(C2710,$A$2:$A$3156,1))</f>
        <v>791</v>
      </c>
      <c r="E2710" s="5" cm="1">
        <f t="array" ref="E2710">_xlfn.IFS(B2710&gt;=100000,1,B2710&gt;=50000,2,TRUE,3)</f>
        <v>3</v>
      </c>
      <c r="F2710" s="4" t="str">
        <f>UPPER(C2710)</f>
        <v>SÁRVÁR</v>
      </c>
      <c r="G2710" s="4" t="str">
        <f>SUBSTITUTE(SUBSTITUTE(SUBSTITUTE(SUBSTITUTE(SUBSTITUTE(SUBSTITUTE(SUBSTITUTE(SUBSTITUTE(SUBSTITUTE(F2710,"Á","A"),"É","E"),"Í","I"),"Ó","O"),"Ö","O"),"Ő","O"),"Ú","U"),"Ü","U"),"Ű","U")</f>
        <v>SARVAR</v>
      </c>
      <c r="H2710" s="5" t="str" cm="1">
        <f t="array" ref="H2710">_xlfn.IFS(E2710=1,LEFT(G2710,1),E2710=2,LEFT(G2710,1)&amp;RIGHT(G2710,1),TRUE,LEFT(G2710,1)&amp;MID(G2710,3,1)&amp;RIGHT(G2710,1))</f>
        <v>SRR</v>
      </c>
      <c r="I2710" s="5" t="str">
        <f>IF(A2710=C2710,"Igen","Nem")</f>
        <v>Nem</v>
      </c>
      <c r="J2710" s="1" t="str">
        <f t="shared" si="42"/>
        <v/>
      </c>
    </row>
    <row r="2711" spans="1:10" x14ac:dyDescent="0.35">
      <c r="A2711" s="4" t="s">
        <v>2268</v>
      </c>
      <c r="B2711" s="5">
        <v>252</v>
      </c>
      <c r="C2711" s="4" t="s">
        <v>354</v>
      </c>
      <c r="D2711" s="5">
        <f>INDEX($B$2:$B$3156,MATCH(C2711,$A$2:$A$3156,1))</f>
        <v>791</v>
      </c>
      <c r="E2711" s="5" cm="1">
        <f t="array" ref="E2711">_xlfn.IFS(B2711&gt;=100000,1,B2711&gt;=50000,2,TRUE,3)</f>
        <v>3</v>
      </c>
      <c r="F2711" s="4" t="str">
        <f>UPPER(C2711)</f>
        <v>SÁRVÁR</v>
      </c>
      <c r="G2711" s="4" t="str">
        <f>SUBSTITUTE(SUBSTITUTE(SUBSTITUTE(SUBSTITUTE(SUBSTITUTE(SUBSTITUTE(SUBSTITUTE(SUBSTITUTE(SUBSTITUTE(F2711,"Á","A"),"É","E"),"Í","I"),"Ó","O"),"Ö","O"),"Ő","O"),"Ú","U"),"Ü","U"),"Ű","U")</f>
        <v>SARVAR</v>
      </c>
      <c r="H2711" s="5" t="str" cm="1">
        <f t="array" ref="H2711">_xlfn.IFS(E2711=1,LEFT(G2711,1),E2711=2,LEFT(G2711,1)&amp;RIGHT(G2711,1),TRUE,LEFT(G2711,1)&amp;MID(G2711,3,1)&amp;RIGHT(G2711,1))</f>
        <v>SRR</v>
      </c>
      <c r="I2711" s="5" t="str">
        <f>IF(A2711=C2711,"Igen","Nem")</f>
        <v>Nem</v>
      </c>
      <c r="J2711" s="1" t="str">
        <f t="shared" si="42"/>
        <v/>
      </c>
    </row>
    <row r="2712" spans="1:10" x14ac:dyDescent="0.35">
      <c r="A2712" s="4" t="s">
        <v>2311</v>
      </c>
      <c r="B2712" s="5">
        <v>1626</v>
      </c>
      <c r="C2712" s="4" t="s">
        <v>354</v>
      </c>
      <c r="D2712" s="5">
        <f>INDEX($B$2:$B$3156,MATCH(C2712,$A$2:$A$3156,1))</f>
        <v>791</v>
      </c>
      <c r="E2712" s="5" cm="1">
        <f t="array" ref="E2712">_xlfn.IFS(B2712&gt;=100000,1,B2712&gt;=50000,2,TRUE,3)</f>
        <v>3</v>
      </c>
      <c r="F2712" s="4" t="str">
        <f>UPPER(C2712)</f>
        <v>SÁRVÁR</v>
      </c>
      <c r="G2712" s="4" t="str">
        <f>SUBSTITUTE(SUBSTITUTE(SUBSTITUTE(SUBSTITUTE(SUBSTITUTE(SUBSTITUTE(SUBSTITUTE(SUBSTITUTE(SUBSTITUTE(F2712,"Á","A"),"É","E"),"Í","I"),"Ó","O"),"Ö","O"),"Ő","O"),"Ú","U"),"Ü","U"),"Ű","U")</f>
        <v>SARVAR</v>
      </c>
      <c r="H2712" s="5" t="str" cm="1">
        <f t="array" ref="H2712">_xlfn.IFS(E2712=1,LEFT(G2712,1),E2712=2,LEFT(G2712,1)&amp;RIGHT(G2712,1),TRUE,LEFT(G2712,1)&amp;MID(G2712,3,1)&amp;RIGHT(G2712,1))</f>
        <v>SRR</v>
      </c>
      <c r="I2712" s="5" t="str">
        <f>IF(A2712=C2712,"Igen","Nem")</f>
        <v>Nem</v>
      </c>
      <c r="J2712" s="1" t="str">
        <f t="shared" si="42"/>
        <v/>
      </c>
    </row>
    <row r="2713" spans="1:10" x14ac:dyDescent="0.35">
      <c r="A2713" s="4" t="s">
        <v>2352</v>
      </c>
      <c r="B2713" s="5">
        <v>2630</v>
      </c>
      <c r="C2713" s="4" t="s">
        <v>354</v>
      </c>
      <c r="D2713" s="5">
        <f>INDEX($B$2:$B$3156,MATCH(C2713,$A$2:$A$3156,1))</f>
        <v>791</v>
      </c>
      <c r="E2713" s="5" cm="1">
        <f t="array" ref="E2713">_xlfn.IFS(B2713&gt;=100000,1,B2713&gt;=50000,2,TRUE,3)</f>
        <v>3</v>
      </c>
      <c r="F2713" s="4" t="str">
        <f>UPPER(C2713)</f>
        <v>SÁRVÁR</v>
      </c>
      <c r="G2713" s="4" t="str">
        <f>SUBSTITUTE(SUBSTITUTE(SUBSTITUTE(SUBSTITUTE(SUBSTITUTE(SUBSTITUTE(SUBSTITUTE(SUBSTITUTE(SUBSTITUTE(F2713,"Á","A"),"É","E"),"Í","I"),"Ó","O"),"Ö","O"),"Ő","O"),"Ú","U"),"Ü","U"),"Ű","U")</f>
        <v>SARVAR</v>
      </c>
      <c r="H2713" s="5" t="str" cm="1">
        <f t="array" ref="H2713">_xlfn.IFS(E2713=1,LEFT(G2713,1),E2713=2,LEFT(G2713,1)&amp;RIGHT(G2713,1),TRUE,LEFT(G2713,1)&amp;MID(G2713,3,1)&amp;RIGHT(G2713,1))</f>
        <v>SRR</v>
      </c>
      <c r="I2713" s="5" t="str">
        <f>IF(A2713=C2713,"Igen","Nem")</f>
        <v>Nem</v>
      </c>
      <c r="J2713" s="1" t="str">
        <f t="shared" si="42"/>
        <v/>
      </c>
    </row>
    <row r="2714" spans="1:10" x14ac:dyDescent="0.35">
      <c r="A2714" s="4" t="s">
        <v>2354</v>
      </c>
      <c r="B2714" s="5">
        <v>118</v>
      </c>
      <c r="C2714" s="4" t="s">
        <v>354</v>
      </c>
      <c r="D2714" s="5">
        <f>INDEX($B$2:$B$3156,MATCH(C2714,$A$2:$A$3156,1))</f>
        <v>791</v>
      </c>
      <c r="E2714" s="5" cm="1">
        <f t="array" ref="E2714">_xlfn.IFS(B2714&gt;=100000,1,B2714&gt;=50000,2,TRUE,3)</f>
        <v>3</v>
      </c>
      <c r="F2714" s="4" t="str">
        <f>UPPER(C2714)</f>
        <v>SÁRVÁR</v>
      </c>
      <c r="G2714" s="4" t="str">
        <f>SUBSTITUTE(SUBSTITUTE(SUBSTITUTE(SUBSTITUTE(SUBSTITUTE(SUBSTITUTE(SUBSTITUTE(SUBSTITUTE(SUBSTITUTE(F2714,"Á","A"),"É","E"),"Í","I"),"Ó","O"),"Ö","O"),"Ő","O"),"Ú","U"),"Ü","U"),"Ű","U")</f>
        <v>SARVAR</v>
      </c>
      <c r="H2714" s="5" t="str" cm="1">
        <f t="array" ref="H2714">_xlfn.IFS(E2714=1,LEFT(G2714,1),E2714=2,LEFT(G2714,1)&amp;RIGHT(G2714,1),TRUE,LEFT(G2714,1)&amp;MID(G2714,3,1)&amp;RIGHT(G2714,1))</f>
        <v>SRR</v>
      </c>
      <c r="I2714" s="5" t="str">
        <f>IF(A2714=C2714,"Igen","Nem")</f>
        <v>Nem</v>
      </c>
      <c r="J2714" s="1" t="str">
        <f t="shared" si="42"/>
        <v/>
      </c>
    </row>
    <row r="2715" spans="1:10" x14ac:dyDescent="0.35">
      <c r="A2715" s="4" t="s">
        <v>2408</v>
      </c>
      <c r="B2715" s="5">
        <v>354</v>
      </c>
      <c r="C2715" s="4" t="s">
        <v>354</v>
      </c>
      <c r="D2715" s="5">
        <f>INDEX($B$2:$B$3156,MATCH(C2715,$A$2:$A$3156,1))</f>
        <v>791</v>
      </c>
      <c r="E2715" s="5" cm="1">
        <f t="array" ref="E2715">_xlfn.IFS(B2715&gt;=100000,1,B2715&gt;=50000,2,TRUE,3)</f>
        <v>3</v>
      </c>
      <c r="F2715" s="4" t="str">
        <f>UPPER(C2715)</f>
        <v>SÁRVÁR</v>
      </c>
      <c r="G2715" s="4" t="str">
        <f>SUBSTITUTE(SUBSTITUTE(SUBSTITUTE(SUBSTITUTE(SUBSTITUTE(SUBSTITUTE(SUBSTITUTE(SUBSTITUTE(SUBSTITUTE(F2715,"Á","A"),"É","E"),"Í","I"),"Ó","O"),"Ö","O"),"Ő","O"),"Ú","U"),"Ü","U"),"Ű","U")</f>
        <v>SARVAR</v>
      </c>
      <c r="H2715" s="5" t="str" cm="1">
        <f t="array" ref="H2715">_xlfn.IFS(E2715=1,LEFT(G2715,1),E2715=2,LEFT(G2715,1)&amp;RIGHT(G2715,1),TRUE,LEFT(G2715,1)&amp;MID(G2715,3,1)&amp;RIGHT(G2715,1))</f>
        <v>SRR</v>
      </c>
      <c r="I2715" s="5" t="str">
        <f>IF(A2715=C2715,"Igen","Nem")</f>
        <v>Nem</v>
      </c>
      <c r="J2715" s="1" t="str">
        <f t="shared" si="42"/>
        <v/>
      </c>
    </row>
    <row r="2716" spans="1:10" x14ac:dyDescent="0.35">
      <c r="A2716" s="4" t="s">
        <v>2457</v>
      </c>
      <c r="B2716" s="5">
        <v>526</v>
      </c>
      <c r="C2716" s="4" t="s">
        <v>354</v>
      </c>
      <c r="D2716" s="5">
        <f>INDEX($B$2:$B$3156,MATCH(C2716,$A$2:$A$3156,1))</f>
        <v>791</v>
      </c>
      <c r="E2716" s="5" cm="1">
        <f t="array" ref="E2716">_xlfn.IFS(B2716&gt;=100000,1,B2716&gt;=50000,2,TRUE,3)</f>
        <v>3</v>
      </c>
      <c r="F2716" s="4" t="str">
        <f>UPPER(C2716)</f>
        <v>SÁRVÁR</v>
      </c>
      <c r="G2716" s="4" t="str">
        <f>SUBSTITUTE(SUBSTITUTE(SUBSTITUTE(SUBSTITUTE(SUBSTITUTE(SUBSTITUTE(SUBSTITUTE(SUBSTITUTE(SUBSTITUTE(F2716,"Á","A"),"É","E"),"Í","I"),"Ó","O"),"Ö","O"),"Ő","O"),"Ú","U"),"Ü","U"),"Ű","U")</f>
        <v>SARVAR</v>
      </c>
      <c r="H2716" s="5" t="str" cm="1">
        <f t="array" ref="H2716">_xlfn.IFS(E2716=1,LEFT(G2716,1),E2716=2,LEFT(G2716,1)&amp;RIGHT(G2716,1),TRUE,LEFT(G2716,1)&amp;MID(G2716,3,1)&amp;RIGHT(G2716,1))</f>
        <v>SRR</v>
      </c>
      <c r="I2716" s="5" t="str">
        <f>IF(A2716=C2716,"Igen","Nem")</f>
        <v>Nem</v>
      </c>
      <c r="J2716" s="1" t="str">
        <f t="shared" si="42"/>
        <v/>
      </c>
    </row>
    <row r="2717" spans="1:10" x14ac:dyDescent="0.35">
      <c r="A2717" s="4" t="s">
        <v>2463</v>
      </c>
      <c r="B2717" s="5">
        <v>741</v>
      </c>
      <c r="C2717" s="4" t="s">
        <v>354</v>
      </c>
      <c r="D2717" s="5">
        <f>INDEX($B$2:$B$3156,MATCH(C2717,$A$2:$A$3156,1))</f>
        <v>791</v>
      </c>
      <c r="E2717" s="5" cm="1">
        <f t="array" ref="E2717">_xlfn.IFS(B2717&gt;=100000,1,B2717&gt;=50000,2,TRUE,3)</f>
        <v>3</v>
      </c>
      <c r="F2717" s="4" t="str">
        <f>UPPER(C2717)</f>
        <v>SÁRVÁR</v>
      </c>
      <c r="G2717" s="4" t="str">
        <f>SUBSTITUTE(SUBSTITUTE(SUBSTITUTE(SUBSTITUTE(SUBSTITUTE(SUBSTITUTE(SUBSTITUTE(SUBSTITUTE(SUBSTITUTE(F2717,"Á","A"),"É","E"),"Í","I"),"Ó","O"),"Ö","O"),"Ő","O"),"Ú","U"),"Ü","U"),"Ű","U")</f>
        <v>SARVAR</v>
      </c>
      <c r="H2717" s="5" t="str" cm="1">
        <f t="array" ref="H2717">_xlfn.IFS(E2717=1,LEFT(G2717,1),E2717=2,LEFT(G2717,1)&amp;RIGHT(G2717,1),TRUE,LEFT(G2717,1)&amp;MID(G2717,3,1)&amp;RIGHT(G2717,1))</f>
        <v>SRR</v>
      </c>
      <c r="I2717" s="5" t="str">
        <f>IF(A2717=C2717,"Igen","Nem")</f>
        <v>Nem</v>
      </c>
      <c r="J2717" s="1" t="str">
        <f t="shared" si="42"/>
        <v/>
      </c>
    </row>
    <row r="2718" spans="1:10" x14ac:dyDescent="0.35">
      <c r="A2718" s="4" t="s">
        <v>2519</v>
      </c>
      <c r="B2718" s="5">
        <v>636</v>
      </c>
      <c r="C2718" s="4" t="s">
        <v>354</v>
      </c>
      <c r="D2718" s="5">
        <f>INDEX($B$2:$B$3156,MATCH(C2718,$A$2:$A$3156,1))</f>
        <v>791</v>
      </c>
      <c r="E2718" s="5" cm="1">
        <f t="array" ref="E2718">_xlfn.IFS(B2718&gt;=100000,1,B2718&gt;=50000,2,TRUE,3)</f>
        <v>3</v>
      </c>
      <c r="F2718" s="4" t="str">
        <f>UPPER(C2718)</f>
        <v>SÁRVÁR</v>
      </c>
      <c r="G2718" s="4" t="str">
        <f>SUBSTITUTE(SUBSTITUTE(SUBSTITUTE(SUBSTITUTE(SUBSTITUTE(SUBSTITUTE(SUBSTITUTE(SUBSTITUTE(SUBSTITUTE(F2718,"Á","A"),"É","E"),"Í","I"),"Ó","O"),"Ö","O"),"Ő","O"),"Ú","U"),"Ü","U"),"Ű","U")</f>
        <v>SARVAR</v>
      </c>
      <c r="H2718" s="5" t="str" cm="1">
        <f t="array" ref="H2718">_xlfn.IFS(E2718=1,LEFT(G2718,1),E2718=2,LEFT(G2718,1)&amp;RIGHT(G2718,1),TRUE,LEFT(G2718,1)&amp;MID(G2718,3,1)&amp;RIGHT(G2718,1))</f>
        <v>SRR</v>
      </c>
      <c r="I2718" s="5" t="str">
        <f>IF(A2718=C2718,"Igen","Nem")</f>
        <v>Nem</v>
      </c>
      <c r="J2718" s="1" t="str">
        <f t="shared" si="42"/>
        <v/>
      </c>
    </row>
    <row r="2719" spans="1:10" x14ac:dyDescent="0.35">
      <c r="A2719" s="4" t="s">
        <v>2611</v>
      </c>
      <c r="B2719" s="5">
        <v>673</v>
      </c>
      <c r="C2719" s="4" t="s">
        <v>354</v>
      </c>
      <c r="D2719" s="5">
        <f>INDEX($B$2:$B$3156,MATCH(C2719,$A$2:$A$3156,1))</f>
        <v>791</v>
      </c>
      <c r="E2719" s="5" cm="1">
        <f t="array" ref="E2719">_xlfn.IFS(B2719&gt;=100000,1,B2719&gt;=50000,2,TRUE,3)</f>
        <v>3</v>
      </c>
      <c r="F2719" s="4" t="str">
        <f>UPPER(C2719)</f>
        <v>SÁRVÁR</v>
      </c>
      <c r="G2719" s="4" t="str">
        <f>SUBSTITUTE(SUBSTITUTE(SUBSTITUTE(SUBSTITUTE(SUBSTITUTE(SUBSTITUTE(SUBSTITUTE(SUBSTITUTE(SUBSTITUTE(F2719,"Á","A"),"É","E"),"Í","I"),"Ó","O"),"Ö","O"),"Ő","O"),"Ú","U"),"Ü","U"),"Ű","U")</f>
        <v>SARVAR</v>
      </c>
      <c r="H2719" s="5" t="str" cm="1">
        <f t="array" ref="H2719">_xlfn.IFS(E2719=1,LEFT(G2719,1),E2719=2,LEFT(G2719,1)&amp;RIGHT(G2719,1),TRUE,LEFT(G2719,1)&amp;MID(G2719,3,1)&amp;RIGHT(G2719,1))</f>
        <v>SRR</v>
      </c>
      <c r="I2719" s="5" t="str">
        <f>IF(A2719=C2719,"Igen","Nem")</f>
        <v>Nem</v>
      </c>
      <c r="J2719" s="1" t="str">
        <f t="shared" si="42"/>
        <v/>
      </c>
    </row>
    <row r="2720" spans="1:10" x14ac:dyDescent="0.35">
      <c r="A2720" s="4" t="s">
        <v>2867</v>
      </c>
      <c r="B2720" s="5">
        <v>291</v>
      </c>
      <c r="C2720" s="4" t="s">
        <v>354</v>
      </c>
      <c r="D2720" s="5">
        <f>INDEX($B$2:$B$3156,MATCH(C2720,$A$2:$A$3156,1))</f>
        <v>791</v>
      </c>
      <c r="E2720" s="5" cm="1">
        <f t="array" ref="E2720">_xlfn.IFS(B2720&gt;=100000,1,B2720&gt;=50000,2,TRUE,3)</f>
        <v>3</v>
      </c>
      <c r="F2720" s="4" t="str">
        <f>UPPER(C2720)</f>
        <v>SÁRVÁR</v>
      </c>
      <c r="G2720" s="4" t="str">
        <f>SUBSTITUTE(SUBSTITUTE(SUBSTITUTE(SUBSTITUTE(SUBSTITUTE(SUBSTITUTE(SUBSTITUTE(SUBSTITUTE(SUBSTITUTE(F2720,"Á","A"),"É","E"),"Í","I"),"Ó","O"),"Ö","O"),"Ő","O"),"Ú","U"),"Ü","U"),"Ű","U")</f>
        <v>SARVAR</v>
      </c>
      <c r="H2720" s="5" t="str" cm="1">
        <f t="array" ref="H2720">_xlfn.IFS(E2720=1,LEFT(G2720,1),E2720=2,LEFT(G2720,1)&amp;RIGHT(G2720,1),TRUE,LEFT(G2720,1)&amp;MID(G2720,3,1)&amp;RIGHT(G2720,1))</f>
        <v>SRR</v>
      </c>
      <c r="I2720" s="5" t="str">
        <f>IF(A2720=C2720,"Igen","Nem")</f>
        <v>Nem</v>
      </c>
      <c r="J2720" s="1" t="str">
        <f t="shared" si="42"/>
        <v/>
      </c>
    </row>
    <row r="2721" spans="1:10" x14ac:dyDescent="0.35">
      <c r="A2721" s="4" t="s">
        <v>2942</v>
      </c>
      <c r="B2721" s="5">
        <v>844</v>
      </c>
      <c r="C2721" s="4" t="s">
        <v>354</v>
      </c>
      <c r="D2721" s="5">
        <f>INDEX($B$2:$B$3156,MATCH(C2721,$A$2:$A$3156,1))</f>
        <v>791</v>
      </c>
      <c r="E2721" s="5" cm="1">
        <f t="array" ref="E2721">_xlfn.IFS(B2721&gt;=100000,1,B2721&gt;=50000,2,TRUE,3)</f>
        <v>3</v>
      </c>
      <c r="F2721" s="4" t="str">
        <f>UPPER(C2721)</f>
        <v>SÁRVÁR</v>
      </c>
      <c r="G2721" s="4" t="str">
        <f>SUBSTITUTE(SUBSTITUTE(SUBSTITUTE(SUBSTITUTE(SUBSTITUTE(SUBSTITUTE(SUBSTITUTE(SUBSTITUTE(SUBSTITUTE(F2721,"Á","A"),"É","E"),"Í","I"),"Ó","O"),"Ö","O"),"Ő","O"),"Ú","U"),"Ü","U"),"Ű","U")</f>
        <v>SARVAR</v>
      </c>
      <c r="H2721" s="5" t="str" cm="1">
        <f t="array" ref="H2721">_xlfn.IFS(E2721=1,LEFT(G2721,1),E2721=2,LEFT(G2721,1)&amp;RIGHT(G2721,1),TRUE,LEFT(G2721,1)&amp;MID(G2721,3,1)&amp;RIGHT(G2721,1))</f>
        <v>SRR</v>
      </c>
      <c r="I2721" s="5" t="str">
        <f>IF(A2721=C2721,"Igen","Nem")</f>
        <v>Nem</v>
      </c>
      <c r="J2721" s="1" t="str">
        <f t="shared" si="42"/>
        <v/>
      </c>
    </row>
    <row r="2722" spans="1:10" x14ac:dyDescent="0.35">
      <c r="A2722" s="4" t="s">
        <v>2972</v>
      </c>
      <c r="B2722" s="5">
        <v>296</v>
      </c>
      <c r="C2722" s="4" t="s">
        <v>354</v>
      </c>
      <c r="D2722" s="5">
        <f>INDEX($B$2:$B$3156,MATCH(C2722,$A$2:$A$3156,1))</f>
        <v>791</v>
      </c>
      <c r="E2722" s="5" cm="1">
        <f t="array" ref="E2722">_xlfn.IFS(B2722&gt;=100000,1,B2722&gt;=50000,2,TRUE,3)</f>
        <v>3</v>
      </c>
      <c r="F2722" s="4" t="str">
        <f>UPPER(C2722)</f>
        <v>SÁRVÁR</v>
      </c>
      <c r="G2722" s="4" t="str">
        <f>SUBSTITUTE(SUBSTITUTE(SUBSTITUTE(SUBSTITUTE(SUBSTITUTE(SUBSTITUTE(SUBSTITUTE(SUBSTITUTE(SUBSTITUTE(F2722,"Á","A"),"É","E"),"Í","I"),"Ó","O"),"Ö","O"),"Ő","O"),"Ú","U"),"Ü","U"),"Ű","U")</f>
        <v>SARVAR</v>
      </c>
      <c r="H2722" s="5" t="str" cm="1">
        <f t="array" ref="H2722">_xlfn.IFS(E2722=1,LEFT(G2722,1),E2722=2,LEFT(G2722,1)&amp;RIGHT(G2722,1),TRUE,LEFT(G2722,1)&amp;MID(G2722,3,1)&amp;RIGHT(G2722,1))</f>
        <v>SRR</v>
      </c>
      <c r="I2722" s="5" t="str">
        <f>IF(A2722=C2722,"Igen","Nem")</f>
        <v>Nem</v>
      </c>
      <c r="J2722" s="1" t="str">
        <f t="shared" si="42"/>
        <v/>
      </c>
    </row>
    <row r="2723" spans="1:10" x14ac:dyDescent="0.35">
      <c r="A2723" s="4" t="s">
        <v>3006</v>
      </c>
      <c r="B2723" s="5">
        <v>381</v>
      </c>
      <c r="C2723" s="4" t="s">
        <v>354</v>
      </c>
      <c r="D2723" s="5">
        <f>INDEX($B$2:$B$3156,MATCH(C2723,$A$2:$A$3156,1))</f>
        <v>791</v>
      </c>
      <c r="E2723" s="5" cm="1">
        <f t="array" ref="E2723">_xlfn.IFS(B2723&gt;=100000,1,B2723&gt;=50000,2,TRUE,3)</f>
        <v>3</v>
      </c>
      <c r="F2723" s="4" t="str">
        <f>UPPER(C2723)</f>
        <v>SÁRVÁR</v>
      </c>
      <c r="G2723" s="4" t="str">
        <f>SUBSTITUTE(SUBSTITUTE(SUBSTITUTE(SUBSTITUTE(SUBSTITUTE(SUBSTITUTE(SUBSTITUTE(SUBSTITUTE(SUBSTITUTE(F2723,"Á","A"),"É","E"),"Í","I"),"Ó","O"),"Ö","O"),"Ő","O"),"Ú","U"),"Ü","U"),"Ű","U")</f>
        <v>SARVAR</v>
      </c>
      <c r="H2723" s="5" t="str" cm="1">
        <f t="array" ref="H2723">_xlfn.IFS(E2723=1,LEFT(G2723,1),E2723=2,LEFT(G2723,1)&amp;RIGHT(G2723,1),TRUE,LEFT(G2723,1)&amp;MID(G2723,3,1)&amp;RIGHT(G2723,1))</f>
        <v>SRR</v>
      </c>
      <c r="I2723" s="5" t="str">
        <f>IF(A2723=C2723,"Igen","Nem")</f>
        <v>Nem</v>
      </c>
      <c r="J2723" s="1" t="str">
        <f t="shared" si="42"/>
        <v/>
      </c>
    </row>
    <row r="2724" spans="1:10" x14ac:dyDescent="0.35">
      <c r="A2724" s="4" t="s">
        <v>3009</v>
      </c>
      <c r="B2724" s="5">
        <v>364</v>
      </c>
      <c r="C2724" s="4" t="s">
        <v>354</v>
      </c>
      <c r="D2724" s="5">
        <f>INDEX($B$2:$B$3156,MATCH(C2724,$A$2:$A$3156,1))</f>
        <v>791</v>
      </c>
      <c r="E2724" s="5" cm="1">
        <f t="array" ref="E2724">_xlfn.IFS(B2724&gt;=100000,1,B2724&gt;=50000,2,TRUE,3)</f>
        <v>3</v>
      </c>
      <c r="F2724" s="4" t="str">
        <f>UPPER(C2724)</f>
        <v>SÁRVÁR</v>
      </c>
      <c r="G2724" s="4" t="str">
        <f>SUBSTITUTE(SUBSTITUTE(SUBSTITUTE(SUBSTITUTE(SUBSTITUTE(SUBSTITUTE(SUBSTITUTE(SUBSTITUTE(SUBSTITUTE(F2724,"Á","A"),"É","E"),"Í","I"),"Ó","O"),"Ö","O"),"Ő","O"),"Ú","U"),"Ü","U"),"Ű","U")</f>
        <v>SARVAR</v>
      </c>
      <c r="H2724" s="5" t="str" cm="1">
        <f t="array" ref="H2724">_xlfn.IFS(E2724=1,LEFT(G2724,1),E2724=2,LEFT(G2724,1)&amp;RIGHT(G2724,1),TRUE,LEFT(G2724,1)&amp;MID(G2724,3,1)&amp;RIGHT(G2724,1))</f>
        <v>SRR</v>
      </c>
      <c r="I2724" s="5" t="str">
        <f>IF(A2724=C2724,"Igen","Nem")</f>
        <v>Nem</v>
      </c>
      <c r="J2724" s="1" t="str">
        <f t="shared" si="42"/>
        <v/>
      </c>
    </row>
    <row r="2725" spans="1:10" x14ac:dyDescent="0.35">
      <c r="A2725" s="4" t="s">
        <v>3010</v>
      </c>
      <c r="B2725" s="5">
        <v>342</v>
      </c>
      <c r="C2725" s="4" t="s">
        <v>354</v>
      </c>
      <c r="D2725" s="5">
        <f>INDEX($B$2:$B$3156,MATCH(C2725,$A$2:$A$3156,1))</f>
        <v>791</v>
      </c>
      <c r="E2725" s="5" cm="1">
        <f t="array" ref="E2725">_xlfn.IFS(B2725&gt;=100000,1,B2725&gt;=50000,2,TRUE,3)</f>
        <v>3</v>
      </c>
      <c r="F2725" s="4" t="str">
        <f>UPPER(C2725)</f>
        <v>SÁRVÁR</v>
      </c>
      <c r="G2725" s="4" t="str">
        <f>SUBSTITUTE(SUBSTITUTE(SUBSTITUTE(SUBSTITUTE(SUBSTITUTE(SUBSTITUTE(SUBSTITUTE(SUBSTITUTE(SUBSTITUTE(F2725,"Á","A"),"É","E"),"Í","I"),"Ó","O"),"Ö","O"),"Ő","O"),"Ú","U"),"Ü","U"),"Ű","U")</f>
        <v>SARVAR</v>
      </c>
      <c r="H2725" s="5" t="str" cm="1">
        <f t="array" ref="H2725">_xlfn.IFS(E2725=1,LEFT(G2725,1),E2725=2,LEFT(G2725,1)&amp;RIGHT(G2725,1),TRUE,LEFT(G2725,1)&amp;MID(G2725,3,1)&amp;RIGHT(G2725,1))</f>
        <v>SRR</v>
      </c>
      <c r="I2725" s="5" t="str">
        <f>IF(A2725=C2725,"Igen","Nem")</f>
        <v>Nem</v>
      </c>
      <c r="J2725" s="1" t="str">
        <f t="shared" si="42"/>
        <v/>
      </c>
    </row>
    <row r="2726" spans="1:10" x14ac:dyDescent="0.35">
      <c r="A2726" s="4" t="s">
        <v>3156</v>
      </c>
      <c r="B2726" s="5">
        <v>216</v>
      </c>
      <c r="C2726" s="4" t="s">
        <v>354</v>
      </c>
      <c r="D2726" s="5">
        <f>INDEX($B$2:$B$3156,MATCH(C2726,$A$2:$A$3156,1))</f>
        <v>791</v>
      </c>
      <c r="E2726" s="5" cm="1">
        <f t="array" ref="E2726">_xlfn.IFS(B2726&gt;=100000,1,B2726&gt;=50000,2,TRUE,3)</f>
        <v>3</v>
      </c>
      <c r="F2726" s="4" t="str">
        <f>UPPER(C2726)</f>
        <v>SÁRVÁR</v>
      </c>
      <c r="G2726" s="4" t="str">
        <f>SUBSTITUTE(SUBSTITUTE(SUBSTITUTE(SUBSTITUTE(SUBSTITUTE(SUBSTITUTE(SUBSTITUTE(SUBSTITUTE(SUBSTITUTE(F2726,"Á","A"),"É","E"),"Í","I"),"Ó","O"),"Ö","O"),"Ő","O"),"Ú","U"),"Ü","U"),"Ű","U")</f>
        <v>SARVAR</v>
      </c>
      <c r="H2726" s="5" t="str" cm="1">
        <f t="array" ref="H2726">_xlfn.IFS(E2726=1,LEFT(G2726,1),E2726=2,LEFT(G2726,1)&amp;RIGHT(G2726,1),TRUE,LEFT(G2726,1)&amp;MID(G2726,3,1)&amp;RIGHT(G2726,1))</f>
        <v>SRR</v>
      </c>
      <c r="I2726" s="5" t="str">
        <f>IF(A2726=C2726,"Igen","Nem")</f>
        <v>Nem</v>
      </c>
      <c r="J2726" s="1" t="str">
        <f t="shared" si="42"/>
        <v/>
      </c>
    </row>
    <row r="2727" spans="1:10" x14ac:dyDescent="0.35">
      <c r="A2727" s="4" t="s">
        <v>55</v>
      </c>
      <c r="B2727" s="5">
        <v>178</v>
      </c>
      <c r="C2727" s="4" t="s">
        <v>56</v>
      </c>
      <c r="D2727" s="5">
        <f>INDEX($B$2:$B$3156,MATCH(C2727,$A$2:$A$3156,1))</f>
        <v>791</v>
      </c>
      <c r="E2727" s="5" cm="1">
        <f t="array" ref="E2727">_xlfn.IFS(B2727&gt;=100000,1,B2727&gt;=50000,2,TRUE,3)</f>
        <v>3</v>
      </c>
      <c r="F2727" s="4" t="str">
        <f>UPPER(C2727)</f>
        <v>SÁSD</v>
      </c>
      <c r="G2727" s="4" t="str">
        <f>SUBSTITUTE(SUBSTITUTE(SUBSTITUTE(SUBSTITUTE(SUBSTITUTE(SUBSTITUTE(SUBSTITUTE(SUBSTITUTE(SUBSTITUTE(F2727,"Á","A"),"É","E"),"Í","I"),"Ó","O"),"Ö","O"),"Ő","O"),"Ú","U"),"Ü","U"),"Ű","U")</f>
        <v>SASD</v>
      </c>
      <c r="H2727" s="5" t="str" cm="1">
        <f t="array" ref="H2727">_xlfn.IFS(E2727=1,LEFT(G2727,1),E2727=2,LEFT(G2727,1)&amp;RIGHT(G2727,1),TRUE,LEFT(G2727,1)&amp;MID(G2727,3,1)&amp;RIGHT(G2727,1))</f>
        <v>SSD</v>
      </c>
      <c r="I2727" s="5" t="str">
        <f>IF(A2727=C2727,"Igen","Nem")</f>
        <v>Nem</v>
      </c>
      <c r="J2727" s="1" t="str">
        <f t="shared" si="42"/>
        <v/>
      </c>
    </row>
    <row r="2728" spans="1:10" x14ac:dyDescent="0.35">
      <c r="A2728" s="4" t="s">
        <v>103</v>
      </c>
      <c r="B2728" s="5">
        <v>273</v>
      </c>
      <c r="C2728" s="4" t="s">
        <v>56</v>
      </c>
      <c r="D2728" s="5">
        <f>INDEX($B$2:$B$3156,MATCH(C2728,$A$2:$A$3156,1))</f>
        <v>791</v>
      </c>
      <c r="E2728" s="5" cm="1">
        <f t="array" ref="E2728">_xlfn.IFS(B2728&gt;=100000,1,B2728&gt;=50000,2,TRUE,3)</f>
        <v>3</v>
      </c>
      <c r="F2728" s="4" t="str">
        <f>UPPER(C2728)</f>
        <v>SÁSD</v>
      </c>
      <c r="G2728" s="4" t="str">
        <f>SUBSTITUTE(SUBSTITUTE(SUBSTITUTE(SUBSTITUTE(SUBSTITUTE(SUBSTITUTE(SUBSTITUTE(SUBSTITUTE(SUBSTITUTE(F2728,"Á","A"),"É","E"),"Í","I"),"Ó","O"),"Ö","O"),"Ő","O"),"Ú","U"),"Ü","U"),"Ű","U")</f>
        <v>SASD</v>
      </c>
      <c r="H2728" s="5" t="str" cm="1">
        <f t="array" ref="H2728">_xlfn.IFS(E2728=1,LEFT(G2728,1),E2728=2,LEFT(G2728,1)&amp;RIGHT(G2728,1),TRUE,LEFT(G2728,1)&amp;MID(G2728,3,1)&amp;RIGHT(G2728,1))</f>
        <v>SSD</v>
      </c>
      <c r="I2728" s="5" t="str">
        <f>IF(A2728=C2728,"Igen","Nem")</f>
        <v>Nem</v>
      </c>
      <c r="J2728" s="1" t="str">
        <f t="shared" si="42"/>
        <v/>
      </c>
    </row>
    <row r="2729" spans="1:10" x14ac:dyDescent="0.35">
      <c r="A2729" s="4" t="s">
        <v>221</v>
      </c>
      <c r="B2729" s="5">
        <v>266</v>
      </c>
      <c r="C2729" s="4" t="s">
        <v>56</v>
      </c>
      <c r="D2729" s="5">
        <f>INDEX($B$2:$B$3156,MATCH(C2729,$A$2:$A$3156,1))</f>
        <v>791</v>
      </c>
      <c r="E2729" s="5" cm="1">
        <f t="array" ref="E2729">_xlfn.IFS(B2729&gt;=100000,1,B2729&gt;=50000,2,TRUE,3)</f>
        <v>3</v>
      </c>
      <c r="F2729" s="4" t="str">
        <f>UPPER(C2729)</f>
        <v>SÁSD</v>
      </c>
      <c r="G2729" s="4" t="str">
        <f>SUBSTITUTE(SUBSTITUTE(SUBSTITUTE(SUBSTITUTE(SUBSTITUTE(SUBSTITUTE(SUBSTITUTE(SUBSTITUTE(SUBSTITUTE(F2729,"Á","A"),"É","E"),"Í","I"),"Ó","O"),"Ö","O"),"Ő","O"),"Ú","U"),"Ü","U"),"Ű","U")</f>
        <v>SASD</v>
      </c>
      <c r="H2729" s="5" t="str" cm="1">
        <f t="array" ref="H2729">_xlfn.IFS(E2729=1,LEFT(G2729,1),E2729=2,LEFT(G2729,1)&amp;RIGHT(G2729,1),TRUE,LEFT(G2729,1)&amp;MID(G2729,3,1)&amp;RIGHT(G2729,1))</f>
        <v>SSD</v>
      </c>
      <c r="I2729" s="5" t="str">
        <f>IF(A2729=C2729,"Igen","Nem")</f>
        <v>Nem</v>
      </c>
      <c r="J2729" s="1" t="str">
        <f t="shared" si="42"/>
        <v/>
      </c>
    </row>
    <row r="2730" spans="1:10" x14ac:dyDescent="0.35">
      <c r="A2730" s="4" t="s">
        <v>318</v>
      </c>
      <c r="B2730" s="5">
        <v>416</v>
      </c>
      <c r="C2730" s="4" t="s">
        <v>56</v>
      </c>
      <c r="D2730" s="5">
        <f>INDEX($B$2:$B$3156,MATCH(C2730,$A$2:$A$3156,1))</f>
        <v>791</v>
      </c>
      <c r="E2730" s="5" cm="1">
        <f t="array" ref="E2730">_xlfn.IFS(B2730&gt;=100000,1,B2730&gt;=50000,2,TRUE,3)</f>
        <v>3</v>
      </c>
      <c r="F2730" s="4" t="str">
        <f>UPPER(C2730)</f>
        <v>SÁSD</v>
      </c>
      <c r="G2730" s="4" t="str">
        <f>SUBSTITUTE(SUBSTITUTE(SUBSTITUTE(SUBSTITUTE(SUBSTITUTE(SUBSTITUTE(SUBSTITUTE(SUBSTITUTE(SUBSTITUTE(F2730,"Á","A"),"É","E"),"Í","I"),"Ó","O"),"Ö","O"),"Ő","O"),"Ú","U"),"Ü","U"),"Ű","U")</f>
        <v>SASD</v>
      </c>
      <c r="H2730" s="5" t="str" cm="1">
        <f t="array" ref="H2730">_xlfn.IFS(E2730=1,LEFT(G2730,1),E2730=2,LEFT(G2730,1)&amp;RIGHT(G2730,1),TRUE,LEFT(G2730,1)&amp;MID(G2730,3,1)&amp;RIGHT(G2730,1))</f>
        <v>SSD</v>
      </c>
      <c r="I2730" s="5" t="str">
        <f>IF(A2730=C2730,"Igen","Nem")</f>
        <v>Nem</v>
      </c>
      <c r="J2730" s="1" t="str">
        <f t="shared" si="42"/>
        <v/>
      </c>
    </row>
    <row r="2731" spans="1:10" x14ac:dyDescent="0.35">
      <c r="A2731" s="4" t="s">
        <v>319</v>
      </c>
      <c r="B2731" s="5">
        <v>134</v>
      </c>
      <c r="C2731" s="4" t="s">
        <v>56</v>
      </c>
      <c r="D2731" s="5">
        <f>INDEX($B$2:$B$3156,MATCH(C2731,$A$2:$A$3156,1))</f>
        <v>791</v>
      </c>
      <c r="E2731" s="5" cm="1">
        <f t="array" ref="E2731">_xlfn.IFS(B2731&gt;=100000,1,B2731&gt;=50000,2,TRUE,3)</f>
        <v>3</v>
      </c>
      <c r="F2731" s="4" t="str">
        <f>UPPER(C2731)</f>
        <v>SÁSD</v>
      </c>
      <c r="G2731" s="4" t="str">
        <f>SUBSTITUTE(SUBSTITUTE(SUBSTITUTE(SUBSTITUTE(SUBSTITUTE(SUBSTITUTE(SUBSTITUTE(SUBSTITUTE(SUBSTITUTE(F2731,"Á","A"),"É","E"),"Í","I"),"Ó","O"),"Ö","O"),"Ő","O"),"Ú","U"),"Ü","U"),"Ű","U")</f>
        <v>SASD</v>
      </c>
      <c r="H2731" s="5" t="str" cm="1">
        <f t="array" ref="H2731">_xlfn.IFS(E2731=1,LEFT(G2731,1),E2731=2,LEFT(G2731,1)&amp;RIGHT(G2731,1),TRUE,LEFT(G2731,1)&amp;MID(G2731,3,1)&amp;RIGHT(G2731,1))</f>
        <v>SSD</v>
      </c>
      <c r="I2731" s="5" t="str">
        <f>IF(A2731=C2731,"Igen","Nem")</f>
        <v>Nem</v>
      </c>
      <c r="J2731" s="1" t="str">
        <f t="shared" si="42"/>
        <v/>
      </c>
    </row>
    <row r="2732" spans="1:10" x14ac:dyDescent="0.35">
      <c r="A2732" s="4" t="s">
        <v>881</v>
      </c>
      <c r="B2732" s="5">
        <v>116</v>
      </c>
      <c r="C2732" s="4" t="s">
        <v>56</v>
      </c>
      <c r="D2732" s="5">
        <f>INDEX($B$2:$B$3156,MATCH(C2732,$A$2:$A$3156,1))</f>
        <v>791</v>
      </c>
      <c r="E2732" s="5" cm="1">
        <f t="array" ref="E2732">_xlfn.IFS(B2732&gt;=100000,1,B2732&gt;=50000,2,TRUE,3)</f>
        <v>3</v>
      </c>
      <c r="F2732" s="4" t="str">
        <f>UPPER(C2732)</f>
        <v>SÁSD</v>
      </c>
      <c r="G2732" s="4" t="str">
        <f>SUBSTITUTE(SUBSTITUTE(SUBSTITUTE(SUBSTITUTE(SUBSTITUTE(SUBSTITUTE(SUBSTITUTE(SUBSTITUTE(SUBSTITUTE(F2732,"Á","A"),"É","E"),"Í","I"),"Ó","O"),"Ö","O"),"Ő","O"),"Ú","U"),"Ü","U"),"Ű","U")</f>
        <v>SASD</v>
      </c>
      <c r="H2732" s="5" t="str" cm="1">
        <f t="array" ref="H2732">_xlfn.IFS(E2732=1,LEFT(G2732,1),E2732=2,LEFT(G2732,1)&amp;RIGHT(G2732,1),TRUE,LEFT(G2732,1)&amp;MID(G2732,3,1)&amp;RIGHT(G2732,1))</f>
        <v>SSD</v>
      </c>
      <c r="I2732" s="5" t="str">
        <f>IF(A2732=C2732,"Igen","Nem")</f>
        <v>Nem</v>
      </c>
      <c r="J2732" s="1" t="str">
        <f t="shared" si="42"/>
        <v/>
      </c>
    </row>
    <row r="2733" spans="1:10" x14ac:dyDescent="0.35">
      <c r="A2733" s="4" t="s">
        <v>990</v>
      </c>
      <c r="B2733" s="5">
        <v>235</v>
      </c>
      <c r="C2733" s="4" t="s">
        <v>56</v>
      </c>
      <c r="D2733" s="5">
        <f>INDEX($B$2:$B$3156,MATCH(C2733,$A$2:$A$3156,1))</f>
        <v>791</v>
      </c>
      <c r="E2733" s="5" cm="1">
        <f t="array" ref="E2733">_xlfn.IFS(B2733&gt;=100000,1,B2733&gt;=50000,2,TRUE,3)</f>
        <v>3</v>
      </c>
      <c r="F2733" s="4" t="str">
        <f>UPPER(C2733)</f>
        <v>SÁSD</v>
      </c>
      <c r="G2733" s="4" t="str">
        <f>SUBSTITUTE(SUBSTITUTE(SUBSTITUTE(SUBSTITUTE(SUBSTITUTE(SUBSTITUTE(SUBSTITUTE(SUBSTITUTE(SUBSTITUTE(F2733,"Á","A"),"É","E"),"Í","I"),"Ó","O"),"Ö","O"),"Ő","O"),"Ú","U"),"Ü","U"),"Ű","U")</f>
        <v>SASD</v>
      </c>
      <c r="H2733" s="5" t="str" cm="1">
        <f t="array" ref="H2733">_xlfn.IFS(E2733=1,LEFT(G2733,1),E2733=2,LEFT(G2733,1)&amp;RIGHT(G2733,1),TRUE,LEFT(G2733,1)&amp;MID(G2733,3,1)&amp;RIGHT(G2733,1))</f>
        <v>SSD</v>
      </c>
      <c r="I2733" s="5" t="str">
        <f>IF(A2733=C2733,"Igen","Nem")</f>
        <v>Nem</v>
      </c>
      <c r="J2733" s="1" t="str">
        <f t="shared" si="42"/>
        <v/>
      </c>
    </row>
    <row r="2734" spans="1:10" x14ac:dyDescent="0.35">
      <c r="A2734" s="4" t="s">
        <v>1012</v>
      </c>
      <c r="B2734" s="5">
        <v>781</v>
      </c>
      <c r="C2734" s="4" t="s">
        <v>56</v>
      </c>
      <c r="D2734" s="5">
        <f>INDEX($B$2:$B$3156,MATCH(C2734,$A$2:$A$3156,1))</f>
        <v>791</v>
      </c>
      <c r="E2734" s="5" cm="1">
        <f t="array" ref="E2734">_xlfn.IFS(B2734&gt;=100000,1,B2734&gt;=50000,2,TRUE,3)</f>
        <v>3</v>
      </c>
      <c r="F2734" s="4" t="str">
        <f>UPPER(C2734)</f>
        <v>SÁSD</v>
      </c>
      <c r="G2734" s="4" t="str">
        <f>SUBSTITUTE(SUBSTITUTE(SUBSTITUTE(SUBSTITUTE(SUBSTITUTE(SUBSTITUTE(SUBSTITUTE(SUBSTITUTE(SUBSTITUTE(F2734,"Á","A"),"É","E"),"Í","I"),"Ó","O"),"Ö","O"),"Ő","O"),"Ú","U"),"Ü","U"),"Ű","U")</f>
        <v>SASD</v>
      </c>
      <c r="H2734" s="5" t="str" cm="1">
        <f t="array" ref="H2734">_xlfn.IFS(E2734=1,LEFT(G2734,1),E2734=2,LEFT(G2734,1)&amp;RIGHT(G2734,1),TRUE,LEFT(G2734,1)&amp;MID(G2734,3,1)&amp;RIGHT(G2734,1))</f>
        <v>SSD</v>
      </c>
      <c r="I2734" s="5" t="str">
        <f>IF(A2734=C2734,"Igen","Nem")</f>
        <v>Nem</v>
      </c>
      <c r="J2734" s="1" t="str">
        <f t="shared" si="42"/>
        <v/>
      </c>
    </row>
    <row r="2735" spans="1:10" x14ac:dyDescent="0.35">
      <c r="A2735" s="4" t="s">
        <v>1437</v>
      </c>
      <c r="B2735" s="5">
        <v>73</v>
      </c>
      <c r="C2735" s="4" t="s">
        <v>56</v>
      </c>
      <c r="D2735" s="5">
        <f>INDEX($B$2:$B$3156,MATCH(C2735,$A$2:$A$3156,1))</f>
        <v>791</v>
      </c>
      <c r="E2735" s="5" cm="1">
        <f t="array" ref="E2735">_xlfn.IFS(B2735&gt;=100000,1,B2735&gt;=50000,2,TRUE,3)</f>
        <v>3</v>
      </c>
      <c r="F2735" s="4" t="str">
        <f>UPPER(C2735)</f>
        <v>SÁSD</v>
      </c>
      <c r="G2735" s="4" t="str">
        <f>SUBSTITUTE(SUBSTITUTE(SUBSTITUTE(SUBSTITUTE(SUBSTITUTE(SUBSTITUTE(SUBSTITUTE(SUBSTITUTE(SUBSTITUTE(F2735,"Á","A"),"É","E"),"Í","I"),"Ó","O"),"Ö","O"),"Ő","O"),"Ú","U"),"Ü","U"),"Ű","U")</f>
        <v>SASD</v>
      </c>
      <c r="H2735" s="5" t="str" cm="1">
        <f t="array" ref="H2735">_xlfn.IFS(E2735=1,LEFT(G2735,1),E2735=2,LEFT(G2735,1)&amp;RIGHT(G2735,1),TRUE,LEFT(G2735,1)&amp;MID(G2735,3,1)&amp;RIGHT(G2735,1))</f>
        <v>SSD</v>
      </c>
      <c r="I2735" s="5" t="str">
        <f>IF(A2735=C2735,"Igen","Nem")</f>
        <v>Nem</v>
      </c>
      <c r="J2735" s="1" t="str">
        <f t="shared" si="42"/>
        <v/>
      </c>
    </row>
    <row r="2736" spans="1:10" x14ac:dyDescent="0.35">
      <c r="A2736" s="4" t="s">
        <v>1454</v>
      </c>
      <c r="B2736" s="5">
        <v>167</v>
      </c>
      <c r="C2736" s="4" t="s">
        <v>56</v>
      </c>
      <c r="D2736" s="5">
        <f>INDEX($B$2:$B$3156,MATCH(C2736,$A$2:$A$3156,1))</f>
        <v>791</v>
      </c>
      <c r="E2736" s="5" cm="1">
        <f t="array" ref="E2736">_xlfn.IFS(B2736&gt;=100000,1,B2736&gt;=50000,2,TRUE,3)</f>
        <v>3</v>
      </c>
      <c r="F2736" s="4" t="str">
        <f>UPPER(C2736)</f>
        <v>SÁSD</v>
      </c>
      <c r="G2736" s="4" t="str">
        <f>SUBSTITUTE(SUBSTITUTE(SUBSTITUTE(SUBSTITUTE(SUBSTITUTE(SUBSTITUTE(SUBSTITUTE(SUBSTITUTE(SUBSTITUTE(F2736,"Á","A"),"É","E"),"Í","I"),"Ó","O"),"Ö","O"),"Ő","O"),"Ú","U"),"Ü","U"),"Ű","U")</f>
        <v>SASD</v>
      </c>
      <c r="H2736" s="5" t="str" cm="1">
        <f t="array" ref="H2736">_xlfn.IFS(E2736=1,LEFT(G2736,1),E2736=2,LEFT(G2736,1)&amp;RIGHT(G2736,1),TRUE,LEFT(G2736,1)&amp;MID(G2736,3,1)&amp;RIGHT(G2736,1))</f>
        <v>SSD</v>
      </c>
      <c r="I2736" s="5" t="str">
        <f>IF(A2736=C2736,"Igen","Nem")</f>
        <v>Nem</v>
      </c>
      <c r="J2736" s="1" t="str">
        <f t="shared" si="42"/>
        <v/>
      </c>
    </row>
    <row r="2737" spans="1:10" x14ac:dyDescent="0.35">
      <c r="A2737" s="4" t="s">
        <v>1499</v>
      </c>
      <c r="B2737" s="5">
        <v>333</v>
      </c>
      <c r="C2737" s="4" t="s">
        <v>56</v>
      </c>
      <c r="D2737" s="5">
        <f>INDEX($B$2:$B$3156,MATCH(C2737,$A$2:$A$3156,1))</f>
        <v>791</v>
      </c>
      <c r="E2737" s="5" cm="1">
        <f t="array" ref="E2737">_xlfn.IFS(B2737&gt;=100000,1,B2737&gt;=50000,2,TRUE,3)</f>
        <v>3</v>
      </c>
      <c r="F2737" s="4" t="str">
        <f>UPPER(C2737)</f>
        <v>SÁSD</v>
      </c>
      <c r="G2737" s="4" t="str">
        <f>SUBSTITUTE(SUBSTITUTE(SUBSTITUTE(SUBSTITUTE(SUBSTITUTE(SUBSTITUTE(SUBSTITUTE(SUBSTITUTE(SUBSTITUTE(F2737,"Á","A"),"É","E"),"Í","I"),"Ó","O"),"Ö","O"),"Ő","O"),"Ú","U"),"Ü","U"),"Ű","U")</f>
        <v>SASD</v>
      </c>
      <c r="H2737" s="5" t="str" cm="1">
        <f t="array" ref="H2737">_xlfn.IFS(E2737=1,LEFT(G2737,1),E2737=2,LEFT(G2737,1)&amp;RIGHT(G2737,1),TRUE,LEFT(G2737,1)&amp;MID(G2737,3,1)&amp;RIGHT(G2737,1))</f>
        <v>SSD</v>
      </c>
      <c r="I2737" s="5" t="str">
        <f>IF(A2737=C2737,"Igen","Nem")</f>
        <v>Nem</v>
      </c>
      <c r="J2737" s="1" t="str">
        <f t="shared" si="42"/>
        <v/>
      </c>
    </row>
    <row r="2738" spans="1:10" x14ac:dyDescent="0.35">
      <c r="A2738" s="4" t="s">
        <v>1676</v>
      </c>
      <c r="B2738" s="5">
        <v>2191</v>
      </c>
      <c r="C2738" s="4" t="s">
        <v>56</v>
      </c>
      <c r="D2738" s="5">
        <f>INDEX($B$2:$B$3156,MATCH(C2738,$A$2:$A$3156,1))</f>
        <v>791</v>
      </c>
      <c r="E2738" s="5" cm="1">
        <f t="array" ref="E2738">_xlfn.IFS(B2738&gt;=100000,1,B2738&gt;=50000,2,TRUE,3)</f>
        <v>3</v>
      </c>
      <c r="F2738" s="4" t="str">
        <f>UPPER(C2738)</f>
        <v>SÁSD</v>
      </c>
      <c r="G2738" s="4" t="str">
        <f>SUBSTITUTE(SUBSTITUTE(SUBSTITUTE(SUBSTITUTE(SUBSTITUTE(SUBSTITUTE(SUBSTITUTE(SUBSTITUTE(SUBSTITUTE(F2738,"Á","A"),"É","E"),"Í","I"),"Ó","O"),"Ö","O"),"Ő","O"),"Ú","U"),"Ü","U"),"Ű","U")</f>
        <v>SASD</v>
      </c>
      <c r="H2738" s="5" t="str" cm="1">
        <f t="array" ref="H2738">_xlfn.IFS(E2738=1,LEFT(G2738,1),E2738=2,LEFT(G2738,1)&amp;RIGHT(G2738,1),TRUE,LEFT(G2738,1)&amp;MID(G2738,3,1)&amp;RIGHT(G2738,1))</f>
        <v>SSD</v>
      </c>
      <c r="I2738" s="5" t="str">
        <f>IF(A2738=C2738,"Igen","Nem")</f>
        <v>Nem</v>
      </c>
      <c r="J2738" s="1" t="str">
        <f t="shared" si="42"/>
        <v/>
      </c>
    </row>
    <row r="2739" spans="1:10" x14ac:dyDescent="0.35">
      <c r="A2739" s="4" t="s">
        <v>1769</v>
      </c>
      <c r="B2739" s="5">
        <v>274</v>
      </c>
      <c r="C2739" s="4" t="s">
        <v>56</v>
      </c>
      <c r="D2739" s="5">
        <f>INDEX($B$2:$B$3156,MATCH(C2739,$A$2:$A$3156,1))</f>
        <v>791</v>
      </c>
      <c r="E2739" s="5" cm="1">
        <f t="array" ref="E2739">_xlfn.IFS(B2739&gt;=100000,1,B2739&gt;=50000,2,TRUE,3)</f>
        <v>3</v>
      </c>
      <c r="F2739" s="4" t="str">
        <f>UPPER(C2739)</f>
        <v>SÁSD</v>
      </c>
      <c r="G2739" s="4" t="str">
        <f>SUBSTITUTE(SUBSTITUTE(SUBSTITUTE(SUBSTITUTE(SUBSTITUTE(SUBSTITUTE(SUBSTITUTE(SUBSTITUTE(SUBSTITUTE(F2739,"Á","A"),"É","E"),"Í","I"),"Ó","O"),"Ö","O"),"Ő","O"),"Ú","U"),"Ü","U"),"Ű","U")</f>
        <v>SASD</v>
      </c>
      <c r="H2739" s="5" t="str" cm="1">
        <f t="array" ref="H2739">_xlfn.IFS(E2739=1,LEFT(G2739,1),E2739=2,LEFT(G2739,1)&amp;RIGHT(G2739,1),TRUE,LEFT(G2739,1)&amp;MID(G2739,3,1)&amp;RIGHT(G2739,1))</f>
        <v>SSD</v>
      </c>
      <c r="I2739" s="5" t="str">
        <f>IF(A2739=C2739,"Igen","Nem")</f>
        <v>Nem</v>
      </c>
      <c r="J2739" s="1" t="str">
        <f t="shared" si="42"/>
        <v/>
      </c>
    </row>
    <row r="2740" spans="1:10" x14ac:dyDescent="0.35">
      <c r="A2740" s="4" t="s">
        <v>1787</v>
      </c>
      <c r="B2740" s="5">
        <v>113</v>
      </c>
      <c r="C2740" s="4" t="s">
        <v>56</v>
      </c>
      <c r="D2740" s="5">
        <f>INDEX($B$2:$B$3156,MATCH(C2740,$A$2:$A$3156,1))</f>
        <v>791</v>
      </c>
      <c r="E2740" s="5" cm="1">
        <f t="array" ref="E2740">_xlfn.IFS(B2740&gt;=100000,1,B2740&gt;=50000,2,TRUE,3)</f>
        <v>3</v>
      </c>
      <c r="F2740" s="4" t="str">
        <f>UPPER(C2740)</f>
        <v>SÁSD</v>
      </c>
      <c r="G2740" s="4" t="str">
        <f>SUBSTITUTE(SUBSTITUTE(SUBSTITUTE(SUBSTITUTE(SUBSTITUTE(SUBSTITUTE(SUBSTITUTE(SUBSTITUTE(SUBSTITUTE(F2740,"Á","A"),"É","E"),"Í","I"),"Ó","O"),"Ö","O"),"Ő","O"),"Ú","U"),"Ü","U"),"Ű","U")</f>
        <v>SASD</v>
      </c>
      <c r="H2740" s="5" t="str" cm="1">
        <f t="array" ref="H2740">_xlfn.IFS(E2740=1,LEFT(G2740,1),E2740=2,LEFT(G2740,1)&amp;RIGHT(G2740,1),TRUE,LEFT(G2740,1)&amp;MID(G2740,3,1)&amp;RIGHT(G2740,1))</f>
        <v>SSD</v>
      </c>
      <c r="I2740" s="5" t="str">
        <f>IF(A2740=C2740,"Igen","Nem")</f>
        <v>Nem</v>
      </c>
      <c r="J2740" s="1" t="str">
        <f t="shared" si="42"/>
        <v/>
      </c>
    </row>
    <row r="2741" spans="1:10" x14ac:dyDescent="0.35">
      <c r="A2741" s="4" t="s">
        <v>1822</v>
      </c>
      <c r="B2741" s="5">
        <v>833</v>
      </c>
      <c r="C2741" s="4" t="s">
        <v>56</v>
      </c>
      <c r="D2741" s="5">
        <f>INDEX($B$2:$B$3156,MATCH(C2741,$A$2:$A$3156,1))</f>
        <v>791</v>
      </c>
      <c r="E2741" s="5" cm="1">
        <f t="array" ref="E2741">_xlfn.IFS(B2741&gt;=100000,1,B2741&gt;=50000,2,TRUE,3)</f>
        <v>3</v>
      </c>
      <c r="F2741" s="4" t="str">
        <f>UPPER(C2741)</f>
        <v>SÁSD</v>
      </c>
      <c r="G2741" s="4" t="str">
        <f>SUBSTITUTE(SUBSTITUTE(SUBSTITUTE(SUBSTITUTE(SUBSTITUTE(SUBSTITUTE(SUBSTITUTE(SUBSTITUTE(SUBSTITUTE(F2741,"Á","A"),"É","E"),"Í","I"),"Ó","O"),"Ö","O"),"Ő","O"),"Ú","U"),"Ü","U"),"Ű","U")</f>
        <v>SASD</v>
      </c>
      <c r="H2741" s="5" t="str" cm="1">
        <f t="array" ref="H2741">_xlfn.IFS(E2741=1,LEFT(G2741,1),E2741=2,LEFT(G2741,1)&amp;RIGHT(G2741,1),TRUE,LEFT(G2741,1)&amp;MID(G2741,3,1)&amp;RIGHT(G2741,1))</f>
        <v>SSD</v>
      </c>
      <c r="I2741" s="5" t="str">
        <f>IF(A2741=C2741,"Igen","Nem")</f>
        <v>Nem</v>
      </c>
      <c r="J2741" s="1" t="str">
        <f t="shared" si="42"/>
        <v/>
      </c>
    </row>
    <row r="2742" spans="1:10" x14ac:dyDescent="0.35">
      <c r="A2742" s="4" t="s">
        <v>1898</v>
      </c>
      <c r="B2742" s="5">
        <v>278</v>
      </c>
      <c r="C2742" s="4" t="s">
        <v>56</v>
      </c>
      <c r="D2742" s="5">
        <f>INDEX($B$2:$B$3156,MATCH(C2742,$A$2:$A$3156,1))</f>
        <v>791</v>
      </c>
      <c r="E2742" s="5" cm="1">
        <f t="array" ref="E2742">_xlfn.IFS(B2742&gt;=100000,1,B2742&gt;=50000,2,TRUE,3)</f>
        <v>3</v>
      </c>
      <c r="F2742" s="4" t="str">
        <f>UPPER(C2742)</f>
        <v>SÁSD</v>
      </c>
      <c r="G2742" s="4" t="str">
        <f>SUBSTITUTE(SUBSTITUTE(SUBSTITUTE(SUBSTITUTE(SUBSTITUTE(SUBSTITUTE(SUBSTITUTE(SUBSTITUTE(SUBSTITUTE(F2742,"Á","A"),"É","E"),"Í","I"),"Ó","O"),"Ö","O"),"Ő","O"),"Ú","U"),"Ü","U"),"Ű","U")</f>
        <v>SASD</v>
      </c>
      <c r="H2742" s="5" t="str" cm="1">
        <f t="array" ref="H2742">_xlfn.IFS(E2742=1,LEFT(G2742,1),E2742=2,LEFT(G2742,1)&amp;RIGHT(G2742,1),TRUE,LEFT(G2742,1)&amp;MID(G2742,3,1)&amp;RIGHT(G2742,1))</f>
        <v>SSD</v>
      </c>
      <c r="I2742" s="5" t="str">
        <f>IF(A2742=C2742,"Igen","Nem")</f>
        <v>Nem</v>
      </c>
      <c r="J2742" s="1" t="str">
        <f t="shared" si="42"/>
        <v/>
      </c>
    </row>
    <row r="2743" spans="1:10" x14ac:dyDescent="0.35">
      <c r="A2743" s="4" t="s">
        <v>2147</v>
      </c>
      <c r="B2743" s="5">
        <v>91</v>
      </c>
      <c r="C2743" s="4" t="s">
        <v>56</v>
      </c>
      <c r="D2743" s="5">
        <f>INDEX($B$2:$B$3156,MATCH(C2743,$A$2:$A$3156,1))</f>
        <v>791</v>
      </c>
      <c r="E2743" s="5" cm="1">
        <f t="array" ref="E2743">_xlfn.IFS(B2743&gt;=100000,1,B2743&gt;=50000,2,TRUE,3)</f>
        <v>3</v>
      </c>
      <c r="F2743" s="4" t="str">
        <f>UPPER(C2743)</f>
        <v>SÁSD</v>
      </c>
      <c r="G2743" s="4" t="str">
        <f>SUBSTITUTE(SUBSTITUTE(SUBSTITUTE(SUBSTITUTE(SUBSTITUTE(SUBSTITUTE(SUBSTITUTE(SUBSTITUTE(SUBSTITUTE(F2743,"Á","A"),"É","E"),"Í","I"),"Ó","O"),"Ö","O"),"Ő","O"),"Ú","U"),"Ü","U"),"Ű","U")</f>
        <v>SASD</v>
      </c>
      <c r="H2743" s="5" t="str" cm="1">
        <f t="array" ref="H2743">_xlfn.IFS(E2743=1,LEFT(G2743,1),E2743=2,LEFT(G2743,1)&amp;RIGHT(G2743,1),TRUE,LEFT(G2743,1)&amp;MID(G2743,3,1)&amp;RIGHT(G2743,1))</f>
        <v>SSD</v>
      </c>
      <c r="I2743" s="5" t="str">
        <f>IF(A2743=C2743,"Igen","Nem")</f>
        <v>Nem</v>
      </c>
      <c r="J2743" s="1" t="str">
        <f t="shared" si="42"/>
        <v/>
      </c>
    </row>
    <row r="2744" spans="1:10" x14ac:dyDescent="0.35">
      <c r="A2744" s="4" t="s">
        <v>2544</v>
      </c>
      <c r="B2744" s="5">
        <v>108</v>
      </c>
      <c r="C2744" s="4" t="s">
        <v>56</v>
      </c>
      <c r="D2744" s="5">
        <f>INDEX($B$2:$B$3156,MATCH(C2744,$A$2:$A$3156,1))</f>
        <v>791</v>
      </c>
      <c r="E2744" s="5" cm="1">
        <f t="array" ref="E2744">_xlfn.IFS(B2744&gt;=100000,1,B2744&gt;=50000,2,TRUE,3)</f>
        <v>3</v>
      </c>
      <c r="F2744" s="4" t="str">
        <f>UPPER(C2744)</f>
        <v>SÁSD</v>
      </c>
      <c r="G2744" s="4" t="str">
        <f>SUBSTITUTE(SUBSTITUTE(SUBSTITUTE(SUBSTITUTE(SUBSTITUTE(SUBSTITUTE(SUBSTITUTE(SUBSTITUTE(SUBSTITUTE(F2744,"Á","A"),"É","E"),"Í","I"),"Ó","O"),"Ö","O"),"Ő","O"),"Ú","U"),"Ü","U"),"Ű","U")</f>
        <v>SASD</v>
      </c>
      <c r="H2744" s="5" t="str" cm="1">
        <f t="array" ref="H2744">_xlfn.IFS(E2744=1,LEFT(G2744,1),E2744=2,LEFT(G2744,1)&amp;RIGHT(G2744,1),TRUE,LEFT(G2744,1)&amp;MID(G2744,3,1)&amp;RIGHT(G2744,1))</f>
        <v>SSD</v>
      </c>
      <c r="I2744" s="5" t="str">
        <f>IF(A2744=C2744,"Igen","Nem")</f>
        <v>Nem</v>
      </c>
      <c r="J2744" s="1" t="str">
        <f t="shared" si="42"/>
        <v/>
      </c>
    </row>
    <row r="2745" spans="1:10" x14ac:dyDescent="0.35">
      <c r="A2745" s="4" t="s">
        <v>2755</v>
      </c>
      <c r="B2745" s="5">
        <v>99</v>
      </c>
      <c r="C2745" s="4" t="s">
        <v>56</v>
      </c>
      <c r="D2745" s="5">
        <f>INDEX($B$2:$B$3156,MATCH(C2745,$A$2:$A$3156,1))</f>
        <v>791</v>
      </c>
      <c r="E2745" s="5" cm="1">
        <f t="array" ref="E2745">_xlfn.IFS(B2745&gt;=100000,1,B2745&gt;=50000,2,TRUE,3)</f>
        <v>3</v>
      </c>
      <c r="F2745" s="4" t="str">
        <f>UPPER(C2745)</f>
        <v>SÁSD</v>
      </c>
      <c r="G2745" s="4" t="str">
        <f>SUBSTITUTE(SUBSTITUTE(SUBSTITUTE(SUBSTITUTE(SUBSTITUTE(SUBSTITUTE(SUBSTITUTE(SUBSTITUTE(SUBSTITUTE(F2745,"Á","A"),"É","E"),"Í","I"),"Ó","O"),"Ö","O"),"Ő","O"),"Ú","U"),"Ü","U"),"Ű","U")</f>
        <v>SASD</v>
      </c>
      <c r="H2745" s="5" t="str" cm="1">
        <f t="array" ref="H2745">_xlfn.IFS(E2745=1,LEFT(G2745,1),E2745=2,LEFT(G2745,1)&amp;RIGHT(G2745,1),TRUE,LEFT(G2745,1)&amp;MID(G2745,3,1)&amp;RIGHT(G2745,1))</f>
        <v>SSD</v>
      </c>
      <c r="I2745" s="5" t="str">
        <f>IF(A2745=C2745,"Igen","Nem")</f>
        <v>Nem</v>
      </c>
      <c r="J2745" s="1" t="str">
        <f t="shared" si="42"/>
        <v/>
      </c>
    </row>
    <row r="2746" spans="1:10" x14ac:dyDescent="0.35">
      <c r="A2746" s="4" t="s">
        <v>2765</v>
      </c>
      <c r="B2746" s="5">
        <v>218</v>
      </c>
      <c r="C2746" s="4" t="s">
        <v>56</v>
      </c>
      <c r="D2746" s="5">
        <f>INDEX($B$2:$B$3156,MATCH(C2746,$A$2:$A$3156,1))</f>
        <v>791</v>
      </c>
      <c r="E2746" s="5" cm="1">
        <f t="array" ref="E2746">_xlfn.IFS(B2746&gt;=100000,1,B2746&gt;=50000,2,TRUE,3)</f>
        <v>3</v>
      </c>
      <c r="F2746" s="4" t="str">
        <f>UPPER(C2746)</f>
        <v>SÁSD</v>
      </c>
      <c r="G2746" s="4" t="str">
        <f>SUBSTITUTE(SUBSTITUTE(SUBSTITUTE(SUBSTITUTE(SUBSTITUTE(SUBSTITUTE(SUBSTITUTE(SUBSTITUTE(SUBSTITUTE(F2746,"Á","A"),"É","E"),"Í","I"),"Ó","O"),"Ö","O"),"Ő","O"),"Ú","U"),"Ü","U"),"Ű","U")</f>
        <v>SASD</v>
      </c>
      <c r="H2746" s="5" t="str" cm="1">
        <f t="array" ref="H2746">_xlfn.IFS(E2746=1,LEFT(G2746,1),E2746=2,LEFT(G2746,1)&amp;RIGHT(G2746,1),TRUE,LEFT(G2746,1)&amp;MID(G2746,3,1)&amp;RIGHT(G2746,1))</f>
        <v>SSD</v>
      </c>
      <c r="I2746" s="5" t="str">
        <f>IF(A2746=C2746,"Igen","Nem")</f>
        <v>Nem</v>
      </c>
      <c r="J2746" s="1" t="str">
        <f t="shared" si="42"/>
        <v/>
      </c>
    </row>
    <row r="2747" spans="1:10" x14ac:dyDescent="0.35">
      <c r="A2747" s="4" t="s">
        <v>2870</v>
      </c>
      <c r="B2747" s="5">
        <v>250</v>
      </c>
      <c r="C2747" s="4" t="s">
        <v>56</v>
      </c>
      <c r="D2747" s="5">
        <f>INDEX($B$2:$B$3156,MATCH(C2747,$A$2:$A$3156,1))</f>
        <v>791</v>
      </c>
      <c r="E2747" s="5" cm="1">
        <f t="array" ref="E2747">_xlfn.IFS(B2747&gt;=100000,1,B2747&gt;=50000,2,TRUE,3)</f>
        <v>3</v>
      </c>
      <c r="F2747" s="4" t="str">
        <f>UPPER(C2747)</f>
        <v>SÁSD</v>
      </c>
      <c r="G2747" s="4" t="str">
        <f>SUBSTITUTE(SUBSTITUTE(SUBSTITUTE(SUBSTITUTE(SUBSTITUTE(SUBSTITUTE(SUBSTITUTE(SUBSTITUTE(SUBSTITUTE(F2747,"Á","A"),"É","E"),"Í","I"),"Ó","O"),"Ö","O"),"Ő","O"),"Ú","U"),"Ü","U"),"Ű","U")</f>
        <v>SASD</v>
      </c>
      <c r="H2747" s="5" t="str" cm="1">
        <f t="array" ref="H2747">_xlfn.IFS(E2747=1,LEFT(G2747,1),E2747=2,LEFT(G2747,1)&amp;RIGHT(G2747,1),TRUE,LEFT(G2747,1)&amp;MID(G2747,3,1)&amp;RIGHT(G2747,1))</f>
        <v>SSD</v>
      </c>
      <c r="I2747" s="5" t="str">
        <f>IF(A2747=C2747,"Igen","Nem")</f>
        <v>Nem</v>
      </c>
      <c r="J2747" s="1" t="str">
        <f t="shared" si="42"/>
        <v/>
      </c>
    </row>
    <row r="2748" spans="1:10" x14ac:dyDescent="0.35">
      <c r="A2748" s="4" t="s">
        <v>2992</v>
      </c>
      <c r="B2748" s="5">
        <v>75</v>
      </c>
      <c r="C2748" s="4" t="s">
        <v>56</v>
      </c>
      <c r="D2748" s="5">
        <f>INDEX($B$2:$B$3156,MATCH(C2748,$A$2:$A$3156,1))</f>
        <v>791</v>
      </c>
      <c r="E2748" s="5" cm="1">
        <f t="array" ref="E2748">_xlfn.IFS(B2748&gt;=100000,1,B2748&gt;=50000,2,TRUE,3)</f>
        <v>3</v>
      </c>
      <c r="F2748" s="4" t="str">
        <f>UPPER(C2748)</f>
        <v>SÁSD</v>
      </c>
      <c r="G2748" s="4" t="str">
        <f>SUBSTITUTE(SUBSTITUTE(SUBSTITUTE(SUBSTITUTE(SUBSTITUTE(SUBSTITUTE(SUBSTITUTE(SUBSTITUTE(SUBSTITUTE(F2748,"Á","A"),"É","E"),"Í","I"),"Ó","O"),"Ö","O"),"Ő","O"),"Ú","U"),"Ü","U"),"Ű","U")</f>
        <v>SASD</v>
      </c>
      <c r="H2748" s="5" t="str" cm="1">
        <f t="array" ref="H2748">_xlfn.IFS(E2748=1,LEFT(G2748,1),E2748=2,LEFT(G2748,1)&amp;RIGHT(G2748,1),TRUE,LEFT(G2748,1)&amp;MID(G2748,3,1)&amp;RIGHT(G2748,1))</f>
        <v>SSD</v>
      </c>
      <c r="I2748" s="5" t="str">
        <f>IF(A2748=C2748,"Igen","Nem")</f>
        <v>Nem</v>
      </c>
      <c r="J2748" s="1" t="str">
        <f t="shared" si="42"/>
        <v/>
      </c>
    </row>
    <row r="2749" spans="1:10" x14ac:dyDescent="0.35">
      <c r="A2749" s="4" t="s">
        <v>3004</v>
      </c>
      <c r="B2749" s="5">
        <v>1048</v>
      </c>
      <c r="C2749" s="4" t="s">
        <v>56</v>
      </c>
      <c r="D2749" s="5">
        <f>INDEX($B$2:$B$3156,MATCH(C2749,$A$2:$A$3156,1))</f>
        <v>791</v>
      </c>
      <c r="E2749" s="5" cm="1">
        <f t="array" ref="E2749">_xlfn.IFS(B2749&gt;=100000,1,B2749&gt;=50000,2,TRUE,3)</f>
        <v>3</v>
      </c>
      <c r="F2749" s="4" t="str">
        <f>UPPER(C2749)</f>
        <v>SÁSD</v>
      </c>
      <c r="G2749" s="4" t="str">
        <f>SUBSTITUTE(SUBSTITUTE(SUBSTITUTE(SUBSTITUTE(SUBSTITUTE(SUBSTITUTE(SUBSTITUTE(SUBSTITUTE(SUBSTITUTE(F2749,"Á","A"),"É","E"),"Í","I"),"Ó","O"),"Ö","O"),"Ő","O"),"Ú","U"),"Ü","U"),"Ű","U")</f>
        <v>SASD</v>
      </c>
      <c r="H2749" s="5" t="str" cm="1">
        <f t="array" ref="H2749">_xlfn.IFS(E2749=1,LEFT(G2749,1),E2749=2,LEFT(G2749,1)&amp;RIGHT(G2749,1),TRUE,LEFT(G2749,1)&amp;MID(G2749,3,1)&amp;RIGHT(G2749,1))</f>
        <v>SSD</v>
      </c>
      <c r="I2749" s="5" t="str">
        <f>IF(A2749=C2749,"Igen","Nem")</f>
        <v>Nem</v>
      </c>
      <c r="J2749" s="1" t="str">
        <f t="shared" si="42"/>
        <v/>
      </c>
    </row>
    <row r="2750" spans="1:10" x14ac:dyDescent="0.35">
      <c r="A2750" s="4" t="s">
        <v>3023</v>
      </c>
      <c r="B2750" s="5">
        <v>132</v>
      </c>
      <c r="C2750" s="4" t="s">
        <v>56</v>
      </c>
      <c r="D2750" s="5">
        <f>INDEX($B$2:$B$3156,MATCH(C2750,$A$2:$A$3156,1))</f>
        <v>791</v>
      </c>
      <c r="E2750" s="5" cm="1">
        <f t="array" ref="E2750">_xlfn.IFS(B2750&gt;=100000,1,B2750&gt;=50000,2,TRUE,3)</f>
        <v>3</v>
      </c>
      <c r="F2750" s="4" t="str">
        <f>UPPER(C2750)</f>
        <v>SÁSD</v>
      </c>
      <c r="G2750" s="4" t="str">
        <f>SUBSTITUTE(SUBSTITUTE(SUBSTITUTE(SUBSTITUTE(SUBSTITUTE(SUBSTITUTE(SUBSTITUTE(SUBSTITUTE(SUBSTITUTE(F2750,"Á","A"),"É","E"),"Í","I"),"Ó","O"),"Ö","O"),"Ő","O"),"Ú","U"),"Ü","U"),"Ű","U")</f>
        <v>SASD</v>
      </c>
      <c r="H2750" s="5" t="str" cm="1">
        <f t="array" ref="H2750">_xlfn.IFS(E2750=1,LEFT(G2750,1),E2750=2,LEFT(G2750,1)&amp;RIGHT(G2750,1),TRUE,LEFT(G2750,1)&amp;MID(G2750,3,1)&amp;RIGHT(G2750,1))</f>
        <v>SSD</v>
      </c>
      <c r="I2750" s="5" t="str">
        <f>IF(A2750=C2750,"Igen","Nem")</f>
        <v>Nem</v>
      </c>
      <c r="J2750" s="1" t="str">
        <f t="shared" si="42"/>
        <v/>
      </c>
    </row>
    <row r="2751" spans="1:10" x14ac:dyDescent="0.35">
      <c r="A2751" s="4" t="s">
        <v>95</v>
      </c>
      <c r="B2751" s="5">
        <v>713</v>
      </c>
      <c r="C2751" s="4" t="s">
        <v>96</v>
      </c>
      <c r="D2751" s="5">
        <f>INDEX($B$2:$B$3156,MATCH(C2751,$A$2:$A$3156,1))</f>
        <v>791</v>
      </c>
      <c r="E2751" s="5" cm="1">
        <f t="array" ref="E2751">_xlfn.IFS(B2751&gt;=100000,1,B2751&gt;=50000,2,TRUE,3)</f>
        <v>3</v>
      </c>
      <c r="F2751" s="4" t="str">
        <f>UPPER(C2751)</f>
        <v>SÁTORALJAÚJHELY</v>
      </c>
      <c r="G2751" s="4" t="str">
        <f>SUBSTITUTE(SUBSTITUTE(SUBSTITUTE(SUBSTITUTE(SUBSTITUTE(SUBSTITUTE(SUBSTITUTE(SUBSTITUTE(SUBSTITUTE(F2751,"Á","A"),"É","E"),"Í","I"),"Ó","O"),"Ö","O"),"Ő","O"),"Ú","U"),"Ü","U"),"Ű","U")</f>
        <v>SATORALJAUJHELY</v>
      </c>
      <c r="H2751" s="5" t="str" cm="1">
        <f t="array" ref="H2751">_xlfn.IFS(E2751=1,LEFT(G2751,1),E2751=2,LEFT(G2751,1)&amp;RIGHT(G2751,1),TRUE,LEFT(G2751,1)&amp;MID(G2751,3,1)&amp;RIGHT(G2751,1))</f>
        <v>STY</v>
      </c>
      <c r="I2751" s="5" t="str">
        <f>IF(A2751=C2751,"Igen","Nem")</f>
        <v>Nem</v>
      </c>
      <c r="J2751" s="1" t="str">
        <f t="shared" si="42"/>
        <v/>
      </c>
    </row>
    <row r="2752" spans="1:10" x14ac:dyDescent="0.35">
      <c r="A2752" s="4" t="s">
        <v>118</v>
      </c>
      <c r="B2752" s="5">
        <v>188</v>
      </c>
      <c r="C2752" s="4" t="s">
        <v>96</v>
      </c>
      <c r="D2752" s="5">
        <f>INDEX($B$2:$B$3156,MATCH(C2752,$A$2:$A$3156,1))</f>
        <v>791</v>
      </c>
      <c r="E2752" s="5" cm="1">
        <f t="array" ref="E2752">_xlfn.IFS(B2752&gt;=100000,1,B2752&gt;=50000,2,TRUE,3)</f>
        <v>3</v>
      </c>
      <c r="F2752" s="4" t="str">
        <f>UPPER(C2752)</f>
        <v>SÁTORALJAÚJHELY</v>
      </c>
      <c r="G2752" s="4" t="str">
        <f>SUBSTITUTE(SUBSTITUTE(SUBSTITUTE(SUBSTITUTE(SUBSTITUTE(SUBSTITUTE(SUBSTITUTE(SUBSTITUTE(SUBSTITUTE(F2752,"Á","A"),"É","E"),"Í","I"),"Ó","O"),"Ö","O"),"Ő","O"),"Ú","U"),"Ü","U"),"Ű","U")</f>
        <v>SATORALJAUJHELY</v>
      </c>
      <c r="H2752" s="5" t="str" cm="1">
        <f t="array" ref="H2752">_xlfn.IFS(E2752=1,LEFT(G2752,1),E2752=2,LEFT(G2752,1)&amp;RIGHT(G2752,1),TRUE,LEFT(G2752,1)&amp;MID(G2752,3,1)&amp;RIGHT(G2752,1))</f>
        <v>STY</v>
      </c>
      <c r="I2752" s="5" t="str">
        <f>IF(A2752=C2752,"Igen","Nem")</f>
        <v>Nem</v>
      </c>
      <c r="J2752" s="1" t="str">
        <f t="shared" si="42"/>
        <v/>
      </c>
    </row>
    <row r="2753" spans="1:10" x14ac:dyDescent="0.35">
      <c r="A2753" s="4" t="s">
        <v>500</v>
      </c>
      <c r="B2753" s="5">
        <v>177</v>
      </c>
      <c r="C2753" s="4" t="s">
        <v>96</v>
      </c>
      <c r="D2753" s="5">
        <f>INDEX($B$2:$B$3156,MATCH(C2753,$A$2:$A$3156,1))</f>
        <v>791</v>
      </c>
      <c r="E2753" s="5" cm="1">
        <f t="array" ref="E2753">_xlfn.IFS(B2753&gt;=100000,1,B2753&gt;=50000,2,TRUE,3)</f>
        <v>3</v>
      </c>
      <c r="F2753" s="4" t="str">
        <f>UPPER(C2753)</f>
        <v>SÁTORALJAÚJHELY</v>
      </c>
      <c r="G2753" s="4" t="str">
        <f>SUBSTITUTE(SUBSTITUTE(SUBSTITUTE(SUBSTITUTE(SUBSTITUTE(SUBSTITUTE(SUBSTITUTE(SUBSTITUTE(SUBSTITUTE(F2753,"Á","A"),"É","E"),"Í","I"),"Ó","O"),"Ö","O"),"Ő","O"),"Ú","U"),"Ü","U"),"Ű","U")</f>
        <v>SATORALJAUJHELY</v>
      </c>
      <c r="H2753" s="5" t="str" cm="1">
        <f t="array" ref="H2753">_xlfn.IFS(E2753=1,LEFT(G2753,1),E2753=2,LEFT(G2753,1)&amp;RIGHT(G2753,1),TRUE,LEFT(G2753,1)&amp;MID(G2753,3,1)&amp;RIGHT(G2753,1))</f>
        <v>STY</v>
      </c>
      <c r="I2753" s="5" t="str">
        <f>IF(A2753=C2753,"Igen","Nem")</f>
        <v>Nem</v>
      </c>
      <c r="J2753" s="1" t="str">
        <f t="shared" si="42"/>
        <v/>
      </c>
    </row>
    <row r="2754" spans="1:10" x14ac:dyDescent="0.35">
      <c r="A2754" s="4" t="s">
        <v>878</v>
      </c>
      <c r="B2754" s="5">
        <v>264</v>
      </c>
      <c r="C2754" s="4" t="s">
        <v>96</v>
      </c>
      <c r="D2754" s="5">
        <f>INDEX($B$2:$B$3156,MATCH(C2754,$A$2:$A$3156,1))</f>
        <v>791</v>
      </c>
      <c r="E2754" s="5" cm="1">
        <f t="array" ref="E2754">_xlfn.IFS(B2754&gt;=100000,1,B2754&gt;=50000,2,TRUE,3)</f>
        <v>3</v>
      </c>
      <c r="F2754" s="4" t="str">
        <f>UPPER(C2754)</f>
        <v>SÁTORALJAÚJHELY</v>
      </c>
      <c r="G2754" s="4" t="str">
        <f>SUBSTITUTE(SUBSTITUTE(SUBSTITUTE(SUBSTITUTE(SUBSTITUTE(SUBSTITUTE(SUBSTITUTE(SUBSTITUTE(SUBSTITUTE(F2754,"Á","A"),"É","E"),"Í","I"),"Ó","O"),"Ö","O"),"Ő","O"),"Ú","U"),"Ü","U"),"Ű","U")</f>
        <v>SATORALJAUJHELY</v>
      </c>
      <c r="H2754" s="5" t="str" cm="1">
        <f t="array" ref="H2754">_xlfn.IFS(E2754=1,LEFT(G2754,1),E2754=2,LEFT(G2754,1)&amp;RIGHT(G2754,1),TRUE,LEFT(G2754,1)&amp;MID(G2754,3,1)&amp;RIGHT(G2754,1))</f>
        <v>STY</v>
      </c>
      <c r="I2754" s="5" t="str">
        <f>IF(A2754=C2754,"Igen","Nem")</f>
        <v>Nem</v>
      </c>
      <c r="J2754" s="1" t="str">
        <f t="shared" si="42"/>
        <v/>
      </c>
    </row>
    <row r="2755" spans="1:10" x14ac:dyDescent="0.35">
      <c r="A2755" s="4" t="s">
        <v>896</v>
      </c>
      <c r="B2755" s="5">
        <v>303</v>
      </c>
      <c r="C2755" s="4" t="s">
        <v>96</v>
      </c>
      <c r="D2755" s="5">
        <f>INDEX($B$2:$B$3156,MATCH(C2755,$A$2:$A$3156,1))</f>
        <v>791</v>
      </c>
      <c r="E2755" s="5" cm="1">
        <f t="array" ref="E2755">_xlfn.IFS(B2755&gt;=100000,1,B2755&gt;=50000,2,TRUE,3)</f>
        <v>3</v>
      </c>
      <c r="F2755" s="4" t="str">
        <f>UPPER(C2755)</f>
        <v>SÁTORALJAÚJHELY</v>
      </c>
      <c r="G2755" s="4" t="str">
        <f>SUBSTITUTE(SUBSTITUTE(SUBSTITUTE(SUBSTITUTE(SUBSTITUTE(SUBSTITUTE(SUBSTITUTE(SUBSTITUTE(SUBSTITUTE(F2755,"Á","A"),"É","E"),"Í","I"),"Ó","O"),"Ö","O"),"Ő","O"),"Ú","U"),"Ü","U"),"Ű","U")</f>
        <v>SATORALJAUJHELY</v>
      </c>
      <c r="H2755" s="5" t="str" cm="1">
        <f t="array" ref="H2755">_xlfn.IFS(E2755=1,LEFT(G2755,1),E2755=2,LEFT(G2755,1)&amp;RIGHT(G2755,1),TRUE,LEFT(G2755,1)&amp;MID(G2755,3,1)&amp;RIGHT(G2755,1))</f>
        <v>STY</v>
      </c>
      <c r="I2755" s="5" t="str">
        <f>IF(A2755=C2755,"Igen","Nem")</f>
        <v>Nem</v>
      </c>
      <c r="J2755" s="1" t="str">
        <f t="shared" ref="J2755:J2818" si="43">IF("Igen"=I2755,COUNTIF($H$2:$H$176,"="&amp;H2755),"")</f>
        <v/>
      </c>
    </row>
    <row r="2756" spans="1:10" x14ac:dyDescent="0.35">
      <c r="A2756" s="4" t="s">
        <v>917</v>
      </c>
      <c r="B2756" s="5">
        <v>95</v>
      </c>
      <c r="C2756" s="4" t="s">
        <v>96</v>
      </c>
      <c r="D2756" s="5">
        <f>INDEX($B$2:$B$3156,MATCH(C2756,$A$2:$A$3156,1))</f>
        <v>791</v>
      </c>
      <c r="E2756" s="5" cm="1">
        <f t="array" ref="E2756">_xlfn.IFS(B2756&gt;=100000,1,B2756&gt;=50000,2,TRUE,3)</f>
        <v>3</v>
      </c>
      <c r="F2756" s="4" t="str">
        <f>UPPER(C2756)</f>
        <v>SÁTORALJAÚJHELY</v>
      </c>
      <c r="G2756" s="4" t="str">
        <f>SUBSTITUTE(SUBSTITUTE(SUBSTITUTE(SUBSTITUTE(SUBSTITUTE(SUBSTITUTE(SUBSTITUTE(SUBSTITUTE(SUBSTITUTE(F2756,"Á","A"),"É","E"),"Í","I"),"Ó","O"),"Ö","O"),"Ő","O"),"Ú","U"),"Ü","U"),"Ű","U")</f>
        <v>SATORALJAUJHELY</v>
      </c>
      <c r="H2756" s="5" t="str" cm="1">
        <f t="array" ref="H2756">_xlfn.IFS(E2756=1,LEFT(G2756,1),E2756=2,LEFT(G2756,1)&amp;RIGHT(G2756,1),TRUE,LEFT(G2756,1)&amp;MID(G2756,3,1)&amp;RIGHT(G2756,1))</f>
        <v>STY</v>
      </c>
      <c r="I2756" s="5" t="str">
        <f>IF(A2756=C2756,"Igen","Nem")</f>
        <v>Nem</v>
      </c>
      <c r="J2756" s="1" t="str">
        <f t="shared" si="43"/>
        <v/>
      </c>
    </row>
    <row r="2757" spans="1:10" x14ac:dyDescent="0.35">
      <c r="A2757" s="4" t="s">
        <v>940</v>
      </c>
      <c r="B2757" s="5">
        <v>389</v>
      </c>
      <c r="C2757" s="4" t="s">
        <v>96</v>
      </c>
      <c r="D2757" s="5">
        <f>INDEX($B$2:$B$3156,MATCH(C2757,$A$2:$A$3156,1))</f>
        <v>791</v>
      </c>
      <c r="E2757" s="5" cm="1">
        <f t="array" ref="E2757">_xlfn.IFS(B2757&gt;=100000,1,B2757&gt;=50000,2,TRUE,3)</f>
        <v>3</v>
      </c>
      <c r="F2757" s="4" t="str">
        <f>UPPER(C2757)</f>
        <v>SÁTORALJAÚJHELY</v>
      </c>
      <c r="G2757" s="4" t="str">
        <f>SUBSTITUTE(SUBSTITUTE(SUBSTITUTE(SUBSTITUTE(SUBSTITUTE(SUBSTITUTE(SUBSTITUTE(SUBSTITUTE(SUBSTITUTE(F2757,"Á","A"),"É","E"),"Í","I"),"Ó","O"),"Ö","O"),"Ő","O"),"Ú","U"),"Ü","U"),"Ű","U")</f>
        <v>SATORALJAUJHELY</v>
      </c>
      <c r="H2757" s="5" t="str" cm="1">
        <f t="array" ref="H2757">_xlfn.IFS(E2757=1,LEFT(G2757,1),E2757=2,LEFT(G2757,1)&amp;RIGHT(G2757,1),TRUE,LEFT(G2757,1)&amp;MID(G2757,3,1)&amp;RIGHT(G2757,1))</f>
        <v>STY</v>
      </c>
      <c r="I2757" s="5" t="str">
        <f>IF(A2757=C2757,"Igen","Nem")</f>
        <v>Nem</v>
      </c>
      <c r="J2757" s="1" t="str">
        <f t="shared" si="43"/>
        <v/>
      </c>
    </row>
    <row r="2758" spans="1:10" x14ac:dyDescent="0.35">
      <c r="A2758" s="4" t="s">
        <v>941</v>
      </c>
      <c r="B2758" s="5">
        <v>98</v>
      </c>
      <c r="C2758" s="4" t="s">
        <v>96</v>
      </c>
      <c r="D2758" s="5">
        <f>INDEX($B$2:$B$3156,MATCH(C2758,$A$2:$A$3156,1))</f>
        <v>791</v>
      </c>
      <c r="E2758" s="5" cm="1">
        <f t="array" ref="E2758">_xlfn.IFS(B2758&gt;=100000,1,B2758&gt;=50000,2,TRUE,3)</f>
        <v>3</v>
      </c>
      <c r="F2758" s="4" t="str">
        <f>UPPER(C2758)</f>
        <v>SÁTORALJAÚJHELY</v>
      </c>
      <c r="G2758" s="4" t="str">
        <f>SUBSTITUTE(SUBSTITUTE(SUBSTITUTE(SUBSTITUTE(SUBSTITUTE(SUBSTITUTE(SUBSTITUTE(SUBSTITUTE(SUBSTITUTE(F2758,"Á","A"),"É","E"),"Í","I"),"Ó","O"),"Ö","O"),"Ő","O"),"Ú","U"),"Ü","U"),"Ű","U")</f>
        <v>SATORALJAUJHELY</v>
      </c>
      <c r="H2758" s="5" t="str" cm="1">
        <f t="array" ref="H2758">_xlfn.IFS(E2758=1,LEFT(G2758,1),E2758=2,LEFT(G2758,1)&amp;RIGHT(G2758,1),TRUE,LEFT(G2758,1)&amp;MID(G2758,3,1)&amp;RIGHT(G2758,1))</f>
        <v>STY</v>
      </c>
      <c r="I2758" s="5" t="str">
        <f>IF(A2758=C2758,"Igen","Nem")</f>
        <v>Nem</v>
      </c>
      <c r="J2758" s="1" t="str">
        <f t="shared" si="43"/>
        <v/>
      </c>
    </row>
    <row r="2759" spans="1:10" x14ac:dyDescent="0.35">
      <c r="A2759" s="4" t="s">
        <v>942</v>
      </c>
      <c r="B2759" s="5">
        <v>231</v>
      </c>
      <c r="C2759" s="4" t="s">
        <v>96</v>
      </c>
      <c r="D2759" s="5">
        <f>INDEX($B$2:$B$3156,MATCH(C2759,$A$2:$A$3156,1))</f>
        <v>791</v>
      </c>
      <c r="E2759" s="5" cm="1">
        <f t="array" ref="E2759">_xlfn.IFS(B2759&gt;=100000,1,B2759&gt;=50000,2,TRUE,3)</f>
        <v>3</v>
      </c>
      <c r="F2759" s="4" t="str">
        <f>UPPER(C2759)</f>
        <v>SÁTORALJAÚJHELY</v>
      </c>
      <c r="G2759" s="4" t="str">
        <f>SUBSTITUTE(SUBSTITUTE(SUBSTITUTE(SUBSTITUTE(SUBSTITUTE(SUBSTITUTE(SUBSTITUTE(SUBSTITUTE(SUBSTITUTE(F2759,"Á","A"),"É","E"),"Í","I"),"Ó","O"),"Ö","O"),"Ő","O"),"Ú","U"),"Ü","U"),"Ű","U")</f>
        <v>SATORALJAUJHELY</v>
      </c>
      <c r="H2759" s="5" t="str" cm="1">
        <f t="array" ref="H2759">_xlfn.IFS(E2759=1,LEFT(G2759,1),E2759=2,LEFT(G2759,1)&amp;RIGHT(G2759,1),TRUE,LEFT(G2759,1)&amp;MID(G2759,3,1)&amp;RIGHT(G2759,1))</f>
        <v>STY</v>
      </c>
      <c r="I2759" s="5" t="str">
        <f>IF(A2759=C2759,"Igen","Nem")</f>
        <v>Nem</v>
      </c>
      <c r="J2759" s="1" t="str">
        <f t="shared" si="43"/>
        <v/>
      </c>
    </row>
    <row r="2760" spans="1:10" x14ac:dyDescent="0.35">
      <c r="A2760" s="4" t="s">
        <v>943</v>
      </c>
      <c r="B2760" s="5">
        <v>260</v>
      </c>
      <c r="C2760" s="4" t="s">
        <v>96</v>
      </c>
      <c r="D2760" s="5">
        <f>INDEX($B$2:$B$3156,MATCH(C2760,$A$2:$A$3156,1))</f>
        <v>791</v>
      </c>
      <c r="E2760" s="5" cm="1">
        <f t="array" ref="E2760">_xlfn.IFS(B2760&gt;=100000,1,B2760&gt;=50000,2,TRUE,3)</f>
        <v>3</v>
      </c>
      <c r="F2760" s="4" t="str">
        <f>UPPER(C2760)</f>
        <v>SÁTORALJAÚJHELY</v>
      </c>
      <c r="G2760" s="4" t="str">
        <f>SUBSTITUTE(SUBSTITUTE(SUBSTITUTE(SUBSTITUTE(SUBSTITUTE(SUBSTITUTE(SUBSTITUTE(SUBSTITUTE(SUBSTITUTE(F2760,"Á","A"),"É","E"),"Í","I"),"Ó","O"),"Ö","O"),"Ő","O"),"Ú","U"),"Ü","U"),"Ű","U")</f>
        <v>SATORALJAUJHELY</v>
      </c>
      <c r="H2760" s="5" t="str" cm="1">
        <f t="array" ref="H2760">_xlfn.IFS(E2760=1,LEFT(G2760,1),E2760=2,LEFT(G2760,1)&amp;RIGHT(G2760,1),TRUE,LEFT(G2760,1)&amp;MID(G2760,3,1)&amp;RIGHT(G2760,1))</f>
        <v>STY</v>
      </c>
      <c r="I2760" s="5" t="str">
        <f>IF(A2760=C2760,"Igen","Nem")</f>
        <v>Nem</v>
      </c>
      <c r="J2760" s="1" t="str">
        <f t="shared" si="43"/>
        <v/>
      </c>
    </row>
    <row r="2761" spans="1:10" x14ac:dyDescent="0.35">
      <c r="A2761" s="4" t="s">
        <v>1167</v>
      </c>
      <c r="B2761" s="5">
        <v>712</v>
      </c>
      <c r="C2761" s="4" t="s">
        <v>96</v>
      </c>
      <c r="D2761" s="5">
        <f>INDEX($B$2:$B$3156,MATCH(C2761,$A$2:$A$3156,1))</f>
        <v>791</v>
      </c>
      <c r="E2761" s="5" cm="1">
        <f t="array" ref="E2761">_xlfn.IFS(B2761&gt;=100000,1,B2761&gt;=50000,2,TRUE,3)</f>
        <v>3</v>
      </c>
      <c r="F2761" s="4" t="str">
        <f>UPPER(C2761)</f>
        <v>SÁTORALJAÚJHELY</v>
      </c>
      <c r="G2761" s="4" t="str">
        <f>SUBSTITUTE(SUBSTITUTE(SUBSTITUTE(SUBSTITUTE(SUBSTITUTE(SUBSTITUTE(SUBSTITUTE(SUBSTITUTE(SUBSTITUTE(F2761,"Á","A"),"É","E"),"Í","I"),"Ó","O"),"Ö","O"),"Ő","O"),"Ú","U"),"Ü","U"),"Ű","U")</f>
        <v>SATORALJAUJHELY</v>
      </c>
      <c r="H2761" s="5" t="str" cm="1">
        <f t="array" ref="H2761">_xlfn.IFS(E2761=1,LEFT(G2761,1),E2761=2,LEFT(G2761,1)&amp;RIGHT(G2761,1),TRUE,LEFT(G2761,1)&amp;MID(G2761,3,1)&amp;RIGHT(G2761,1))</f>
        <v>STY</v>
      </c>
      <c r="I2761" s="5" t="str">
        <f>IF(A2761=C2761,"Igen","Nem")</f>
        <v>Nem</v>
      </c>
      <c r="J2761" s="1" t="str">
        <f t="shared" si="43"/>
        <v/>
      </c>
    </row>
    <row r="2762" spans="1:10" x14ac:dyDescent="0.35">
      <c r="A2762" s="4" t="s">
        <v>1459</v>
      </c>
      <c r="B2762" s="5">
        <v>268</v>
      </c>
      <c r="C2762" s="4" t="s">
        <v>96</v>
      </c>
      <c r="D2762" s="5">
        <f>INDEX($B$2:$B$3156,MATCH(C2762,$A$2:$A$3156,1))</f>
        <v>791</v>
      </c>
      <c r="E2762" s="5" cm="1">
        <f t="array" ref="E2762">_xlfn.IFS(B2762&gt;=100000,1,B2762&gt;=50000,2,TRUE,3)</f>
        <v>3</v>
      </c>
      <c r="F2762" s="4" t="str">
        <f>UPPER(C2762)</f>
        <v>SÁTORALJAÚJHELY</v>
      </c>
      <c r="G2762" s="4" t="str">
        <f>SUBSTITUTE(SUBSTITUTE(SUBSTITUTE(SUBSTITUTE(SUBSTITUTE(SUBSTITUTE(SUBSTITUTE(SUBSTITUTE(SUBSTITUTE(F2762,"Á","A"),"É","E"),"Í","I"),"Ó","O"),"Ö","O"),"Ő","O"),"Ú","U"),"Ü","U"),"Ű","U")</f>
        <v>SATORALJAUJHELY</v>
      </c>
      <c r="H2762" s="5" t="str" cm="1">
        <f t="array" ref="H2762">_xlfn.IFS(E2762=1,LEFT(G2762,1),E2762=2,LEFT(G2762,1)&amp;RIGHT(G2762,1),TRUE,LEFT(G2762,1)&amp;MID(G2762,3,1)&amp;RIGHT(G2762,1))</f>
        <v>STY</v>
      </c>
      <c r="I2762" s="5" t="str">
        <f>IF(A2762=C2762,"Igen","Nem")</f>
        <v>Nem</v>
      </c>
      <c r="J2762" s="1" t="str">
        <f t="shared" si="43"/>
        <v/>
      </c>
    </row>
    <row r="2763" spans="1:10" x14ac:dyDescent="0.35">
      <c r="A2763" s="4" t="s">
        <v>1540</v>
      </c>
      <c r="B2763" s="5">
        <v>627</v>
      </c>
      <c r="C2763" s="4" t="s">
        <v>96</v>
      </c>
      <c r="D2763" s="5">
        <f>INDEX($B$2:$B$3156,MATCH(C2763,$A$2:$A$3156,1))</f>
        <v>791</v>
      </c>
      <c r="E2763" s="5" cm="1">
        <f t="array" ref="E2763">_xlfn.IFS(B2763&gt;=100000,1,B2763&gt;=50000,2,TRUE,3)</f>
        <v>3</v>
      </c>
      <c r="F2763" s="4" t="str">
        <f>UPPER(C2763)</f>
        <v>SÁTORALJAÚJHELY</v>
      </c>
      <c r="G2763" s="4" t="str">
        <f>SUBSTITUTE(SUBSTITUTE(SUBSTITUTE(SUBSTITUTE(SUBSTITUTE(SUBSTITUTE(SUBSTITUTE(SUBSTITUTE(SUBSTITUTE(F2763,"Á","A"),"É","E"),"Í","I"),"Ó","O"),"Ö","O"),"Ő","O"),"Ú","U"),"Ü","U"),"Ű","U")</f>
        <v>SATORALJAUJHELY</v>
      </c>
      <c r="H2763" s="5" t="str" cm="1">
        <f t="array" ref="H2763">_xlfn.IFS(E2763=1,LEFT(G2763,1),E2763=2,LEFT(G2763,1)&amp;RIGHT(G2763,1),TRUE,LEFT(G2763,1)&amp;MID(G2763,3,1)&amp;RIGHT(G2763,1))</f>
        <v>STY</v>
      </c>
      <c r="I2763" s="5" t="str">
        <f>IF(A2763=C2763,"Igen","Nem")</f>
        <v>Nem</v>
      </c>
      <c r="J2763" s="1" t="str">
        <f t="shared" si="43"/>
        <v/>
      </c>
    </row>
    <row r="2764" spans="1:10" x14ac:dyDescent="0.35">
      <c r="A2764" s="4" t="s">
        <v>1817</v>
      </c>
      <c r="B2764" s="5">
        <v>507</v>
      </c>
      <c r="C2764" s="4" t="s">
        <v>96</v>
      </c>
      <c r="D2764" s="5">
        <f>INDEX($B$2:$B$3156,MATCH(C2764,$A$2:$A$3156,1))</f>
        <v>791</v>
      </c>
      <c r="E2764" s="5" cm="1">
        <f t="array" ref="E2764">_xlfn.IFS(B2764&gt;=100000,1,B2764&gt;=50000,2,TRUE,3)</f>
        <v>3</v>
      </c>
      <c r="F2764" s="4" t="str">
        <f>UPPER(C2764)</f>
        <v>SÁTORALJAÚJHELY</v>
      </c>
      <c r="G2764" s="4" t="str">
        <f>SUBSTITUTE(SUBSTITUTE(SUBSTITUTE(SUBSTITUTE(SUBSTITUTE(SUBSTITUTE(SUBSTITUTE(SUBSTITUTE(SUBSTITUTE(F2764,"Á","A"),"É","E"),"Í","I"),"Ó","O"),"Ö","O"),"Ő","O"),"Ú","U"),"Ü","U"),"Ű","U")</f>
        <v>SATORALJAUJHELY</v>
      </c>
      <c r="H2764" s="5" t="str" cm="1">
        <f t="array" ref="H2764">_xlfn.IFS(E2764=1,LEFT(G2764,1),E2764=2,LEFT(G2764,1)&amp;RIGHT(G2764,1),TRUE,LEFT(G2764,1)&amp;MID(G2764,3,1)&amp;RIGHT(G2764,1))</f>
        <v>STY</v>
      </c>
      <c r="I2764" s="5" t="str">
        <f>IF(A2764=C2764,"Igen","Nem")</f>
        <v>Nem</v>
      </c>
      <c r="J2764" s="1" t="str">
        <f t="shared" si="43"/>
        <v/>
      </c>
    </row>
    <row r="2765" spans="1:10" x14ac:dyDescent="0.35">
      <c r="A2765" s="4" t="s">
        <v>1903</v>
      </c>
      <c r="B2765" s="5">
        <v>53</v>
      </c>
      <c r="C2765" s="4" t="s">
        <v>96</v>
      </c>
      <c r="D2765" s="5">
        <f>INDEX($B$2:$B$3156,MATCH(C2765,$A$2:$A$3156,1))</f>
        <v>791</v>
      </c>
      <c r="E2765" s="5" cm="1">
        <f t="array" ref="E2765">_xlfn.IFS(B2765&gt;=100000,1,B2765&gt;=50000,2,TRUE,3)</f>
        <v>3</v>
      </c>
      <c r="F2765" s="4" t="str">
        <f>UPPER(C2765)</f>
        <v>SÁTORALJAÚJHELY</v>
      </c>
      <c r="G2765" s="4" t="str">
        <f>SUBSTITUTE(SUBSTITUTE(SUBSTITUTE(SUBSTITUTE(SUBSTITUTE(SUBSTITUTE(SUBSTITUTE(SUBSTITUTE(SUBSTITUTE(F2765,"Á","A"),"É","E"),"Í","I"),"Ó","O"),"Ö","O"),"Ő","O"),"Ú","U"),"Ü","U"),"Ű","U")</f>
        <v>SATORALJAUJHELY</v>
      </c>
      <c r="H2765" s="5" t="str" cm="1">
        <f t="array" ref="H2765">_xlfn.IFS(E2765=1,LEFT(G2765,1),E2765=2,LEFT(G2765,1)&amp;RIGHT(G2765,1),TRUE,LEFT(G2765,1)&amp;MID(G2765,3,1)&amp;RIGHT(G2765,1))</f>
        <v>STY</v>
      </c>
      <c r="I2765" s="5" t="str">
        <f>IF(A2765=C2765,"Igen","Nem")</f>
        <v>Nem</v>
      </c>
      <c r="J2765" s="1" t="str">
        <f t="shared" si="43"/>
        <v/>
      </c>
    </row>
    <row r="2766" spans="1:10" x14ac:dyDescent="0.35">
      <c r="A2766" s="4" t="s">
        <v>2044</v>
      </c>
      <c r="B2766" s="5">
        <v>336</v>
      </c>
      <c r="C2766" s="4" t="s">
        <v>96</v>
      </c>
      <c r="D2766" s="5">
        <f>INDEX($B$2:$B$3156,MATCH(C2766,$A$2:$A$3156,1))</f>
        <v>791</v>
      </c>
      <c r="E2766" s="5" cm="1">
        <f t="array" ref="E2766">_xlfn.IFS(B2766&gt;=100000,1,B2766&gt;=50000,2,TRUE,3)</f>
        <v>3</v>
      </c>
      <c r="F2766" s="4" t="str">
        <f>UPPER(C2766)</f>
        <v>SÁTORALJAÚJHELY</v>
      </c>
      <c r="G2766" s="4" t="str">
        <f>SUBSTITUTE(SUBSTITUTE(SUBSTITUTE(SUBSTITUTE(SUBSTITUTE(SUBSTITUTE(SUBSTITUTE(SUBSTITUTE(SUBSTITUTE(F2766,"Á","A"),"É","E"),"Í","I"),"Ó","O"),"Ö","O"),"Ő","O"),"Ú","U"),"Ü","U"),"Ű","U")</f>
        <v>SATORALJAUJHELY</v>
      </c>
      <c r="H2766" s="5" t="str" cm="1">
        <f t="array" ref="H2766">_xlfn.IFS(E2766=1,LEFT(G2766,1),E2766=2,LEFT(G2766,1)&amp;RIGHT(G2766,1),TRUE,LEFT(G2766,1)&amp;MID(G2766,3,1)&amp;RIGHT(G2766,1))</f>
        <v>STY</v>
      </c>
      <c r="I2766" s="5" t="str">
        <f>IF(A2766=C2766,"Igen","Nem")</f>
        <v>Nem</v>
      </c>
      <c r="J2766" s="1" t="str">
        <f t="shared" si="43"/>
        <v/>
      </c>
    </row>
    <row r="2767" spans="1:10" x14ac:dyDescent="0.35">
      <c r="A2767" s="4" t="s">
        <v>2150</v>
      </c>
      <c r="B2767" s="5">
        <v>1034</v>
      </c>
      <c r="C2767" s="4" t="s">
        <v>96</v>
      </c>
      <c r="D2767" s="5">
        <f>INDEX($B$2:$B$3156,MATCH(C2767,$A$2:$A$3156,1))</f>
        <v>791</v>
      </c>
      <c r="E2767" s="5" cm="1">
        <f t="array" ref="E2767">_xlfn.IFS(B2767&gt;=100000,1,B2767&gt;=50000,2,TRUE,3)</f>
        <v>3</v>
      </c>
      <c r="F2767" s="4" t="str">
        <f>UPPER(C2767)</f>
        <v>SÁTORALJAÚJHELY</v>
      </c>
      <c r="G2767" s="4" t="str">
        <f>SUBSTITUTE(SUBSTITUTE(SUBSTITUTE(SUBSTITUTE(SUBSTITUTE(SUBSTITUTE(SUBSTITUTE(SUBSTITUTE(SUBSTITUTE(F2767,"Á","A"),"É","E"),"Í","I"),"Ó","O"),"Ö","O"),"Ő","O"),"Ú","U"),"Ü","U"),"Ű","U")</f>
        <v>SATORALJAUJHELY</v>
      </c>
      <c r="H2767" s="5" t="str" cm="1">
        <f t="array" ref="H2767">_xlfn.IFS(E2767=1,LEFT(G2767,1),E2767=2,LEFT(G2767,1)&amp;RIGHT(G2767,1),TRUE,LEFT(G2767,1)&amp;MID(G2767,3,1)&amp;RIGHT(G2767,1))</f>
        <v>STY</v>
      </c>
      <c r="I2767" s="5" t="str">
        <f>IF(A2767=C2767,"Igen","Nem")</f>
        <v>Nem</v>
      </c>
      <c r="J2767" s="1" t="str">
        <f t="shared" si="43"/>
        <v/>
      </c>
    </row>
    <row r="2768" spans="1:10" x14ac:dyDescent="0.35">
      <c r="A2768" s="4" t="s">
        <v>2284</v>
      </c>
      <c r="B2768" s="5">
        <v>182</v>
      </c>
      <c r="C2768" s="4" t="s">
        <v>96</v>
      </c>
      <c r="D2768" s="5">
        <f>INDEX($B$2:$B$3156,MATCH(C2768,$A$2:$A$3156,1))</f>
        <v>791</v>
      </c>
      <c r="E2768" s="5" cm="1">
        <f t="array" ref="E2768">_xlfn.IFS(B2768&gt;=100000,1,B2768&gt;=50000,2,TRUE,3)</f>
        <v>3</v>
      </c>
      <c r="F2768" s="4" t="str">
        <f>UPPER(C2768)</f>
        <v>SÁTORALJAÚJHELY</v>
      </c>
      <c r="G2768" s="4" t="str">
        <f>SUBSTITUTE(SUBSTITUTE(SUBSTITUTE(SUBSTITUTE(SUBSTITUTE(SUBSTITUTE(SUBSTITUTE(SUBSTITUTE(SUBSTITUTE(F2768,"Á","A"),"É","E"),"Í","I"),"Ó","O"),"Ö","O"),"Ő","O"),"Ú","U"),"Ü","U"),"Ű","U")</f>
        <v>SATORALJAUJHELY</v>
      </c>
      <c r="H2768" s="5" t="str" cm="1">
        <f t="array" ref="H2768">_xlfn.IFS(E2768=1,LEFT(G2768,1),E2768=2,LEFT(G2768,1)&amp;RIGHT(G2768,1),TRUE,LEFT(G2768,1)&amp;MID(G2768,3,1)&amp;RIGHT(G2768,1))</f>
        <v>STY</v>
      </c>
      <c r="I2768" s="5" t="str">
        <f>IF(A2768=C2768,"Igen","Nem")</f>
        <v>Nem</v>
      </c>
      <c r="J2768" s="1" t="str">
        <f t="shared" si="43"/>
        <v/>
      </c>
    </row>
    <row r="2769" spans="1:10" x14ac:dyDescent="0.35">
      <c r="A2769" s="4" t="s">
        <v>2961</v>
      </c>
      <c r="B2769" s="5">
        <v>83</v>
      </c>
      <c r="C2769" s="4" t="s">
        <v>96</v>
      </c>
      <c r="D2769" s="5">
        <f>INDEX($B$2:$B$3156,MATCH(C2769,$A$2:$A$3156,1))</f>
        <v>791</v>
      </c>
      <c r="E2769" s="5" cm="1">
        <f t="array" ref="E2769">_xlfn.IFS(B2769&gt;=100000,1,B2769&gt;=50000,2,TRUE,3)</f>
        <v>3</v>
      </c>
      <c r="F2769" s="4" t="str">
        <f>UPPER(C2769)</f>
        <v>SÁTORALJAÚJHELY</v>
      </c>
      <c r="G2769" s="4" t="str">
        <f>SUBSTITUTE(SUBSTITUTE(SUBSTITUTE(SUBSTITUTE(SUBSTITUTE(SUBSTITUTE(SUBSTITUTE(SUBSTITUTE(SUBSTITUTE(F2769,"Á","A"),"É","E"),"Í","I"),"Ó","O"),"Ö","O"),"Ő","O"),"Ú","U"),"Ü","U"),"Ű","U")</f>
        <v>SATORALJAUJHELY</v>
      </c>
      <c r="H2769" s="5" t="str" cm="1">
        <f t="array" ref="H2769">_xlfn.IFS(E2769=1,LEFT(G2769,1),E2769=2,LEFT(G2769,1)&amp;RIGHT(G2769,1),TRUE,LEFT(G2769,1)&amp;MID(G2769,3,1)&amp;RIGHT(G2769,1))</f>
        <v>STY</v>
      </c>
      <c r="I2769" s="5" t="str">
        <f>IF(A2769=C2769,"Igen","Nem")</f>
        <v>Nem</v>
      </c>
      <c r="J2769" s="1" t="str">
        <f t="shared" si="43"/>
        <v/>
      </c>
    </row>
    <row r="2770" spans="1:10" x14ac:dyDescent="0.35">
      <c r="A2770" s="4" t="s">
        <v>3061</v>
      </c>
      <c r="B2770" s="5">
        <v>230</v>
      </c>
      <c r="C2770" s="4" t="s">
        <v>96</v>
      </c>
      <c r="D2770" s="5">
        <f>INDEX($B$2:$B$3156,MATCH(C2770,$A$2:$A$3156,1))</f>
        <v>791</v>
      </c>
      <c r="E2770" s="5" cm="1">
        <f t="array" ref="E2770">_xlfn.IFS(B2770&gt;=100000,1,B2770&gt;=50000,2,TRUE,3)</f>
        <v>3</v>
      </c>
      <c r="F2770" s="4" t="str">
        <f>UPPER(C2770)</f>
        <v>SÁTORALJAÚJHELY</v>
      </c>
      <c r="G2770" s="4" t="str">
        <f>SUBSTITUTE(SUBSTITUTE(SUBSTITUTE(SUBSTITUTE(SUBSTITUTE(SUBSTITUTE(SUBSTITUTE(SUBSTITUTE(SUBSTITUTE(F2770,"Á","A"),"É","E"),"Í","I"),"Ó","O"),"Ö","O"),"Ő","O"),"Ú","U"),"Ü","U"),"Ű","U")</f>
        <v>SATORALJAUJHELY</v>
      </c>
      <c r="H2770" s="5" t="str" cm="1">
        <f t="array" ref="H2770">_xlfn.IFS(E2770=1,LEFT(G2770,1),E2770=2,LEFT(G2770,1)&amp;RIGHT(G2770,1),TRUE,LEFT(G2770,1)&amp;MID(G2770,3,1)&amp;RIGHT(G2770,1))</f>
        <v>STY</v>
      </c>
      <c r="I2770" s="5" t="str">
        <f>IF(A2770=C2770,"Igen","Nem")</f>
        <v>Nem</v>
      </c>
      <c r="J2770" s="1" t="str">
        <f t="shared" si="43"/>
        <v/>
      </c>
    </row>
    <row r="2771" spans="1:10" x14ac:dyDescent="0.35">
      <c r="A2771" s="4" t="s">
        <v>138</v>
      </c>
      <c r="B2771" s="5">
        <v>1002</v>
      </c>
      <c r="C2771" s="4" t="s">
        <v>139</v>
      </c>
      <c r="D2771" s="5">
        <f>INDEX($B$2:$B$3156,MATCH(C2771,$A$2:$A$3156,1))</f>
        <v>213</v>
      </c>
      <c r="E2771" s="5" cm="1">
        <f t="array" ref="E2771">_xlfn.IFS(B2771&gt;=100000,1,B2771&gt;=50000,2,TRUE,3)</f>
        <v>3</v>
      </c>
      <c r="F2771" s="4" t="str">
        <f>UPPER(C2771)</f>
        <v>TAB</v>
      </c>
      <c r="G2771" s="4" t="str">
        <f>SUBSTITUTE(SUBSTITUTE(SUBSTITUTE(SUBSTITUTE(SUBSTITUTE(SUBSTITUTE(SUBSTITUTE(SUBSTITUTE(SUBSTITUTE(F2771,"Á","A"),"É","E"),"Í","I"),"Ó","O"),"Ö","O"),"Ő","O"),"Ú","U"),"Ü","U"),"Ű","U")</f>
        <v>TAB</v>
      </c>
      <c r="H2771" s="5" t="str" cm="1">
        <f t="array" ref="H2771">_xlfn.IFS(E2771=1,LEFT(G2771,1),E2771=2,LEFT(G2771,1)&amp;RIGHT(G2771,1),TRUE,LEFT(G2771,1)&amp;MID(G2771,3,1)&amp;RIGHT(G2771,1))</f>
        <v>TBB</v>
      </c>
      <c r="I2771" s="5" t="str">
        <f>IF(A2771=C2771,"Igen","Nem")</f>
        <v>Nem</v>
      </c>
      <c r="J2771" s="1" t="str">
        <f t="shared" si="43"/>
        <v/>
      </c>
    </row>
    <row r="2772" spans="1:10" x14ac:dyDescent="0.35">
      <c r="A2772" s="4" t="s">
        <v>196</v>
      </c>
      <c r="B2772" s="5">
        <v>764</v>
      </c>
      <c r="C2772" s="4" t="s">
        <v>139</v>
      </c>
      <c r="D2772" s="5">
        <f>INDEX($B$2:$B$3156,MATCH(C2772,$A$2:$A$3156,1))</f>
        <v>213</v>
      </c>
      <c r="E2772" s="5" cm="1">
        <f t="array" ref="E2772">_xlfn.IFS(B2772&gt;=100000,1,B2772&gt;=50000,2,TRUE,3)</f>
        <v>3</v>
      </c>
      <c r="F2772" s="4" t="str">
        <f>UPPER(C2772)</f>
        <v>TAB</v>
      </c>
      <c r="G2772" s="4" t="str">
        <f>SUBSTITUTE(SUBSTITUTE(SUBSTITUTE(SUBSTITUTE(SUBSTITUTE(SUBSTITUTE(SUBSTITUTE(SUBSTITUTE(SUBSTITUTE(F2772,"Á","A"),"É","E"),"Í","I"),"Ó","O"),"Ö","O"),"Ő","O"),"Ú","U"),"Ü","U"),"Ű","U")</f>
        <v>TAB</v>
      </c>
      <c r="H2772" s="5" t="str" cm="1">
        <f t="array" ref="H2772">_xlfn.IFS(E2772=1,LEFT(G2772,1),E2772=2,LEFT(G2772,1)&amp;RIGHT(G2772,1),TRUE,LEFT(G2772,1)&amp;MID(G2772,3,1)&amp;RIGHT(G2772,1))</f>
        <v>TBB</v>
      </c>
      <c r="I2772" s="5" t="str">
        <f>IF(A2772=C2772,"Igen","Nem")</f>
        <v>Nem</v>
      </c>
      <c r="J2772" s="1" t="str">
        <f t="shared" si="43"/>
        <v/>
      </c>
    </row>
    <row r="2773" spans="1:10" x14ac:dyDescent="0.35">
      <c r="A2773" s="4" t="s">
        <v>351</v>
      </c>
      <c r="B2773" s="5">
        <v>357</v>
      </c>
      <c r="C2773" s="4" t="s">
        <v>139</v>
      </c>
      <c r="D2773" s="5">
        <f>INDEX($B$2:$B$3156,MATCH(C2773,$A$2:$A$3156,1))</f>
        <v>213</v>
      </c>
      <c r="E2773" s="5" cm="1">
        <f t="array" ref="E2773">_xlfn.IFS(B2773&gt;=100000,1,B2773&gt;=50000,2,TRUE,3)</f>
        <v>3</v>
      </c>
      <c r="F2773" s="4" t="str">
        <f>UPPER(C2773)</f>
        <v>TAB</v>
      </c>
      <c r="G2773" s="4" t="str">
        <f>SUBSTITUTE(SUBSTITUTE(SUBSTITUTE(SUBSTITUTE(SUBSTITUTE(SUBSTITUTE(SUBSTITUTE(SUBSTITUTE(SUBSTITUTE(F2773,"Á","A"),"É","E"),"Í","I"),"Ó","O"),"Ö","O"),"Ő","O"),"Ú","U"),"Ü","U"),"Ű","U")</f>
        <v>TAB</v>
      </c>
      <c r="H2773" s="5" t="str" cm="1">
        <f t="array" ref="H2773">_xlfn.IFS(E2773=1,LEFT(G2773,1),E2773=2,LEFT(G2773,1)&amp;RIGHT(G2773,1),TRUE,LEFT(G2773,1)&amp;MID(G2773,3,1)&amp;RIGHT(G2773,1))</f>
        <v>TBB</v>
      </c>
      <c r="I2773" s="5" t="str">
        <f>IF(A2773=C2773,"Igen","Nem")</f>
        <v>Nem</v>
      </c>
      <c r="J2773" s="1" t="str">
        <f t="shared" si="43"/>
        <v/>
      </c>
    </row>
    <row r="2774" spans="1:10" x14ac:dyDescent="0.35">
      <c r="A2774" s="4" t="s">
        <v>477</v>
      </c>
      <c r="B2774" s="5">
        <v>217</v>
      </c>
      <c r="C2774" s="4" t="s">
        <v>139</v>
      </c>
      <c r="D2774" s="5">
        <f>INDEX($B$2:$B$3156,MATCH(C2774,$A$2:$A$3156,1))</f>
        <v>213</v>
      </c>
      <c r="E2774" s="5" cm="1">
        <f t="array" ref="E2774">_xlfn.IFS(B2774&gt;=100000,1,B2774&gt;=50000,2,TRUE,3)</f>
        <v>3</v>
      </c>
      <c r="F2774" s="4" t="str">
        <f>UPPER(C2774)</f>
        <v>TAB</v>
      </c>
      <c r="G2774" s="4" t="str">
        <f>SUBSTITUTE(SUBSTITUTE(SUBSTITUTE(SUBSTITUTE(SUBSTITUTE(SUBSTITUTE(SUBSTITUTE(SUBSTITUTE(SUBSTITUTE(F2774,"Á","A"),"É","E"),"Í","I"),"Ó","O"),"Ö","O"),"Ő","O"),"Ú","U"),"Ü","U"),"Ű","U")</f>
        <v>TAB</v>
      </c>
      <c r="H2774" s="5" t="str" cm="1">
        <f t="array" ref="H2774">_xlfn.IFS(E2774=1,LEFT(G2774,1),E2774=2,LEFT(G2774,1)&amp;RIGHT(G2774,1),TRUE,LEFT(G2774,1)&amp;MID(G2774,3,1)&amp;RIGHT(G2774,1))</f>
        <v>TBB</v>
      </c>
      <c r="I2774" s="5" t="str">
        <f>IF(A2774=C2774,"Igen","Nem")</f>
        <v>Nem</v>
      </c>
      <c r="J2774" s="1" t="str">
        <f t="shared" si="43"/>
        <v/>
      </c>
    </row>
    <row r="2775" spans="1:10" x14ac:dyDescent="0.35">
      <c r="A2775" s="4" t="s">
        <v>916</v>
      </c>
      <c r="B2775" s="5">
        <v>97</v>
      </c>
      <c r="C2775" s="4" t="s">
        <v>139</v>
      </c>
      <c r="D2775" s="5">
        <f>INDEX($B$2:$B$3156,MATCH(C2775,$A$2:$A$3156,1))</f>
        <v>213</v>
      </c>
      <c r="E2775" s="5" cm="1">
        <f t="array" ref="E2775">_xlfn.IFS(B2775&gt;=100000,1,B2775&gt;=50000,2,TRUE,3)</f>
        <v>3</v>
      </c>
      <c r="F2775" s="4" t="str">
        <f>UPPER(C2775)</f>
        <v>TAB</v>
      </c>
      <c r="G2775" s="4" t="str">
        <f>SUBSTITUTE(SUBSTITUTE(SUBSTITUTE(SUBSTITUTE(SUBSTITUTE(SUBSTITUTE(SUBSTITUTE(SUBSTITUTE(SUBSTITUTE(F2775,"Á","A"),"É","E"),"Í","I"),"Ó","O"),"Ö","O"),"Ő","O"),"Ú","U"),"Ü","U"),"Ű","U")</f>
        <v>TAB</v>
      </c>
      <c r="H2775" s="5" t="str" cm="1">
        <f t="array" ref="H2775">_xlfn.IFS(E2775=1,LEFT(G2775,1),E2775=2,LEFT(G2775,1)&amp;RIGHT(G2775,1),TRUE,LEFT(G2775,1)&amp;MID(G2775,3,1)&amp;RIGHT(G2775,1))</f>
        <v>TBB</v>
      </c>
      <c r="I2775" s="5" t="str">
        <f>IF(A2775=C2775,"Igen","Nem")</f>
        <v>Nem</v>
      </c>
      <c r="J2775" s="1" t="str">
        <f t="shared" si="43"/>
        <v/>
      </c>
    </row>
    <row r="2776" spans="1:10" x14ac:dyDescent="0.35">
      <c r="A2776" s="4" t="s">
        <v>1302</v>
      </c>
      <c r="B2776" s="5">
        <v>390</v>
      </c>
      <c r="C2776" s="4" t="s">
        <v>139</v>
      </c>
      <c r="D2776" s="5">
        <f>INDEX($B$2:$B$3156,MATCH(C2776,$A$2:$A$3156,1))</f>
        <v>213</v>
      </c>
      <c r="E2776" s="5" cm="1">
        <f t="array" ref="E2776">_xlfn.IFS(B2776&gt;=100000,1,B2776&gt;=50000,2,TRUE,3)</f>
        <v>3</v>
      </c>
      <c r="F2776" s="4" t="str">
        <f>UPPER(C2776)</f>
        <v>TAB</v>
      </c>
      <c r="G2776" s="4" t="str">
        <f>SUBSTITUTE(SUBSTITUTE(SUBSTITUTE(SUBSTITUTE(SUBSTITUTE(SUBSTITUTE(SUBSTITUTE(SUBSTITUTE(SUBSTITUTE(F2776,"Á","A"),"É","E"),"Í","I"),"Ó","O"),"Ö","O"),"Ő","O"),"Ú","U"),"Ü","U"),"Ű","U")</f>
        <v>TAB</v>
      </c>
      <c r="H2776" s="5" t="str" cm="1">
        <f t="array" ref="H2776">_xlfn.IFS(E2776=1,LEFT(G2776,1),E2776=2,LEFT(G2776,1)&amp;RIGHT(G2776,1),TRUE,LEFT(G2776,1)&amp;MID(G2776,3,1)&amp;RIGHT(G2776,1))</f>
        <v>TBB</v>
      </c>
      <c r="I2776" s="5" t="str">
        <f>IF(A2776=C2776,"Igen","Nem")</f>
        <v>Nem</v>
      </c>
      <c r="J2776" s="1" t="str">
        <f t="shared" si="43"/>
        <v/>
      </c>
    </row>
    <row r="2777" spans="1:10" x14ac:dyDescent="0.35">
      <c r="A2777" s="4" t="s">
        <v>1307</v>
      </c>
      <c r="B2777" s="5">
        <v>635</v>
      </c>
      <c r="C2777" s="4" t="s">
        <v>139</v>
      </c>
      <c r="D2777" s="5">
        <f>INDEX($B$2:$B$3156,MATCH(C2777,$A$2:$A$3156,1))</f>
        <v>213</v>
      </c>
      <c r="E2777" s="5" cm="1">
        <f t="array" ref="E2777">_xlfn.IFS(B2777&gt;=100000,1,B2777&gt;=50000,2,TRUE,3)</f>
        <v>3</v>
      </c>
      <c r="F2777" s="4" t="str">
        <f>UPPER(C2777)</f>
        <v>TAB</v>
      </c>
      <c r="G2777" s="4" t="str">
        <f>SUBSTITUTE(SUBSTITUTE(SUBSTITUTE(SUBSTITUTE(SUBSTITUTE(SUBSTITUTE(SUBSTITUTE(SUBSTITUTE(SUBSTITUTE(F2777,"Á","A"),"É","E"),"Í","I"),"Ó","O"),"Ö","O"),"Ő","O"),"Ú","U"),"Ü","U"),"Ű","U")</f>
        <v>TAB</v>
      </c>
      <c r="H2777" s="5" t="str" cm="1">
        <f t="array" ref="H2777">_xlfn.IFS(E2777=1,LEFT(G2777,1),E2777=2,LEFT(G2777,1)&amp;RIGHT(G2777,1),TRUE,LEFT(G2777,1)&amp;MID(G2777,3,1)&amp;RIGHT(G2777,1))</f>
        <v>TBB</v>
      </c>
      <c r="I2777" s="5" t="str">
        <f>IF(A2777=C2777,"Igen","Nem")</f>
        <v>Nem</v>
      </c>
      <c r="J2777" s="1" t="str">
        <f t="shared" si="43"/>
        <v/>
      </c>
    </row>
    <row r="2778" spans="1:10" x14ac:dyDescent="0.35">
      <c r="A2778" s="4" t="s">
        <v>1319</v>
      </c>
      <c r="B2778" s="5">
        <v>28</v>
      </c>
      <c r="C2778" s="4" t="s">
        <v>139</v>
      </c>
      <c r="D2778" s="5">
        <f>INDEX($B$2:$B$3156,MATCH(C2778,$A$2:$A$3156,1))</f>
        <v>213</v>
      </c>
      <c r="E2778" s="5" cm="1">
        <f t="array" ref="E2778">_xlfn.IFS(B2778&gt;=100000,1,B2778&gt;=50000,2,TRUE,3)</f>
        <v>3</v>
      </c>
      <c r="F2778" s="4" t="str">
        <f>UPPER(C2778)</f>
        <v>TAB</v>
      </c>
      <c r="G2778" s="4" t="str">
        <f>SUBSTITUTE(SUBSTITUTE(SUBSTITUTE(SUBSTITUTE(SUBSTITUTE(SUBSTITUTE(SUBSTITUTE(SUBSTITUTE(SUBSTITUTE(F2778,"Á","A"),"É","E"),"Í","I"),"Ó","O"),"Ö","O"),"Ő","O"),"Ú","U"),"Ü","U"),"Ű","U")</f>
        <v>TAB</v>
      </c>
      <c r="H2778" s="5" t="str" cm="1">
        <f t="array" ref="H2778">_xlfn.IFS(E2778=1,LEFT(G2778,1),E2778=2,LEFT(G2778,1)&amp;RIGHT(G2778,1),TRUE,LEFT(G2778,1)&amp;MID(G2778,3,1)&amp;RIGHT(G2778,1))</f>
        <v>TBB</v>
      </c>
      <c r="I2778" s="5" t="str">
        <f>IF(A2778=C2778,"Igen","Nem")</f>
        <v>Nem</v>
      </c>
      <c r="J2778" s="1" t="str">
        <f t="shared" si="43"/>
        <v/>
      </c>
    </row>
    <row r="2779" spans="1:10" x14ac:dyDescent="0.35">
      <c r="A2779" s="4" t="s">
        <v>1433</v>
      </c>
      <c r="B2779" s="5">
        <v>360</v>
      </c>
      <c r="C2779" s="4" t="s">
        <v>139</v>
      </c>
      <c r="D2779" s="5">
        <f>INDEX($B$2:$B$3156,MATCH(C2779,$A$2:$A$3156,1))</f>
        <v>213</v>
      </c>
      <c r="E2779" s="5" cm="1">
        <f t="array" ref="E2779">_xlfn.IFS(B2779&gt;=100000,1,B2779&gt;=50000,2,TRUE,3)</f>
        <v>3</v>
      </c>
      <c r="F2779" s="4" t="str">
        <f>UPPER(C2779)</f>
        <v>TAB</v>
      </c>
      <c r="G2779" s="4" t="str">
        <f>SUBSTITUTE(SUBSTITUTE(SUBSTITUTE(SUBSTITUTE(SUBSTITUTE(SUBSTITUTE(SUBSTITUTE(SUBSTITUTE(SUBSTITUTE(F2779,"Á","A"),"É","E"),"Í","I"),"Ó","O"),"Ö","O"),"Ő","O"),"Ú","U"),"Ü","U"),"Ű","U")</f>
        <v>TAB</v>
      </c>
      <c r="H2779" s="5" t="str" cm="1">
        <f t="array" ref="H2779">_xlfn.IFS(E2779=1,LEFT(G2779,1),E2779=2,LEFT(G2779,1)&amp;RIGHT(G2779,1),TRUE,LEFT(G2779,1)&amp;MID(G2779,3,1)&amp;RIGHT(G2779,1))</f>
        <v>TBB</v>
      </c>
      <c r="I2779" s="5" t="str">
        <f>IF(A2779=C2779,"Igen","Nem")</f>
        <v>Nem</v>
      </c>
      <c r="J2779" s="1" t="str">
        <f t="shared" si="43"/>
        <v/>
      </c>
    </row>
    <row r="2780" spans="1:10" x14ac:dyDescent="0.35">
      <c r="A2780" s="4" t="s">
        <v>1669</v>
      </c>
      <c r="B2780" s="5">
        <v>194</v>
      </c>
      <c r="C2780" s="4" t="s">
        <v>139</v>
      </c>
      <c r="D2780" s="5">
        <f>INDEX($B$2:$B$3156,MATCH(C2780,$A$2:$A$3156,1))</f>
        <v>213</v>
      </c>
      <c r="E2780" s="5" cm="1">
        <f t="array" ref="E2780">_xlfn.IFS(B2780&gt;=100000,1,B2780&gt;=50000,2,TRUE,3)</f>
        <v>3</v>
      </c>
      <c r="F2780" s="4" t="str">
        <f>UPPER(C2780)</f>
        <v>TAB</v>
      </c>
      <c r="G2780" s="4" t="str">
        <f>SUBSTITUTE(SUBSTITUTE(SUBSTITUTE(SUBSTITUTE(SUBSTITUTE(SUBSTITUTE(SUBSTITUTE(SUBSTITUTE(SUBSTITUTE(F2780,"Á","A"),"É","E"),"Í","I"),"Ó","O"),"Ö","O"),"Ő","O"),"Ú","U"),"Ü","U"),"Ű","U")</f>
        <v>TAB</v>
      </c>
      <c r="H2780" s="5" t="str" cm="1">
        <f t="array" ref="H2780">_xlfn.IFS(E2780=1,LEFT(G2780,1),E2780=2,LEFT(G2780,1)&amp;RIGHT(G2780,1),TRUE,LEFT(G2780,1)&amp;MID(G2780,3,1)&amp;RIGHT(G2780,1))</f>
        <v>TBB</v>
      </c>
      <c r="I2780" s="5" t="str">
        <f>IF(A2780=C2780,"Igen","Nem")</f>
        <v>Nem</v>
      </c>
      <c r="J2780" s="1" t="str">
        <f t="shared" si="43"/>
        <v/>
      </c>
    </row>
    <row r="2781" spans="1:10" x14ac:dyDescent="0.35">
      <c r="A2781" s="4" t="s">
        <v>1815</v>
      </c>
      <c r="B2781" s="5">
        <v>187</v>
      </c>
      <c r="C2781" s="4" t="s">
        <v>139</v>
      </c>
      <c r="D2781" s="5">
        <f>INDEX($B$2:$B$3156,MATCH(C2781,$A$2:$A$3156,1))</f>
        <v>213</v>
      </c>
      <c r="E2781" s="5" cm="1">
        <f t="array" ref="E2781">_xlfn.IFS(B2781&gt;=100000,1,B2781&gt;=50000,2,TRUE,3)</f>
        <v>3</v>
      </c>
      <c r="F2781" s="4" t="str">
        <f>UPPER(C2781)</f>
        <v>TAB</v>
      </c>
      <c r="G2781" s="4" t="str">
        <f>SUBSTITUTE(SUBSTITUTE(SUBSTITUTE(SUBSTITUTE(SUBSTITUTE(SUBSTITUTE(SUBSTITUTE(SUBSTITUTE(SUBSTITUTE(F2781,"Á","A"),"É","E"),"Í","I"),"Ó","O"),"Ö","O"),"Ő","O"),"Ú","U"),"Ü","U"),"Ű","U")</f>
        <v>TAB</v>
      </c>
      <c r="H2781" s="5" t="str" cm="1">
        <f t="array" ref="H2781">_xlfn.IFS(E2781=1,LEFT(G2781,1),E2781=2,LEFT(G2781,1)&amp;RIGHT(G2781,1),TRUE,LEFT(G2781,1)&amp;MID(G2781,3,1)&amp;RIGHT(G2781,1))</f>
        <v>TBB</v>
      </c>
      <c r="I2781" s="5" t="str">
        <f>IF(A2781=C2781,"Igen","Nem")</f>
        <v>Nem</v>
      </c>
      <c r="J2781" s="1" t="str">
        <f t="shared" si="43"/>
        <v/>
      </c>
    </row>
    <row r="2782" spans="1:10" x14ac:dyDescent="0.35">
      <c r="A2782" s="4" t="s">
        <v>1867</v>
      </c>
      <c r="B2782" s="5">
        <v>634</v>
      </c>
      <c r="C2782" s="4" t="s">
        <v>139</v>
      </c>
      <c r="D2782" s="5">
        <f>INDEX($B$2:$B$3156,MATCH(C2782,$A$2:$A$3156,1))</f>
        <v>213</v>
      </c>
      <c r="E2782" s="5" cm="1">
        <f t="array" ref="E2782">_xlfn.IFS(B2782&gt;=100000,1,B2782&gt;=50000,2,TRUE,3)</f>
        <v>3</v>
      </c>
      <c r="F2782" s="4" t="str">
        <f>UPPER(C2782)</f>
        <v>TAB</v>
      </c>
      <c r="G2782" s="4" t="str">
        <f>SUBSTITUTE(SUBSTITUTE(SUBSTITUTE(SUBSTITUTE(SUBSTITUTE(SUBSTITUTE(SUBSTITUTE(SUBSTITUTE(SUBSTITUTE(F2782,"Á","A"),"É","E"),"Í","I"),"Ó","O"),"Ö","O"),"Ő","O"),"Ú","U"),"Ü","U"),"Ű","U")</f>
        <v>TAB</v>
      </c>
      <c r="H2782" s="5" t="str" cm="1">
        <f t="array" ref="H2782">_xlfn.IFS(E2782=1,LEFT(G2782,1),E2782=2,LEFT(G2782,1)&amp;RIGHT(G2782,1),TRUE,LEFT(G2782,1)&amp;MID(G2782,3,1)&amp;RIGHT(G2782,1))</f>
        <v>TBB</v>
      </c>
      <c r="I2782" s="5" t="str">
        <f>IF(A2782=C2782,"Igen","Nem")</f>
        <v>Nem</v>
      </c>
      <c r="J2782" s="1" t="str">
        <f t="shared" si="43"/>
        <v/>
      </c>
    </row>
    <row r="2783" spans="1:10" x14ac:dyDescent="0.35">
      <c r="A2783" s="4" t="s">
        <v>2452</v>
      </c>
      <c r="B2783" s="5">
        <v>131</v>
      </c>
      <c r="C2783" s="4" t="s">
        <v>139</v>
      </c>
      <c r="D2783" s="5">
        <f>INDEX($B$2:$B$3156,MATCH(C2783,$A$2:$A$3156,1))</f>
        <v>213</v>
      </c>
      <c r="E2783" s="5" cm="1">
        <f t="array" ref="E2783">_xlfn.IFS(B2783&gt;=100000,1,B2783&gt;=50000,2,TRUE,3)</f>
        <v>3</v>
      </c>
      <c r="F2783" s="4" t="str">
        <f>UPPER(C2783)</f>
        <v>TAB</v>
      </c>
      <c r="G2783" s="4" t="str">
        <f>SUBSTITUTE(SUBSTITUTE(SUBSTITUTE(SUBSTITUTE(SUBSTITUTE(SUBSTITUTE(SUBSTITUTE(SUBSTITUTE(SUBSTITUTE(F2783,"Á","A"),"É","E"),"Í","I"),"Ó","O"),"Ö","O"),"Ő","O"),"Ú","U"),"Ü","U"),"Ű","U")</f>
        <v>TAB</v>
      </c>
      <c r="H2783" s="5" t="str" cm="1">
        <f t="array" ref="H2783">_xlfn.IFS(E2783=1,LEFT(G2783,1),E2783=2,LEFT(G2783,1)&amp;RIGHT(G2783,1),TRUE,LEFT(G2783,1)&amp;MID(G2783,3,1)&amp;RIGHT(G2783,1))</f>
        <v>TBB</v>
      </c>
      <c r="I2783" s="5" t="str">
        <f>IF(A2783=C2783,"Igen","Nem")</f>
        <v>Nem</v>
      </c>
      <c r="J2783" s="1" t="str">
        <f t="shared" si="43"/>
        <v/>
      </c>
    </row>
    <row r="2784" spans="1:10" x14ac:dyDescent="0.35">
      <c r="A2784" s="4" t="s">
        <v>2478</v>
      </c>
      <c r="B2784" s="5">
        <v>136</v>
      </c>
      <c r="C2784" s="4" t="s">
        <v>139</v>
      </c>
      <c r="D2784" s="5">
        <f>INDEX($B$2:$B$3156,MATCH(C2784,$A$2:$A$3156,1))</f>
        <v>213</v>
      </c>
      <c r="E2784" s="5" cm="1">
        <f t="array" ref="E2784">_xlfn.IFS(B2784&gt;=100000,1,B2784&gt;=50000,2,TRUE,3)</f>
        <v>3</v>
      </c>
      <c r="F2784" s="4" t="str">
        <f>UPPER(C2784)</f>
        <v>TAB</v>
      </c>
      <c r="G2784" s="4" t="str">
        <f>SUBSTITUTE(SUBSTITUTE(SUBSTITUTE(SUBSTITUTE(SUBSTITUTE(SUBSTITUTE(SUBSTITUTE(SUBSTITUTE(SUBSTITUTE(F2784,"Á","A"),"É","E"),"Í","I"),"Ó","O"),"Ö","O"),"Ő","O"),"Ú","U"),"Ü","U"),"Ű","U")</f>
        <v>TAB</v>
      </c>
      <c r="H2784" s="5" t="str" cm="1">
        <f t="array" ref="H2784">_xlfn.IFS(E2784=1,LEFT(G2784,1),E2784=2,LEFT(G2784,1)&amp;RIGHT(G2784,1),TRUE,LEFT(G2784,1)&amp;MID(G2784,3,1)&amp;RIGHT(G2784,1))</f>
        <v>TBB</v>
      </c>
      <c r="I2784" s="5" t="str">
        <f>IF(A2784=C2784,"Igen","Nem")</f>
        <v>Nem</v>
      </c>
      <c r="J2784" s="1" t="str">
        <f t="shared" si="43"/>
        <v/>
      </c>
    </row>
    <row r="2785" spans="1:10" x14ac:dyDescent="0.35">
      <c r="A2785" s="4" t="s">
        <v>2485</v>
      </c>
      <c r="B2785" s="5">
        <v>126</v>
      </c>
      <c r="C2785" s="4" t="s">
        <v>139</v>
      </c>
      <c r="D2785" s="5">
        <f>INDEX($B$2:$B$3156,MATCH(C2785,$A$2:$A$3156,1))</f>
        <v>213</v>
      </c>
      <c r="E2785" s="5" cm="1">
        <f t="array" ref="E2785">_xlfn.IFS(B2785&gt;=100000,1,B2785&gt;=50000,2,TRUE,3)</f>
        <v>3</v>
      </c>
      <c r="F2785" s="4" t="str">
        <f>UPPER(C2785)</f>
        <v>TAB</v>
      </c>
      <c r="G2785" s="4" t="str">
        <f>SUBSTITUTE(SUBSTITUTE(SUBSTITUTE(SUBSTITUTE(SUBSTITUTE(SUBSTITUTE(SUBSTITUTE(SUBSTITUTE(SUBSTITUTE(F2785,"Á","A"),"É","E"),"Í","I"),"Ó","O"),"Ö","O"),"Ő","O"),"Ú","U"),"Ü","U"),"Ű","U")</f>
        <v>TAB</v>
      </c>
      <c r="H2785" s="5" t="str" cm="1">
        <f t="array" ref="H2785">_xlfn.IFS(E2785=1,LEFT(G2785,1),E2785=2,LEFT(G2785,1)&amp;RIGHT(G2785,1),TRUE,LEFT(G2785,1)&amp;MID(G2785,3,1)&amp;RIGHT(G2785,1))</f>
        <v>TBB</v>
      </c>
      <c r="I2785" s="5" t="str">
        <f>IF(A2785=C2785,"Igen","Nem")</f>
        <v>Nem</v>
      </c>
      <c r="J2785" s="1" t="str">
        <f t="shared" si="43"/>
        <v/>
      </c>
    </row>
    <row r="2786" spans="1:10" x14ac:dyDescent="0.35">
      <c r="A2786" s="4" t="s">
        <v>2486</v>
      </c>
      <c r="B2786" s="5">
        <v>152</v>
      </c>
      <c r="C2786" s="4" t="s">
        <v>139</v>
      </c>
      <c r="D2786" s="5">
        <f>INDEX($B$2:$B$3156,MATCH(C2786,$A$2:$A$3156,1))</f>
        <v>213</v>
      </c>
      <c r="E2786" s="5" cm="1">
        <f t="array" ref="E2786">_xlfn.IFS(B2786&gt;=100000,1,B2786&gt;=50000,2,TRUE,3)</f>
        <v>3</v>
      </c>
      <c r="F2786" s="4" t="str">
        <f>UPPER(C2786)</f>
        <v>TAB</v>
      </c>
      <c r="G2786" s="4" t="str">
        <f>SUBSTITUTE(SUBSTITUTE(SUBSTITUTE(SUBSTITUTE(SUBSTITUTE(SUBSTITUTE(SUBSTITUTE(SUBSTITUTE(SUBSTITUTE(F2786,"Á","A"),"É","E"),"Í","I"),"Ó","O"),"Ö","O"),"Ő","O"),"Ú","U"),"Ü","U"),"Ű","U")</f>
        <v>TAB</v>
      </c>
      <c r="H2786" s="5" t="str" cm="1">
        <f t="array" ref="H2786">_xlfn.IFS(E2786=1,LEFT(G2786,1),E2786=2,LEFT(G2786,1)&amp;RIGHT(G2786,1),TRUE,LEFT(G2786,1)&amp;MID(G2786,3,1)&amp;RIGHT(G2786,1))</f>
        <v>TBB</v>
      </c>
      <c r="I2786" s="5" t="str">
        <f>IF(A2786=C2786,"Igen","Nem")</f>
        <v>Nem</v>
      </c>
      <c r="J2786" s="1" t="str">
        <f t="shared" si="43"/>
        <v/>
      </c>
    </row>
    <row r="2787" spans="1:10" x14ac:dyDescent="0.35">
      <c r="A2787" s="4" t="s">
        <v>2492</v>
      </c>
      <c r="B2787" s="5">
        <v>459</v>
      </c>
      <c r="C2787" s="4" t="s">
        <v>139</v>
      </c>
      <c r="D2787" s="5">
        <f>INDEX($B$2:$B$3156,MATCH(C2787,$A$2:$A$3156,1))</f>
        <v>213</v>
      </c>
      <c r="E2787" s="5" cm="1">
        <f t="array" ref="E2787">_xlfn.IFS(B2787&gt;=100000,1,B2787&gt;=50000,2,TRUE,3)</f>
        <v>3</v>
      </c>
      <c r="F2787" s="4" t="str">
        <f>UPPER(C2787)</f>
        <v>TAB</v>
      </c>
      <c r="G2787" s="4" t="str">
        <f>SUBSTITUTE(SUBSTITUTE(SUBSTITUTE(SUBSTITUTE(SUBSTITUTE(SUBSTITUTE(SUBSTITUTE(SUBSTITUTE(SUBSTITUTE(F2787,"Á","A"),"É","E"),"Í","I"),"Ó","O"),"Ö","O"),"Ő","O"),"Ú","U"),"Ü","U"),"Ű","U")</f>
        <v>TAB</v>
      </c>
      <c r="H2787" s="5" t="str" cm="1">
        <f t="array" ref="H2787">_xlfn.IFS(E2787=1,LEFT(G2787,1),E2787=2,LEFT(G2787,1)&amp;RIGHT(G2787,1),TRUE,LEFT(G2787,1)&amp;MID(G2787,3,1)&amp;RIGHT(G2787,1))</f>
        <v>TBB</v>
      </c>
      <c r="I2787" s="5" t="str">
        <f>IF(A2787=C2787,"Igen","Nem")</f>
        <v>Nem</v>
      </c>
      <c r="J2787" s="1" t="str">
        <f t="shared" si="43"/>
        <v/>
      </c>
    </row>
    <row r="2788" spans="1:10" x14ac:dyDescent="0.35">
      <c r="A2788" s="4" t="s">
        <v>2685</v>
      </c>
      <c r="B2788" s="5">
        <v>85</v>
      </c>
      <c r="C2788" s="4" t="s">
        <v>139</v>
      </c>
      <c r="D2788" s="5">
        <f>INDEX($B$2:$B$3156,MATCH(C2788,$A$2:$A$3156,1))</f>
        <v>213</v>
      </c>
      <c r="E2788" s="5" cm="1">
        <f t="array" ref="E2788">_xlfn.IFS(B2788&gt;=100000,1,B2788&gt;=50000,2,TRUE,3)</f>
        <v>3</v>
      </c>
      <c r="F2788" s="4" t="str">
        <f>UPPER(C2788)</f>
        <v>TAB</v>
      </c>
      <c r="G2788" s="4" t="str">
        <f>SUBSTITUTE(SUBSTITUTE(SUBSTITUTE(SUBSTITUTE(SUBSTITUTE(SUBSTITUTE(SUBSTITUTE(SUBSTITUTE(SUBSTITUTE(F2788,"Á","A"),"É","E"),"Í","I"),"Ó","O"),"Ö","O"),"Ő","O"),"Ú","U"),"Ü","U"),"Ű","U")</f>
        <v>TAB</v>
      </c>
      <c r="H2788" s="5" t="str" cm="1">
        <f t="array" ref="H2788">_xlfn.IFS(E2788=1,LEFT(G2788,1),E2788=2,LEFT(G2788,1)&amp;RIGHT(G2788,1),TRUE,LEFT(G2788,1)&amp;MID(G2788,3,1)&amp;RIGHT(G2788,1))</f>
        <v>TBB</v>
      </c>
      <c r="I2788" s="5" t="str">
        <f>IF(A2788=C2788,"Igen","Nem")</f>
        <v>Nem</v>
      </c>
      <c r="J2788" s="1" t="str">
        <f t="shared" si="43"/>
        <v/>
      </c>
    </row>
    <row r="2789" spans="1:10" x14ac:dyDescent="0.35">
      <c r="A2789" s="4" t="s">
        <v>2774</v>
      </c>
      <c r="B2789" s="5">
        <v>374</v>
      </c>
      <c r="C2789" s="4" t="s">
        <v>139</v>
      </c>
      <c r="D2789" s="5">
        <f>INDEX($B$2:$B$3156,MATCH(C2789,$A$2:$A$3156,1))</f>
        <v>213</v>
      </c>
      <c r="E2789" s="5" cm="1">
        <f t="array" ref="E2789">_xlfn.IFS(B2789&gt;=100000,1,B2789&gt;=50000,2,TRUE,3)</f>
        <v>3</v>
      </c>
      <c r="F2789" s="4" t="str">
        <f>UPPER(C2789)</f>
        <v>TAB</v>
      </c>
      <c r="G2789" s="4" t="str">
        <f>SUBSTITUTE(SUBSTITUTE(SUBSTITUTE(SUBSTITUTE(SUBSTITUTE(SUBSTITUTE(SUBSTITUTE(SUBSTITUTE(SUBSTITUTE(F2789,"Á","A"),"É","E"),"Í","I"),"Ó","O"),"Ö","O"),"Ő","O"),"Ú","U"),"Ü","U"),"Ű","U")</f>
        <v>TAB</v>
      </c>
      <c r="H2789" s="5" t="str" cm="1">
        <f t="array" ref="H2789">_xlfn.IFS(E2789=1,LEFT(G2789,1),E2789=2,LEFT(G2789,1)&amp;RIGHT(G2789,1),TRUE,LEFT(G2789,1)&amp;MID(G2789,3,1)&amp;RIGHT(G2789,1))</f>
        <v>TBB</v>
      </c>
      <c r="I2789" s="5" t="str">
        <f>IF(A2789=C2789,"Igen","Nem")</f>
        <v>Nem</v>
      </c>
      <c r="J2789" s="1" t="str">
        <f t="shared" si="43"/>
        <v/>
      </c>
    </row>
    <row r="2790" spans="1:10" x14ac:dyDescent="0.35">
      <c r="A2790" s="4" t="s">
        <v>2881</v>
      </c>
      <c r="B2790" s="5">
        <v>220</v>
      </c>
      <c r="C2790" s="4" t="s">
        <v>139</v>
      </c>
      <c r="D2790" s="5">
        <f>INDEX($B$2:$B$3156,MATCH(C2790,$A$2:$A$3156,1))</f>
        <v>213</v>
      </c>
      <c r="E2790" s="5" cm="1">
        <f t="array" ref="E2790">_xlfn.IFS(B2790&gt;=100000,1,B2790&gt;=50000,2,TRUE,3)</f>
        <v>3</v>
      </c>
      <c r="F2790" s="4" t="str">
        <f>UPPER(C2790)</f>
        <v>TAB</v>
      </c>
      <c r="G2790" s="4" t="str">
        <f>SUBSTITUTE(SUBSTITUTE(SUBSTITUTE(SUBSTITUTE(SUBSTITUTE(SUBSTITUTE(SUBSTITUTE(SUBSTITUTE(SUBSTITUTE(F2790,"Á","A"),"É","E"),"Í","I"),"Ó","O"),"Ö","O"),"Ő","O"),"Ú","U"),"Ü","U"),"Ű","U")</f>
        <v>TAB</v>
      </c>
      <c r="H2790" s="5" t="str" cm="1">
        <f t="array" ref="H2790">_xlfn.IFS(E2790=1,LEFT(G2790,1),E2790=2,LEFT(G2790,1)&amp;RIGHT(G2790,1),TRUE,LEFT(G2790,1)&amp;MID(G2790,3,1)&amp;RIGHT(G2790,1))</f>
        <v>TBB</v>
      </c>
      <c r="I2790" s="5" t="str">
        <f>IF(A2790=C2790,"Igen","Nem")</f>
        <v>Nem</v>
      </c>
      <c r="J2790" s="1" t="str">
        <f t="shared" si="43"/>
        <v/>
      </c>
    </row>
    <row r="2791" spans="1:10" x14ac:dyDescent="0.35">
      <c r="A2791" s="4" t="s">
        <v>2895</v>
      </c>
      <c r="B2791" s="5">
        <v>468</v>
      </c>
      <c r="C2791" s="4" t="s">
        <v>139</v>
      </c>
      <c r="D2791" s="5">
        <f>INDEX($B$2:$B$3156,MATCH(C2791,$A$2:$A$3156,1))</f>
        <v>213</v>
      </c>
      <c r="E2791" s="5" cm="1">
        <f t="array" ref="E2791">_xlfn.IFS(B2791&gt;=100000,1,B2791&gt;=50000,2,TRUE,3)</f>
        <v>3</v>
      </c>
      <c r="F2791" s="4" t="str">
        <f>UPPER(C2791)</f>
        <v>TAB</v>
      </c>
      <c r="G2791" s="4" t="str">
        <f>SUBSTITUTE(SUBSTITUTE(SUBSTITUTE(SUBSTITUTE(SUBSTITUTE(SUBSTITUTE(SUBSTITUTE(SUBSTITUTE(SUBSTITUTE(F2791,"Á","A"),"É","E"),"Í","I"),"Ó","O"),"Ö","O"),"Ő","O"),"Ú","U"),"Ü","U"),"Ű","U")</f>
        <v>TAB</v>
      </c>
      <c r="H2791" s="5" t="str" cm="1">
        <f t="array" ref="H2791">_xlfn.IFS(E2791=1,LEFT(G2791,1),E2791=2,LEFT(G2791,1)&amp;RIGHT(G2791,1),TRUE,LEFT(G2791,1)&amp;MID(G2791,3,1)&amp;RIGHT(G2791,1))</f>
        <v>TBB</v>
      </c>
      <c r="I2791" s="5" t="str">
        <f>IF(A2791=C2791,"Igen","Nem")</f>
        <v>Nem</v>
      </c>
      <c r="J2791" s="1" t="str">
        <f t="shared" si="43"/>
        <v/>
      </c>
    </row>
    <row r="2792" spans="1:10" x14ac:dyDescent="0.35">
      <c r="A2792" s="4" t="s">
        <v>3095</v>
      </c>
      <c r="B2792" s="5">
        <v>240</v>
      </c>
      <c r="C2792" s="4" t="s">
        <v>139</v>
      </c>
      <c r="D2792" s="5">
        <f>INDEX($B$2:$B$3156,MATCH(C2792,$A$2:$A$3156,1))</f>
        <v>213</v>
      </c>
      <c r="E2792" s="5" cm="1">
        <f t="array" ref="E2792">_xlfn.IFS(B2792&gt;=100000,1,B2792&gt;=50000,2,TRUE,3)</f>
        <v>3</v>
      </c>
      <c r="F2792" s="4" t="str">
        <f>UPPER(C2792)</f>
        <v>TAB</v>
      </c>
      <c r="G2792" s="4" t="str">
        <f>SUBSTITUTE(SUBSTITUTE(SUBSTITUTE(SUBSTITUTE(SUBSTITUTE(SUBSTITUTE(SUBSTITUTE(SUBSTITUTE(SUBSTITUTE(F2792,"Á","A"),"É","E"),"Í","I"),"Ó","O"),"Ö","O"),"Ő","O"),"Ú","U"),"Ü","U"),"Ű","U")</f>
        <v>TAB</v>
      </c>
      <c r="H2792" s="5" t="str" cm="1">
        <f t="array" ref="H2792">_xlfn.IFS(E2792=1,LEFT(G2792,1),E2792=2,LEFT(G2792,1)&amp;RIGHT(G2792,1),TRUE,LEFT(G2792,1)&amp;MID(G2792,3,1)&amp;RIGHT(G2792,1))</f>
        <v>TBB</v>
      </c>
      <c r="I2792" s="5" t="str">
        <f>IF(A2792=C2792,"Igen","Nem")</f>
        <v>Nem</v>
      </c>
      <c r="J2792" s="1" t="str">
        <f t="shared" si="43"/>
        <v/>
      </c>
    </row>
    <row r="2793" spans="1:10" x14ac:dyDescent="0.35">
      <c r="A2793" s="4" t="s">
        <v>3143</v>
      </c>
      <c r="B2793" s="5">
        <v>302</v>
      </c>
      <c r="C2793" s="4" t="s">
        <v>139</v>
      </c>
      <c r="D2793" s="5">
        <f>INDEX($B$2:$B$3156,MATCH(C2793,$A$2:$A$3156,1))</f>
        <v>213</v>
      </c>
      <c r="E2793" s="5" cm="1">
        <f t="array" ref="E2793">_xlfn.IFS(B2793&gt;=100000,1,B2793&gt;=50000,2,TRUE,3)</f>
        <v>3</v>
      </c>
      <c r="F2793" s="4" t="str">
        <f>UPPER(C2793)</f>
        <v>TAB</v>
      </c>
      <c r="G2793" s="4" t="str">
        <f>SUBSTITUTE(SUBSTITUTE(SUBSTITUTE(SUBSTITUTE(SUBSTITUTE(SUBSTITUTE(SUBSTITUTE(SUBSTITUTE(SUBSTITUTE(F2793,"Á","A"),"É","E"),"Í","I"),"Ó","O"),"Ö","O"),"Ő","O"),"Ú","U"),"Ü","U"),"Ű","U")</f>
        <v>TAB</v>
      </c>
      <c r="H2793" s="5" t="str" cm="1">
        <f t="array" ref="H2793">_xlfn.IFS(E2793=1,LEFT(G2793,1),E2793=2,LEFT(G2793,1)&amp;RIGHT(G2793,1),TRUE,LEFT(G2793,1)&amp;MID(G2793,3,1)&amp;RIGHT(G2793,1))</f>
        <v>TBB</v>
      </c>
      <c r="I2793" s="5" t="str">
        <f>IF(A2793=C2793,"Igen","Nem")</f>
        <v>Nem</v>
      </c>
      <c r="J2793" s="1" t="str">
        <f t="shared" si="43"/>
        <v/>
      </c>
    </row>
    <row r="2794" spans="1:10" x14ac:dyDescent="0.35">
      <c r="A2794" s="4" t="s">
        <v>447</v>
      </c>
      <c r="B2794" s="5">
        <v>1050</v>
      </c>
      <c r="C2794" s="4" t="s">
        <v>448</v>
      </c>
      <c r="D2794" s="5">
        <f>INDEX($B$2:$B$3156,MATCH(C2794,$A$2:$A$3156,1))</f>
        <v>452</v>
      </c>
      <c r="E2794" s="5" cm="1">
        <f t="array" ref="E2794">_xlfn.IFS(B2794&gt;=100000,1,B2794&gt;=50000,2,TRUE,3)</f>
        <v>3</v>
      </c>
      <c r="F2794" s="4" t="str">
        <f>UPPER(C2794)</f>
        <v>TOKAJ</v>
      </c>
      <c r="G2794" s="4" t="str">
        <f>SUBSTITUTE(SUBSTITUTE(SUBSTITUTE(SUBSTITUTE(SUBSTITUTE(SUBSTITUTE(SUBSTITUTE(SUBSTITUTE(SUBSTITUTE(F2794,"Á","A"),"É","E"),"Í","I"),"Ó","O"),"Ö","O"),"Ő","O"),"Ú","U"),"Ü","U"),"Ű","U")</f>
        <v>TOKAJ</v>
      </c>
      <c r="H2794" s="5" t="str" cm="1">
        <f t="array" ref="H2794">_xlfn.IFS(E2794=1,LEFT(G2794,1),E2794=2,LEFT(G2794,1)&amp;RIGHT(G2794,1),TRUE,LEFT(G2794,1)&amp;MID(G2794,3,1)&amp;RIGHT(G2794,1))</f>
        <v>TKJ</v>
      </c>
      <c r="I2794" s="5" t="str">
        <f>IF(A2794=C2794,"Igen","Nem")</f>
        <v>Nem</v>
      </c>
      <c r="J2794" s="1" t="str">
        <f t="shared" si="43"/>
        <v/>
      </c>
    </row>
    <row r="2795" spans="1:10" x14ac:dyDescent="0.35">
      <c r="A2795" s="4" t="s">
        <v>449</v>
      </c>
      <c r="B2795" s="5">
        <v>880</v>
      </c>
      <c r="C2795" s="4" t="s">
        <v>448</v>
      </c>
      <c r="D2795" s="5">
        <f>INDEX($B$2:$B$3156,MATCH(C2795,$A$2:$A$3156,1))</f>
        <v>452</v>
      </c>
      <c r="E2795" s="5" cm="1">
        <f t="array" ref="E2795">_xlfn.IFS(B2795&gt;=100000,1,B2795&gt;=50000,2,TRUE,3)</f>
        <v>3</v>
      </c>
      <c r="F2795" s="4" t="str">
        <f>UPPER(C2795)</f>
        <v>TOKAJ</v>
      </c>
      <c r="G2795" s="4" t="str">
        <f>SUBSTITUTE(SUBSTITUTE(SUBSTITUTE(SUBSTITUTE(SUBSTITUTE(SUBSTITUTE(SUBSTITUTE(SUBSTITUTE(SUBSTITUTE(F2795,"Á","A"),"É","E"),"Í","I"),"Ó","O"),"Ö","O"),"Ő","O"),"Ú","U"),"Ü","U"),"Ű","U")</f>
        <v>TOKAJ</v>
      </c>
      <c r="H2795" s="5" t="str" cm="1">
        <f t="array" ref="H2795">_xlfn.IFS(E2795=1,LEFT(G2795,1),E2795=2,LEFT(G2795,1)&amp;RIGHT(G2795,1),TRUE,LEFT(G2795,1)&amp;MID(G2795,3,1)&amp;RIGHT(G2795,1))</f>
        <v>TKJ</v>
      </c>
      <c r="I2795" s="5" t="str">
        <f>IF(A2795=C2795,"Igen","Nem")</f>
        <v>Nem</v>
      </c>
      <c r="J2795" s="1" t="str">
        <f t="shared" si="43"/>
        <v/>
      </c>
    </row>
    <row r="2796" spans="1:10" x14ac:dyDescent="0.35">
      <c r="A2796" s="4" t="s">
        <v>637</v>
      </c>
      <c r="B2796" s="5">
        <v>656</v>
      </c>
      <c r="C2796" s="4" t="s">
        <v>448</v>
      </c>
      <c r="D2796" s="5">
        <f>INDEX($B$2:$B$3156,MATCH(C2796,$A$2:$A$3156,1))</f>
        <v>452</v>
      </c>
      <c r="E2796" s="5" cm="1">
        <f t="array" ref="E2796">_xlfn.IFS(B2796&gt;=100000,1,B2796&gt;=50000,2,TRUE,3)</f>
        <v>3</v>
      </c>
      <c r="F2796" s="4" t="str">
        <f>UPPER(C2796)</f>
        <v>TOKAJ</v>
      </c>
      <c r="G2796" s="4" t="str">
        <f>SUBSTITUTE(SUBSTITUTE(SUBSTITUTE(SUBSTITUTE(SUBSTITUTE(SUBSTITUTE(SUBSTITUTE(SUBSTITUTE(SUBSTITUTE(F2796,"Á","A"),"É","E"),"Í","I"),"Ó","O"),"Ö","O"),"Ő","O"),"Ú","U"),"Ü","U"),"Ű","U")</f>
        <v>TOKAJ</v>
      </c>
      <c r="H2796" s="5" t="str" cm="1">
        <f t="array" ref="H2796">_xlfn.IFS(E2796=1,LEFT(G2796,1),E2796=2,LEFT(G2796,1)&amp;RIGHT(G2796,1),TRUE,LEFT(G2796,1)&amp;MID(G2796,3,1)&amp;RIGHT(G2796,1))</f>
        <v>TKJ</v>
      </c>
      <c r="I2796" s="5" t="str">
        <f>IF(A2796=C2796,"Igen","Nem")</f>
        <v>Nem</v>
      </c>
      <c r="J2796" s="1" t="str">
        <f t="shared" si="43"/>
        <v/>
      </c>
    </row>
    <row r="2797" spans="1:10" x14ac:dyDescent="0.35">
      <c r="A2797" s="4" t="s">
        <v>831</v>
      </c>
      <c r="B2797" s="5">
        <v>1000</v>
      </c>
      <c r="C2797" s="4" t="s">
        <v>448</v>
      </c>
      <c r="D2797" s="5">
        <f>INDEX($B$2:$B$3156,MATCH(C2797,$A$2:$A$3156,1))</f>
        <v>452</v>
      </c>
      <c r="E2797" s="5" cm="1">
        <f t="array" ref="E2797">_xlfn.IFS(B2797&gt;=100000,1,B2797&gt;=50000,2,TRUE,3)</f>
        <v>3</v>
      </c>
      <c r="F2797" s="4" t="str">
        <f>UPPER(C2797)</f>
        <v>TOKAJ</v>
      </c>
      <c r="G2797" s="4" t="str">
        <f>SUBSTITUTE(SUBSTITUTE(SUBSTITUTE(SUBSTITUTE(SUBSTITUTE(SUBSTITUTE(SUBSTITUTE(SUBSTITUTE(SUBSTITUTE(F2797,"Á","A"),"É","E"),"Í","I"),"Ó","O"),"Ö","O"),"Ő","O"),"Ú","U"),"Ü","U"),"Ű","U")</f>
        <v>TOKAJ</v>
      </c>
      <c r="H2797" s="5" t="str" cm="1">
        <f t="array" ref="H2797">_xlfn.IFS(E2797=1,LEFT(G2797,1),E2797=2,LEFT(G2797,1)&amp;RIGHT(G2797,1),TRUE,LEFT(G2797,1)&amp;MID(G2797,3,1)&amp;RIGHT(G2797,1))</f>
        <v>TKJ</v>
      </c>
      <c r="I2797" s="5" t="str">
        <f>IF(A2797=C2797,"Igen","Nem")</f>
        <v>Nem</v>
      </c>
      <c r="J2797" s="1" t="str">
        <f t="shared" si="43"/>
        <v/>
      </c>
    </row>
    <row r="2798" spans="1:10" x14ac:dyDescent="0.35">
      <c r="A2798" s="4" t="s">
        <v>2605</v>
      </c>
      <c r="B2798" s="5">
        <v>261</v>
      </c>
      <c r="C2798" s="4" t="s">
        <v>448</v>
      </c>
      <c r="D2798" s="5">
        <f>INDEX($B$2:$B$3156,MATCH(C2798,$A$2:$A$3156,1))</f>
        <v>452</v>
      </c>
      <c r="E2798" s="5" cm="1">
        <f t="array" ref="E2798">_xlfn.IFS(B2798&gt;=100000,1,B2798&gt;=50000,2,TRUE,3)</f>
        <v>3</v>
      </c>
      <c r="F2798" s="4" t="str">
        <f>UPPER(C2798)</f>
        <v>TOKAJ</v>
      </c>
      <c r="G2798" s="4" t="str">
        <f>SUBSTITUTE(SUBSTITUTE(SUBSTITUTE(SUBSTITUTE(SUBSTITUTE(SUBSTITUTE(SUBSTITUTE(SUBSTITUTE(SUBSTITUTE(F2798,"Á","A"),"É","E"),"Í","I"),"Ó","O"),"Ö","O"),"Ő","O"),"Ú","U"),"Ü","U"),"Ű","U")</f>
        <v>TOKAJ</v>
      </c>
      <c r="H2798" s="5" t="str" cm="1">
        <f t="array" ref="H2798">_xlfn.IFS(E2798=1,LEFT(G2798,1),E2798=2,LEFT(G2798,1)&amp;RIGHT(G2798,1),TRUE,LEFT(G2798,1)&amp;MID(G2798,3,1)&amp;RIGHT(G2798,1))</f>
        <v>TKJ</v>
      </c>
      <c r="I2798" s="5" t="str">
        <f>IF(A2798=C2798,"Igen","Nem")</f>
        <v>Nem</v>
      </c>
      <c r="J2798" s="1" t="str">
        <f t="shared" si="43"/>
        <v/>
      </c>
    </row>
    <row r="2799" spans="1:10" x14ac:dyDescent="0.35">
      <c r="A2799" s="4" t="s">
        <v>2606</v>
      </c>
      <c r="B2799" s="5">
        <v>219</v>
      </c>
      <c r="C2799" s="4" t="s">
        <v>448</v>
      </c>
      <c r="D2799" s="5">
        <f>INDEX($B$2:$B$3156,MATCH(C2799,$A$2:$A$3156,1))</f>
        <v>452</v>
      </c>
      <c r="E2799" s="5" cm="1">
        <f t="array" ref="E2799">_xlfn.IFS(B2799&gt;=100000,1,B2799&gt;=50000,2,TRUE,3)</f>
        <v>3</v>
      </c>
      <c r="F2799" s="4" t="str">
        <f>UPPER(C2799)</f>
        <v>TOKAJ</v>
      </c>
      <c r="G2799" s="4" t="str">
        <f>SUBSTITUTE(SUBSTITUTE(SUBSTITUTE(SUBSTITUTE(SUBSTITUTE(SUBSTITUTE(SUBSTITUTE(SUBSTITUTE(SUBSTITUTE(F2799,"Á","A"),"É","E"),"Í","I"),"Ó","O"),"Ö","O"),"Ő","O"),"Ú","U"),"Ü","U"),"Ű","U")</f>
        <v>TOKAJ</v>
      </c>
      <c r="H2799" s="5" t="str" cm="1">
        <f t="array" ref="H2799">_xlfn.IFS(E2799=1,LEFT(G2799,1),E2799=2,LEFT(G2799,1)&amp;RIGHT(G2799,1),TRUE,LEFT(G2799,1)&amp;MID(G2799,3,1)&amp;RIGHT(G2799,1))</f>
        <v>TKJ</v>
      </c>
      <c r="I2799" s="5" t="str">
        <f>IF(A2799=C2799,"Igen","Nem")</f>
        <v>Nem</v>
      </c>
      <c r="J2799" s="1" t="str">
        <f t="shared" si="43"/>
        <v/>
      </c>
    </row>
    <row r="2800" spans="1:10" x14ac:dyDescent="0.35">
      <c r="A2800" s="4" t="s">
        <v>2717</v>
      </c>
      <c r="B2800" s="5">
        <v>576</v>
      </c>
      <c r="C2800" s="4" t="s">
        <v>448</v>
      </c>
      <c r="D2800" s="5">
        <f>INDEX($B$2:$B$3156,MATCH(C2800,$A$2:$A$3156,1))</f>
        <v>452</v>
      </c>
      <c r="E2800" s="5" cm="1">
        <f t="array" ref="E2800">_xlfn.IFS(B2800&gt;=100000,1,B2800&gt;=50000,2,TRUE,3)</f>
        <v>3</v>
      </c>
      <c r="F2800" s="4" t="str">
        <f>UPPER(C2800)</f>
        <v>TOKAJ</v>
      </c>
      <c r="G2800" s="4" t="str">
        <f>SUBSTITUTE(SUBSTITUTE(SUBSTITUTE(SUBSTITUTE(SUBSTITUTE(SUBSTITUTE(SUBSTITUTE(SUBSTITUTE(SUBSTITUTE(F2800,"Á","A"),"É","E"),"Í","I"),"Ó","O"),"Ö","O"),"Ő","O"),"Ú","U"),"Ü","U"),"Ű","U")</f>
        <v>TOKAJ</v>
      </c>
      <c r="H2800" s="5" t="str" cm="1">
        <f t="array" ref="H2800">_xlfn.IFS(E2800=1,LEFT(G2800,1),E2800=2,LEFT(G2800,1)&amp;RIGHT(G2800,1),TRUE,LEFT(G2800,1)&amp;MID(G2800,3,1)&amp;RIGHT(G2800,1))</f>
        <v>TKJ</v>
      </c>
      <c r="I2800" s="5" t="str">
        <f>IF(A2800=C2800,"Igen","Nem")</f>
        <v>Nem</v>
      </c>
      <c r="J2800" s="1" t="str">
        <f t="shared" si="43"/>
        <v/>
      </c>
    </row>
    <row r="2801" spans="1:10" x14ac:dyDescent="0.35">
      <c r="A2801" s="4" t="s">
        <v>2737</v>
      </c>
      <c r="B2801" s="5">
        <v>2808</v>
      </c>
      <c r="C2801" s="4" t="s">
        <v>448</v>
      </c>
      <c r="D2801" s="5">
        <f>INDEX($B$2:$B$3156,MATCH(C2801,$A$2:$A$3156,1))</f>
        <v>452</v>
      </c>
      <c r="E2801" s="5" cm="1">
        <f t="array" ref="E2801">_xlfn.IFS(B2801&gt;=100000,1,B2801&gt;=50000,2,TRUE,3)</f>
        <v>3</v>
      </c>
      <c r="F2801" s="4" t="str">
        <f>UPPER(C2801)</f>
        <v>TOKAJ</v>
      </c>
      <c r="G2801" s="4" t="str">
        <f>SUBSTITUTE(SUBSTITUTE(SUBSTITUTE(SUBSTITUTE(SUBSTITUTE(SUBSTITUTE(SUBSTITUTE(SUBSTITUTE(SUBSTITUTE(F2801,"Á","A"),"É","E"),"Í","I"),"Ó","O"),"Ö","O"),"Ő","O"),"Ú","U"),"Ü","U"),"Ű","U")</f>
        <v>TOKAJ</v>
      </c>
      <c r="H2801" s="5" t="str" cm="1">
        <f t="array" ref="H2801">_xlfn.IFS(E2801=1,LEFT(G2801,1),E2801=2,LEFT(G2801,1)&amp;RIGHT(G2801,1),TRUE,LEFT(G2801,1)&amp;MID(G2801,3,1)&amp;RIGHT(G2801,1))</f>
        <v>TKJ</v>
      </c>
      <c r="I2801" s="5" t="str">
        <f>IF(A2801=C2801,"Igen","Nem")</f>
        <v>Nem</v>
      </c>
      <c r="J2801" s="1" t="str">
        <f t="shared" si="43"/>
        <v/>
      </c>
    </row>
    <row r="2802" spans="1:10" x14ac:dyDescent="0.35">
      <c r="A2802" s="4" t="s">
        <v>2825</v>
      </c>
      <c r="B2802" s="5">
        <v>635</v>
      </c>
      <c r="C2802" s="4" t="s">
        <v>448</v>
      </c>
      <c r="D2802" s="5">
        <f>INDEX($B$2:$B$3156,MATCH(C2802,$A$2:$A$3156,1))</f>
        <v>452</v>
      </c>
      <c r="E2802" s="5" cm="1">
        <f t="array" ref="E2802">_xlfn.IFS(B2802&gt;=100000,1,B2802&gt;=50000,2,TRUE,3)</f>
        <v>3</v>
      </c>
      <c r="F2802" s="4" t="str">
        <f>UPPER(C2802)</f>
        <v>TOKAJ</v>
      </c>
      <c r="G2802" s="4" t="str">
        <f>SUBSTITUTE(SUBSTITUTE(SUBSTITUTE(SUBSTITUTE(SUBSTITUTE(SUBSTITUTE(SUBSTITUTE(SUBSTITUTE(SUBSTITUTE(F2802,"Á","A"),"É","E"),"Í","I"),"Ó","O"),"Ö","O"),"Ő","O"),"Ú","U"),"Ü","U"),"Ű","U")</f>
        <v>TOKAJ</v>
      </c>
      <c r="H2802" s="5" t="str" cm="1">
        <f t="array" ref="H2802">_xlfn.IFS(E2802=1,LEFT(G2802,1),E2802=2,LEFT(G2802,1)&amp;RIGHT(G2802,1),TRUE,LEFT(G2802,1)&amp;MID(G2802,3,1)&amp;RIGHT(G2802,1))</f>
        <v>TKJ</v>
      </c>
      <c r="I2802" s="5" t="str">
        <f>IF(A2802=C2802,"Igen","Nem")</f>
        <v>Nem</v>
      </c>
      <c r="J2802" s="1" t="str">
        <f t="shared" si="43"/>
        <v/>
      </c>
    </row>
    <row r="2803" spans="1:10" x14ac:dyDescent="0.35">
      <c r="A2803" s="4" t="s">
        <v>2843</v>
      </c>
      <c r="B2803" s="5">
        <v>218</v>
      </c>
      <c r="C2803" s="4" t="s">
        <v>448</v>
      </c>
      <c r="D2803" s="5">
        <f>INDEX($B$2:$B$3156,MATCH(C2803,$A$2:$A$3156,1))</f>
        <v>452</v>
      </c>
      <c r="E2803" s="5" cm="1">
        <f t="array" ref="E2803">_xlfn.IFS(B2803&gt;=100000,1,B2803&gt;=50000,2,TRUE,3)</f>
        <v>3</v>
      </c>
      <c r="F2803" s="4" t="str">
        <f>UPPER(C2803)</f>
        <v>TOKAJ</v>
      </c>
      <c r="G2803" s="4" t="str">
        <f>SUBSTITUTE(SUBSTITUTE(SUBSTITUTE(SUBSTITUTE(SUBSTITUTE(SUBSTITUTE(SUBSTITUTE(SUBSTITUTE(SUBSTITUTE(F2803,"Á","A"),"É","E"),"Í","I"),"Ó","O"),"Ö","O"),"Ő","O"),"Ú","U"),"Ü","U"),"Ű","U")</f>
        <v>TOKAJ</v>
      </c>
      <c r="H2803" s="5" t="str" cm="1">
        <f t="array" ref="H2803">_xlfn.IFS(E2803=1,LEFT(G2803,1),E2803=2,LEFT(G2803,1)&amp;RIGHT(G2803,1),TRUE,LEFT(G2803,1)&amp;MID(G2803,3,1)&amp;RIGHT(G2803,1))</f>
        <v>TKJ</v>
      </c>
      <c r="I2803" s="5" t="str">
        <f>IF(A2803=C2803,"Igen","Nem")</f>
        <v>Nem</v>
      </c>
      <c r="J2803" s="1" t="str">
        <f t="shared" si="43"/>
        <v/>
      </c>
    </row>
    <row r="2804" spans="1:10" x14ac:dyDescent="0.35">
      <c r="A2804" s="4" t="s">
        <v>460</v>
      </c>
      <c r="B2804" s="5">
        <v>2068</v>
      </c>
      <c r="C2804" s="4" t="s">
        <v>461</v>
      </c>
      <c r="D2804" s="5">
        <f>INDEX($B$2:$B$3156,MATCH(C2804,$A$2:$A$3156,1))</f>
        <v>452</v>
      </c>
      <c r="E2804" s="5" cm="1">
        <f t="array" ref="E2804">_xlfn.IFS(B2804&gt;=100000,1,B2804&gt;=50000,2,TRUE,3)</f>
        <v>3</v>
      </c>
      <c r="F2804" s="4" t="str">
        <f>UPPER(C2804)</f>
        <v>TOLNA</v>
      </c>
      <c r="G2804" s="4" t="str">
        <f>SUBSTITUTE(SUBSTITUTE(SUBSTITUTE(SUBSTITUTE(SUBSTITUTE(SUBSTITUTE(SUBSTITUTE(SUBSTITUTE(SUBSTITUTE(F2804,"Á","A"),"É","E"),"Í","I"),"Ó","O"),"Ö","O"),"Ő","O"),"Ú","U"),"Ü","U"),"Ű","U")</f>
        <v>TOLNA</v>
      </c>
      <c r="H2804" s="5" t="str" cm="1">
        <f t="array" ref="H2804">_xlfn.IFS(E2804=1,LEFT(G2804,1),E2804=2,LEFT(G2804,1)&amp;RIGHT(G2804,1),TRUE,LEFT(G2804,1)&amp;MID(G2804,3,1)&amp;RIGHT(G2804,1))</f>
        <v>TLA</v>
      </c>
      <c r="I2804" s="5" t="str">
        <f>IF(A2804=C2804,"Igen","Nem")</f>
        <v>Nem</v>
      </c>
      <c r="J2804" s="1" t="str">
        <f t="shared" si="43"/>
        <v/>
      </c>
    </row>
    <row r="2805" spans="1:10" x14ac:dyDescent="0.35">
      <c r="A2805" s="4" t="s">
        <v>856</v>
      </c>
      <c r="B2805" s="5">
        <v>620</v>
      </c>
      <c r="C2805" s="4" t="s">
        <v>461</v>
      </c>
      <c r="D2805" s="5">
        <f>INDEX($B$2:$B$3156,MATCH(C2805,$A$2:$A$3156,1))</f>
        <v>452</v>
      </c>
      <c r="E2805" s="5" cm="1">
        <f t="array" ref="E2805">_xlfn.IFS(B2805&gt;=100000,1,B2805&gt;=50000,2,TRUE,3)</f>
        <v>3</v>
      </c>
      <c r="F2805" s="4" t="str">
        <f>UPPER(C2805)</f>
        <v>TOLNA</v>
      </c>
      <c r="G2805" s="4" t="str">
        <f>SUBSTITUTE(SUBSTITUTE(SUBSTITUTE(SUBSTITUTE(SUBSTITUTE(SUBSTITUTE(SUBSTITUTE(SUBSTITUTE(SUBSTITUTE(F2805,"Á","A"),"É","E"),"Í","I"),"Ó","O"),"Ö","O"),"Ő","O"),"Ú","U"),"Ü","U"),"Ű","U")</f>
        <v>TOLNA</v>
      </c>
      <c r="H2805" s="5" t="str" cm="1">
        <f t="array" ref="H2805">_xlfn.IFS(E2805=1,LEFT(G2805,1),E2805=2,LEFT(G2805,1)&amp;RIGHT(G2805,1),TRUE,LEFT(G2805,1)&amp;MID(G2805,3,1)&amp;RIGHT(G2805,1))</f>
        <v>TLA</v>
      </c>
      <c r="I2805" s="5" t="str">
        <f>IF(A2805=C2805,"Igen","Nem")</f>
        <v>Nem</v>
      </c>
      <c r="J2805" s="1" t="str">
        <f t="shared" si="43"/>
        <v/>
      </c>
    </row>
    <row r="2806" spans="1:10" x14ac:dyDescent="0.35">
      <c r="A2806" s="4" t="s">
        <v>857</v>
      </c>
      <c r="B2806" s="5">
        <v>3986</v>
      </c>
      <c r="C2806" s="4" t="s">
        <v>461</v>
      </c>
      <c r="D2806" s="5">
        <f>INDEX($B$2:$B$3156,MATCH(C2806,$A$2:$A$3156,1))</f>
        <v>452</v>
      </c>
      <c r="E2806" s="5" cm="1">
        <f t="array" ref="E2806">_xlfn.IFS(B2806&gt;=100000,1,B2806&gt;=50000,2,TRUE,3)</f>
        <v>3</v>
      </c>
      <c r="F2806" s="4" t="str">
        <f>UPPER(C2806)</f>
        <v>TOLNA</v>
      </c>
      <c r="G2806" s="4" t="str">
        <f>SUBSTITUTE(SUBSTITUTE(SUBSTITUTE(SUBSTITUTE(SUBSTITUTE(SUBSTITUTE(SUBSTITUTE(SUBSTITUTE(SUBSTITUTE(F2806,"Á","A"),"É","E"),"Í","I"),"Ó","O"),"Ö","O"),"Ő","O"),"Ú","U"),"Ü","U"),"Ű","U")</f>
        <v>TOLNA</v>
      </c>
      <c r="H2806" s="5" t="str" cm="1">
        <f t="array" ref="H2806">_xlfn.IFS(E2806=1,LEFT(G2806,1),E2806=2,LEFT(G2806,1)&amp;RIGHT(G2806,1),TRUE,LEFT(G2806,1)&amp;MID(G2806,3,1)&amp;RIGHT(G2806,1))</f>
        <v>TLA</v>
      </c>
      <c r="I2806" s="5" t="str">
        <f>IF(A2806=C2806,"Igen","Nem")</f>
        <v>Nem</v>
      </c>
      <c r="J2806" s="1" t="str">
        <f t="shared" si="43"/>
        <v/>
      </c>
    </row>
    <row r="2807" spans="1:10" x14ac:dyDescent="0.35">
      <c r="A2807" s="4" t="s">
        <v>365</v>
      </c>
      <c r="B2807" s="5">
        <v>353</v>
      </c>
      <c r="C2807" s="4" t="s">
        <v>366</v>
      </c>
      <c r="D2807" s="5">
        <f>INDEX($B$2:$B$3156,MATCH(C2807,$A$2:$A$3156,1))</f>
        <v>213</v>
      </c>
      <c r="E2807" s="5" cm="1">
        <f t="array" ref="E2807">_xlfn.IFS(B2807&gt;=100000,1,B2807&gt;=50000,2,TRUE,3)</f>
        <v>3</v>
      </c>
      <c r="F2807" s="4" t="str">
        <f>UPPER(C2807)</f>
        <v>TAMÁSI</v>
      </c>
      <c r="G2807" s="4" t="str">
        <f>SUBSTITUTE(SUBSTITUTE(SUBSTITUTE(SUBSTITUTE(SUBSTITUTE(SUBSTITUTE(SUBSTITUTE(SUBSTITUTE(SUBSTITUTE(F2807,"Á","A"),"É","E"),"Í","I"),"Ó","O"),"Ö","O"),"Ő","O"),"Ú","U"),"Ü","U"),"Ű","U")</f>
        <v>TAMASI</v>
      </c>
      <c r="H2807" s="5" t="str" cm="1">
        <f t="array" ref="H2807">_xlfn.IFS(E2807=1,LEFT(G2807,1),E2807=2,LEFT(G2807,1)&amp;RIGHT(G2807,1),TRUE,LEFT(G2807,1)&amp;MID(G2807,3,1)&amp;RIGHT(G2807,1))</f>
        <v>TMI</v>
      </c>
      <c r="I2807" s="5" t="str">
        <f>IF(A2807=C2807,"Igen","Nem")</f>
        <v>Nem</v>
      </c>
      <c r="J2807" s="1" t="str">
        <f t="shared" si="43"/>
        <v/>
      </c>
    </row>
    <row r="2808" spans="1:10" x14ac:dyDescent="0.35">
      <c r="A2808" s="4" t="s">
        <v>708</v>
      </c>
      <c r="B2808" s="5">
        <v>305</v>
      </c>
      <c r="C2808" s="4" t="s">
        <v>366</v>
      </c>
      <c r="D2808" s="5">
        <f>INDEX($B$2:$B$3156,MATCH(C2808,$A$2:$A$3156,1))</f>
        <v>213</v>
      </c>
      <c r="E2808" s="5" cm="1">
        <f t="array" ref="E2808">_xlfn.IFS(B2808&gt;=100000,1,B2808&gt;=50000,2,TRUE,3)</f>
        <v>3</v>
      </c>
      <c r="F2808" s="4" t="str">
        <f>UPPER(C2808)</f>
        <v>TAMÁSI</v>
      </c>
      <c r="G2808" s="4" t="str">
        <f>SUBSTITUTE(SUBSTITUTE(SUBSTITUTE(SUBSTITUTE(SUBSTITUTE(SUBSTITUTE(SUBSTITUTE(SUBSTITUTE(SUBSTITUTE(F2808,"Á","A"),"É","E"),"Í","I"),"Ó","O"),"Ö","O"),"Ő","O"),"Ú","U"),"Ü","U"),"Ű","U")</f>
        <v>TAMASI</v>
      </c>
      <c r="H2808" s="5" t="str" cm="1">
        <f t="array" ref="H2808">_xlfn.IFS(E2808=1,LEFT(G2808,1),E2808=2,LEFT(G2808,1)&amp;RIGHT(G2808,1),TRUE,LEFT(G2808,1)&amp;MID(G2808,3,1)&amp;RIGHT(G2808,1))</f>
        <v>TMI</v>
      </c>
      <c r="I2808" s="5" t="str">
        <f>IF(A2808=C2808,"Igen","Nem")</f>
        <v>Nem</v>
      </c>
      <c r="J2808" s="1" t="str">
        <f t="shared" si="43"/>
        <v/>
      </c>
    </row>
    <row r="2809" spans="1:10" x14ac:dyDescent="0.35">
      <c r="A2809" s="4" t="s">
        <v>779</v>
      </c>
      <c r="B2809" s="5">
        <v>231</v>
      </c>
      <c r="C2809" s="4" t="s">
        <v>366</v>
      </c>
      <c r="D2809" s="5">
        <f>INDEX($B$2:$B$3156,MATCH(C2809,$A$2:$A$3156,1))</f>
        <v>213</v>
      </c>
      <c r="E2809" s="5" cm="1">
        <f t="array" ref="E2809">_xlfn.IFS(B2809&gt;=100000,1,B2809&gt;=50000,2,TRUE,3)</f>
        <v>3</v>
      </c>
      <c r="F2809" s="4" t="str">
        <f>UPPER(C2809)</f>
        <v>TAMÁSI</v>
      </c>
      <c r="G2809" s="4" t="str">
        <f>SUBSTITUTE(SUBSTITUTE(SUBSTITUTE(SUBSTITUTE(SUBSTITUTE(SUBSTITUTE(SUBSTITUTE(SUBSTITUTE(SUBSTITUTE(F2809,"Á","A"),"É","E"),"Í","I"),"Ó","O"),"Ö","O"),"Ő","O"),"Ú","U"),"Ü","U"),"Ű","U")</f>
        <v>TAMASI</v>
      </c>
      <c r="H2809" s="5" t="str" cm="1">
        <f t="array" ref="H2809">_xlfn.IFS(E2809=1,LEFT(G2809,1),E2809=2,LEFT(G2809,1)&amp;RIGHT(G2809,1),TRUE,LEFT(G2809,1)&amp;MID(G2809,3,1)&amp;RIGHT(G2809,1))</f>
        <v>TMI</v>
      </c>
      <c r="I2809" s="5" t="str">
        <f>IF(A2809=C2809,"Igen","Nem")</f>
        <v>Nem</v>
      </c>
      <c r="J2809" s="1" t="str">
        <f t="shared" si="43"/>
        <v/>
      </c>
    </row>
    <row r="2810" spans="1:10" x14ac:dyDescent="0.35">
      <c r="A2810" s="4" t="s">
        <v>845</v>
      </c>
      <c r="B2810" s="5">
        <v>763</v>
      </c>
      <c r="C2810" s="4" t="s">
        <v>366</v>
      </c>
      <c r="D2810" s="5">
        <f>INDEX($B$2:$B$3156,MATCH(C2810,$A$2:$A$3156,1))</f>
        <v>213</v>
      </c>
      <c r="E2810" s="5" cm="1">
        <f t="array" ref="E2810">_xlfn.IFS(B2810&gt;=100000,1,B2810&gt;=50000,2,TRUE,3)</f>
        <v>3</v>
      </c>
      <c r="F2810" s="4" t="str">
        <f>UPPER(C2810)</f>
        <v>TAMÁSI</v>
      </c>
      <c r="G2810" s="4" t="str">
        <f>SUBSTITUTE(SUBSTITUTE(SUBSTITUTE(SUBSTITUTE(SUBSTITUTE(SUBSTITUTE(SUBSTITUTE(SUBSTITUTE(SUBSTITUTE(F2810,"Á","A"),"É","E"),"Í","I"),"Ó","O"),"Ö","O"),"Ő","O"),"Ú","U"),"Ü","U"),"Ű","U")</f>
        <v>TAMASI</v>
      </c>
      <c r="H2810" s="5" t="str" cm="1">
        <f t="array" ref="H2810">_xlfn.IFS(E2810=1,LEFT(G2810,1),E2810=2,LEFT(G2810,1)&amp;RIGHT(G2810,1),TRUE,LEFT(G2810,1)&amp;MID(G2810,3,1)&amp;RIGHT(G2810,1))</f>
        <v>TMI</v>
      </c>
      <c r="I2810" s="5" t="str">
        <f>IF(A2810=C2810,"Igen","Nem")</f>
        <v>Nem</v>
      </c>
      <c r="J2810" s="1" t="str">
        <f t="shared" si="43"/>
        <v/>
      </c>
    </row>
    <row r="2811" spans="1:10" x14ac:dyDescent="0.35">
      <c r="A2811" s="4" t="s">
        <v>890</v>
      </c>
      <c r="B2811" s="5">
        <v>974</v>
      </c>
      <c r="C2811" s="4" t="s">
        <v>366</v>
      </c>
      <c r="D2811" s="5">
        <f>INDEX($B$2:$B$3156,MATCH(C2811,$A$2:$A$3156,1))</f>
        <v>213</v>
      </c>
      <c r="E2811" s="5" cm="1">
        <f t="array" ref="E2811">_xlfn.IFS(B2811&gt;=100000,1,B2811&gt;=50000,2,TRUE,3)</f>
        <v>3</v>
      </c>
      <c r="F2811" s="4" t="str">
        <f>UPPER(C2811)</f>
        <v>TAMÁSI</v>
      </c>
      <c r="G2811" s="4" t="str">
        <f>SUBSTITUTE(SUBSTITUTE(SUBSTITUTE(SUBSTITUTE(SUBSTITUTE(SUBSTITUTE(SUBSTITUTE(SUBSTITUTE(SUBSTITUTE(F2811,"Á","A"),"É","E"),"Í","I"),"Ó","O"),"Ö","O"),"Ő","O"),"Ú","U"),"Ü","U"),"Ű","U")</f>
        <v>TAMASI</v>
      </c>
      <c r="H2811" s="5" t="str" cm="1">
        <f t="array" ref="H2811">_xlfn.IFS(E2811=1,LEFT(G2811,1),E2811=2,LEFT(G2811,1)&amp;RIGHT(G2811,1),TRUE,LEFT(G2811,1)&amp;MID(G2811,3,1)&amp;RIGHT(G2811,1))</f>
        <v>TMI</v>
      </c>
      <c r="I2811" s="5" t="str">
        <f>IF(A2811=C2811,"Igen","Nem")</f>
        <v>Nem</v>
      </c>
      <c r="J2811" s="1" t="str">
        <f t="shared" si="43"/>
        <v/>
      </c>
    </row>
    <row r="2812" spans="1:10" x14ac:dyDescent="0.35">
      <c r="A2812" s="4" t="s">
        <v>939</v>
      </c>
      <c r="B2812" s="5">
        <v>692</v>
      </c>
      <c r="C2812" s="4" t="s">
        <v>366</v>
      </c>
      <c r="D2812" s="5">
        <f>INDEX($B$2:$B$3156,MATCH(C2812,$A$2:$A$3156,1))</f>
        <v>213</v>
      </c>
      <c r="E2812" s="5" cm="1">
        <f t="array" ref="E2812">_xlfn.IFS(B2812&gt;=100000,1,B2812&gt;=50000,2,TRUE,3)</f>
        <v>3</v>
      </c>
      <c r="F2812" s="4" t="str">
        <f>UPPER(C2812)</f>
        <v>TAMÁSI</v>
      </c>
      <c r="G2812" s="4" t="str">
        <f>SUBSTITUTE(SUBSTITUTE(SUBSTITUTE(SUBSTITUTE(SUBSTITUTE(SUBSTITUTE(SUBSTITUTE(SUBSTITUTE(SUBSTITUTE(F2812,"Á","A"),"É","E"),"Í","I"),"Ó","O"),"Ö","O"),"Ő","O"),"Ú","U"),"Ü","U"),"Ű","U")</f>
        <v>TAMASI</v>
      </c>
      <c r="H2812" s="5" t="str" cm="1">
        <f t="array" ref="H2812">_xlfn.IFS(E2812=1,LEFT(G2812,1),E2812=2,LEFT(G2812,1)&amp;RIGHT(G2812,1),TRUE,LEFT(G2812,1)&amp;MID(G2812,3,1)&amp;RIGHT(G2812,1))</f>
        <v>TMI</v>
      </c>
      <c r="I2812" s="5" t="str">
        <f>IF(A2812=C2812,"Igen","Nem")</f>
        <v>Nem</v>
      </c>
      <c r="J2812" s="1" t="str">
        <f t="shared" si="43"/>
        <v/>
      </c>
    </row>
    <row r="2813" spans="1:10" x14ac:dyDescent="0.35">
      <c r="A2813" s="4" t="s">
        <v>1045</v>
      </c>
      <c r="B2813" s="5">
        <v>1853</v>
      </c>
      <c r="C2813" s="4" t="s">
        <v>366</v>
      </c>
      <c r="D2813" s="5">
        <f>INDEX($B$2:$B$3156,MATCH(C2813,$A$2:$A$3156,1))</f>
        <v>213</v>
      </c>
      <c r="E2813" s="5" cm="1">
        <f t="array" ref="E2813">_xlfn.IFS(B2813&gt;=100000,1,B2813&gt;=50000,2,TRUE,3)</f>
        <v>3</v>
      </c>
      <c r="F2813" s="4" t="str">
        <f>UPPER(C2813)</f>
        <v>TAMÁSI</v>
      </c>
      <c r="G2813" s="4" t="str">
        <f>SUBSTITUTE(SUBSTITUTE(SUBSTITUTE(SUBSTITUTE(SUBSTITUTE(SUBSTITUTE(SUBSTITUTE(SUBSTITUTE(SUBSTITUTE(F2813,"Á","A"),"É","E"),"Í","I"),"Ó","O"),"Ö","O"),"Ő","O"),"Ú","U"),"Ü","U"),"Ű","U")</f>
        <v>TAMASI</v>
      </c>
      <c r="H2813" s="5" t="str" cm="1">
        <f t="array" ref="H2813">_xlfn.IFS(E2813=1,LEFT(G2813,1),E2813=2,LEFT(G2813,1)&amp;RIGHT(G2813,1),TRUE,LEFT(G2813,1)&amp;MID(G2813,3,1)&amp;RIGHT(G2813,1))</f>
        <v>TMI</v>
      </c>
      <c r="I2813" s="5" t="str">
        <f>IF(A2813=C2813,"Igen","Nem")</f>
        <v>Nem</v>
      </c>
      <c r="J2813" s="1" t="str">
        <f t="shared" si="43"/>
        <v/>
      </c>
    </row>
    <row r="2814" spans="1:10" x14ac:dyDescent="0.35">
      <c r="A2814" s="4" t="s">
        <v>1189</v>
      </c>
      <c r="B2814" s="5">
        <v>2761</v>
      </c>
      <c r="C2814" s="4" t="s">
        <v>366</v>
      </c>
      <c r="D2814" s="5">
        <f>INDEX($B$2:$B$3156,MATCH(C2814,$A$2:$A$3156,1))</f>
        <v>213</v>
      </c>
      <c r="E2814" s="5" cm="1">
        <f t="array" ref="E2814">_xlfn.IFS(B2814&gt;=100000,1,B2814&gt;=50000,2,TRUE,3)</f>
        <v>3</v>
      </c>
      <c r="F2814" s="4" t="str">
        <f>UPPER(C2814)</f>
        <v>TAMÁSI</v>
      </c>
      <c r="G2814" s="4" t="str">
        <f>SUBSTITUTE(SUBSTITUTE(SUBSTITUTE(SUBSTITUTE(SUBSTITUTE(SUBSTITUTE(SUBSTITUTE(SUBSTITUTE(SUBSTITUTE(F2814,"Á","A"),"É","E"),"Í","I"),"Ó","O"),"Ö","O"),"Ő","O"),"Ú","U"),"Ü","U"),"Ű","U")</f>
        <v>TAMASI</v>
      </c>
      <c r="H2814" s="5" t="str" cm="1">
        <f t="array" ref="H2814">_xlfn.IFS(E2814=1,LEFT(G2814,1),E2814=2,LEFT(G2814,1)&amp;RIGHT(G2814,1),TRUE,LEFT(G2814,1)&amp;MID(G2814,3,1)&amp;RIGHT(G2814,1))</f>
        <v>TMI</v>
      </c>
      <c r="I2814" s="5" t="str">
        <f>IF(A2814=C2814,"Igen","Nem")</f>
        <v>Nem</v>
      </c>
      <c r="J2814" s="1" t="str">
        <f t="shared" si="43"/>
        <v/>
      </c>
    </row>
    <row r="2815" spans="1:10" x14ac:dyDescent="0.35">
      <c r="A2815" s="4" t="s">
        <v>1221</v>
      </c>
      <c r="B2815" s="5">
        <v>2544</v>
      </c>
      <c r="C2815" s="4" t="s">
        <v>366</v>
      </c>
      <c r="D2815" s="5">
        <f>INDEX($B$2:$B$3156,MATCH(C2815,$A$2:$A$3156,1))</f>
        <v>213</v>
      </c>
      <c r="E2815" s="5" cm="1">
        <f t="array" ref="E2815">_xlfn.IFS(B2815&gt;=100000,1,B2815&gt;=50000,2,TRUE,3)</f>
        <v>3</v>
      </c>
      <c r="F2815" s="4" t="str">
        <f>UPPER(C2815)</f>
        <v>TAMÁSI</v>
      </c>
      <c r="G2815" s="4" t="str">
        <f>SUBSTITUTE(SUBSTITUTE(SUBSTITUTE(SUBSTITUTE(SUBSTITUTE(SUBSTITUTE(SUBSTITUTE(SUBSTITUTE(SUBSTITUTE(F2815,"Á","A"),"É","E"),"Í","I"),"Ó","O"),"Ö","O"),"Ő","O"),"Ú","U"),"Ü","U"),"Ű","U")</f>
        <v>TAMASI</v>
      </c>
      <c r="H2815" s="5" t="str" cm="1">
        <f t="array" ref="H2815">_xlfn.IFS(E2815=1,LEFT(G2815,1),E2815=2,LEFT(G2815,1)&amp;RIGHT(G2815,1),TRUE,LEFT(G2815,1)&amp;MID(G2815,3,1)&amp;RIGHT(G2815,1))</f>
        <v>TMI</v>
      </c>
      <c r="I2815" s="5" t="str">
        <f>IF(A2815=C2815,"Igen","Nem")</f>
        <v>Nem</v>
      </c>
      <c r="J2815" s="1" t="str">
        <f t="shared" si="43"/>
        <v/>
      </c>
    </row>
    <row r="2816" spans="1:10" x14ac:dyDescent="0.35">
      <c r="A2816" s="4" t="s">
        <v>1287</v>
      </c>
      <c r="B2816" s="5">
        <v>125</v>
      </c>
      <c r="C2816" s="4" t="s">
        <v>366</v>
      </c>
      <c r="D2816" s="5">
        <f>INDEX($B$2:$B$3156,MATCH(C2816,$A$2:$A$3156,1))</f>
        <v>213</v>
      </c>
      <c r="E2816" s="5" cm="1">
        <f t="array" ref="E2816">_xlfn.IFS(B2816&gt;=100000,1,B2816&gt;=50000,2,TRUE,3)</f>
        <v>3</v>
      </c>
      <c r="F2816" s="4" t="str">
        <f>UPPER(C2816)</f>
        <v>TAMÁSI</v>
      </c>
      <c r="G2816" s="4" t="str">
        <f>SUBSTITUTE(SUBSTITUTE(SUBSTITUTE(SUBSTITUTE(SUBSTITUTE(SUBSTITUTE(SUBSTITUTE(SUBSTITUTE(SUBSTITUTE(F2816,"Á","A"),"É","E"),"Í","I"),"Ó","O"),"Ö","O"),"Ő","O"),"Ú","U"),"Ü","U"),"Ű","U")</f>
        <v>TAMASI</v>
      </c>
      <c r="H2816" s="5" t="str" cm="1">
        <f t="array" ref="H2816">_xlfn.IFS(E2816=1,LEFT(G2816,1),E2816=2,LEFT(G2816,1)&amp;RIGHT(G2816,1),TRUE,LEFT(G2816,1)&amp;MID(G2816,3,1)&amp;RIGHT(G2816,1))</f>
        <v>TMI</v>
      </c>
      <c r="I2816" s="5" t="str">
        <f>IF(A2816=C2816,"Igen","Nem")</f>
        <v>Nem</v>
      </c>
      <c r="J2816" s="1" t="str">
        <f t="shared" si="43"/>
        <v/>
      </c>
    </row>
    <row r="2817" spans="1:10" x14ac:dyDescent="0.35">
      <c r="A2817" s="4" t="s">
        <v>1404</v>
      </c>
      <c r="B2817" s="5">
        <v>174</v>
      </c>
      <c r="C2817" s="4" t="s">
        <v>366</v>
      </c>
      <c r="D2817" s="5">
        <f>INDEX($B$2:$B$3156,MATCH(C2817,$A$2:$A$3156,1))</f>
        <v>213</v>
      </c>
      <c r="E2817" s="5" cm="1">
        <f t="array" ref="E2817">_xlfn.IFS(B2817&gt;=100000,1,B2817&gt;=50000,2,TRUE,3)</f>
        <v>3</v>
      </c>
      <c r="F2817" s="4" t="str">
        <f>UPPER(C2817)</f>
        <v>TAMÁSI</v>
      </c>
      <c r="G2817" s="4" t="str">
        <f>SUBSTITUTE(SUBSTITUTE(SUBSTITUTE(SUBSTITUTE(SUBSTITUTE(SUBSTITUTE(SUBSTITUTE(SUBSTITUTE(SUBSTITUTE(F2817,"Á","A"),"É","E"),"Í","I"),"Ó","O"),"Ö","O"),"Ő","O"),"Ú","U"),"Ü","U"),"Ű","U")</f>
        <v>TAMASI</v>
      </c>
      <c r="H2817" s="5" t="str" cm="1">
        <f t="array" ref="H2817">_xlfn.IFS(E2817=1,LEFT(G2817,1),E2817=2,LEFT(G2817,1)&amp;RIGHT(G2817,1),TRUE,LEFT(G2817,1)&amp;MID(G2817,3,1)&amp;RIGHT(G2817,1))</f>
        <v>TMI</v>
      </c>
      <c r="I2817" s="5" t="str">
        <f>IF(A2817=C2817,"Igen","Nem")</f>
        <v>Nem</v>
      </c>
      <c r="J2817" s="1" t="str">
        <f t="shared" si="43"/>
        <v/>
      </c>
    </row>
    <row r="2818" spans="1:10" x14ac:dyDescent="0.35">
      <c r="A2818" s="4" t="s">
        <v>1504</v>
      </c>
      <c r="B2818" s="5">
        <v>257</v>
      </c>
      <c r="C2818" s="4" t="s">
        <v>366</v>
      </c>
      <c r="D2818" s="5">
        <f>INDEX($B$2:$B$3156,MATCH(C2818,$A$2:$A$3156,1))</f>
        <v>213</v>
      </c>
      <c r="E2818" s="5" cm="1">
        <f t="array" ref="E2818">_xlfn.IFS(B2818&gt;=100000,1,B2818&gt;=50000,2,TRUE,3)</f>
        <v>3</v>
      </c>
      <c r="F2818" s="4" t="str">
        <f>UPPER(C2818)</f>
        <v>TAMÁSI</v>
      </c>
      <c r="G2818" s="4" t="str">
        <f>SUBSTITUTE(SUBSTITUTE(SUBSTITUTE(SUBSTITUTE(SUBSTITUTE(SUBSTITUTE(SUBSTITUTE(SUBSTITUTE(SUBSTITUTE(F2818,"Á","A"),"É","E"),"Í","I"),"Ó","O"),"Ö","O"),"Ő","O"),"Ú","U"),"Ü","U"),"Ű","U")</f>
        <v>TAMASI</v>
      </c>
      <c r="H2818" s="5" t="str" cm="1">
        <f t="array" ref="H2818">_xlfn.IFS(E2818=1,LEFT(G2818,1),E2818=2,LEFT(G2818,1)&amp;RIGHT(G2818,1),TRUE,LEFT(G2818,1)&amp;MID(G2818,3,1)&amp;RIGHT(G2818,1))</f>
        <v>TMI</v>
      </c>
      <c r="I2818" s="5" t="str">
        <f>IF(A2818=C2818,"Igen","Nem")</f>
        <v>Nem</v>
      </c>
      <c r="J2818" s="1" t="str">
        <f t="shared" si="43"/>
        <v/>
      </c>
    </row>
    <row r="2819" spans="1:10" x14ac:dyDescent="0.35">
      <c r="A2819" s="4" t="s">
        <v>1531</v>
      </c>
      <c r="B2819" s="5">
        <v>272</v>
      </c>
      <c r="C2819" s="4" t="s">
        <v>366</v>
      </c>
      <c r="D2819" s="5">
        <f>INDEX($B$2:$B$3156,MATCH(C2819,$A$2:$A$3156,1))</f>
        <v>213</v>
      </c>
      <c r="E2819" s="5" cm="1">
        <f t="array" ref="E2819">_xlfn.IFS(B2819&gt;=100000,1,B2819&gt;=50000,2,TRUE,3)</f>
        <v>3</v>
      </c>
      <c r="F2819" s="4" t="str">
        <f>UPPER(C2819)</f>
        <v>TAMÁSI</v>
      </c>
      <c r="G2819" s="4" t="str">
        <f>SUBSTITUTE(SUBSTITUTE(SUBSTITUTE(SUBSTITUTE(SUBSTITUTE(SUBSTITUTE(SUBSTITUTE(SUBSTITUTE(SUBSTITUTE(F2819,"Á","A"),"É","E"),"Í","I"),"Ó","O"),"Ö","O"),"Ő","O"),"Ú","U"),"Ü","U"),"Ű","U")</f>
        <v>TAMASI</v>
      </c>
      <c r="H2819" s="5" t="str" cm="1">
        <f t="array" ref="H2819">_xlfn.IFS(E2819=1,LEFT(G2819,1),E2819=2,LEFT(G2819,1)&amp;RIGHT(G2819,1),TRUE,LEFT(G2819,1)&amp;MID(G2819,3,1)&amp;RIGHT(G2819,1))</f>
        <v>TMI</v>
      </c>
      <c r="I2819" s="5" t="str">
        <f>IF(A2819=C2819,"Igen","Nem")</f>
        <v>Nem</v>
      </c>
      <c r="J2819" s="1" t="str">
        <f t="shared" ref="J2819:J2882" si="44">IF("Igen"=I2819,COUNTIF($H$2:$H$176,"="&amp;H2819),"")</f>
        <v/>
      </c>
    </row>
    <row r="2820" spans="1:10" x14ac:dyDescent="0.35">
      <c r="A2820" s="4" t="s">
        <v>1693</v>
      </c>
      <c r="B2820" s="5">
        <v>1097</v>
      </c>
      <c r="C2820" s="4" t="s">
        <v>366</v>
      </c>
      <c r="D2820" s="5">
        <f>INDEX($B$2:$B$3156,MATCH(C2820,$A$2:$A$3156,1))</f>
        <v>213</v>
      </c>
      <c r="E2820" s="5" cm="1">
        <f t="array" ref="E2820">_xlfn.IFS(B2820&gt;=100000,1,B2820&gt;=50000,2,TRUE,3)</f>
        <v>3</v>
      </c>
      <c r="F2820" s="4" t="str">
        <f>UPPER(C2820)</f>
        <v>TAMÁSI</v>
      </c>
      <c r="G2820" s="4" t="str">
        <f>SUBSTITUTE(SUBSTITUTE(SUBSTITUTE(SUBSTITUTE(SUBSTITUTE(SUBSTITUTE(SUBSTITUTE(SUBSTITUTE(SUBSTITUTE(F2820,"Á","A"),"É","E"),"Í","I"),"Ó","O"),"Ö","O"),"Ő","O"),"Ú","U"),"Ü","U"),"Ű","U")</f>
        <v>TAMASI</v>
      </c>
      <c r="H2820" s="5" t="str" cm="1">
        <f t="array" ref="H2820">_xlfn.IFS(E2820=1,LEFT(G2820,1),E2820=2,LEFT(G2820,1)&amp;RIGHT(G2820,1),TRUE,LEFT(G2820,1)&amp;MID(G2820,3,1)&amp;RIGHT(G2820,1))</f>
        <v>TMI</v>
      </c>
      <c r="I2820" s="5" t="str">
        <f>IF(A2820=C2820,"Igen","Nem")</f>
        <v>Nem</v>
      </c>
      <c r="J2820" s="1" t="str">
        <f t="shared" si="44"/>
        <v/>
      </c>
    </row>
    <row r="2821" spans="1:10" x14ac:dyDescent="0.35">
      <c r="A2821" s="4" t="s">
        <v>1826</v>
      </c>
      <c r="B2821" s="5">
        <v>248</v>
      </c>
      <c r="C2821" s="4" t="s">
        <v>366</v>
      </c>
      <c r="D2821" s="5">
        <f>INDEX($B$2:$B$3156,MATCH(C2821,$A$2:$A$3156,1))</f>
        <v>213</v>
      </c>
      <c r="E2821" s="5" cm="1">
        <f t="array" ref="E2821">_xlfn.IFS(B2821&gt;=100000,1,B2821&gt;=50000,2,TRUE,3)</f>
        <v>3</v>
      </c>
      <c r="F2821" s="4" t="str">
        <f>UPPER(C2821)</f>
        <v>TAMÁSI</v>
      </c>
      <c r="G2821" s="4" t="str">
        <f>SUBSTITUTE(SUBSTITUTE(SUBSTITUTE(SUBSTITUTE(SUBSTITUTE(SUBSTITUTE(SUBSTITUTE(SUBSTITUTE(SUBSTITUTE(F2821,"Á","A"),"É","E"),"Í","I"),"Ó","O"),"Ö","O"),"Ő","O"),"Ú","U"),"Ü","U"),"Ű","U")</f>
        <v>TAMASI</v>
      </c>
      <c r="H2821" s="5" t="str" cm="1">
        <f t="array" ref="H2821">_xlfn.IFS(E2821=1,LEFT(G2821,1),E2821=2,LEFT(G2821,1)&amp;RIGHT(G2821,1),TRUE,LEFT(G2821,1)&amp;MID(G2821,3,1)&amp;RIGHT(G2821,1))</f>
        <v>TMI</v>
      </c>
      <c r="I2821" s="5" t="str">
        <f>IF(A2821=C2821,"Igen","Nem")</f>
        <v>Nem</v>
      </c>
      <c r="J2821" s="1" t="str">
        <f t="shared" si="44"/>
        <v/>
      </c>
    </row>
    <row r="2822" spans="1:10" x14ac:dyDescent="0.35">
      <c r="A2822" s="4" t="s">
        <v>1854</v>
      </c>
      <c r="B2822" s="5">
        <v>407</v>
      </c>
      <c r="C2822" s="4" t="s">
        <v>366</v>
      </c>
      <c r="D2822" s="5">
        <f>INDEX($B$2:$B$3156,MATCH(C2822,$A$2:$A$3156,1))</f>
        <v>213</v>
      </c>
      <c r="E2822" s="5" cm="1">
        <f t="array" ref="E2822">_xlfn.IFS(B2822&gt;=100000,1,B2822&gt;=50000,2,TRUE,3)</f>
        <v>3</v>
      </c>
      <c r="F2822" s="4" t="str">
        <f>UPPER(C2822)</f>
        <v>TAMÁSI</v>
      </c>
      <c r="G2822" s="4" t="str">
        <f>SUBSTITUTE(SUBSTITUTE(SUBSTITUTE(SUBSTITUTE(SUBSTITUTE(SUBSTITUTE(SUBSTITUTE(SUBSTITUTE(SUBSTITUTE(F2822,"Á","A"),"É","E"),"Í","I"),"Ó","O"),"Ö","O"),"Ő","O"),"Ú","U"),"Ü","U"),"Ű","U")</f>
        <v>TAMASI</v>
      </c>
      <c r="H2822" s="5" t="str" cm="1">
        <f t="array" ref="H2822">_xlfn.IFS(E2822=1,LEFT(G2822,1),E2822=2,LEFT(G2822,1)&amp;RIGHT(G2822,1),TRUE,LEFT(G2822,1)&amp;MID(G2822,3,1)&amp;RIGHT(G2822,1))</f>
        <v>TMI</v>
      </c>
      <c r="I2822" s="5" t="str">
        <f>IF(A2822=C2822,"Igen","Nem")</f>
        <v>Nem</v>
      </c>
      <c r="J2822" s="1" t="str">
        <f t="shared" si="44"/>
        <v/>
      </c>
    </row>
    <row r="2823" spans="1:10" x14ac:dyDescent="0.35">
      <c r="A2823" s="4" t="s">
        <v>1913</v>
      </c>
      <c r="B2823" s="5">
        <v>1042</v>
      </c>
      <c r="C2823" s="4" t="s">
        <v>366</v>
      </c>
      <c r="D2823" s="5">
        <f>INDEX($B$2:$B$3156,MATCH(C2823,$A$2:$A$3156,1))</f>
        <v>213</v>
      </c>
      <c r="E2823" s="5" cm="1">
        <f t="array" ref="E2823">_xlfn.IFS(B2823&gt;=100000,1,B2823&gt;=50000,2,TRUE,3)</f>
        <v>3</v>
      </c>
      <c r="F2823" s="4" t="str">
        <f>UPPER(C2823)</f>
        <v>TAMÁSI</v>
      </c>
      <c r="G2823" s="4" t="str">
        <f>SUBSTITUTE(SUBSTITUTE(SUBSTITUTE(SUBSTITUTE(SUBSTITUTE(SUBSTITUTE(SUBSTITUTE(SUBSTITUTE(SUBSTITUTE(F2823,"Á","A"),"É","E"),"Í","I"),"Ó","O"),"Ö","O"),"Ő","O"),"Ú","U"),"Ü","U"),"Ű","U")</f>
        <v>TAMASI</v>
      </c>
      <c r="H2823" s="5" t="str" cm="1">
        <f t="array" ref="H2823">_xlfn.IFS(E2823=1,LEFT(G2823,1),E2823=2,LEFT(G2823,1)&amp;RIGHT(G2823,1),TRUE,LEFT(G2823,1)&amp;MID(G2823,3,1)&amp;RIGHT(G2823,1))</f>
        <v>TMI</v>
      </c>
      <c r="I2823" s="5" t="str">
        <f>IF(A2823=C2823,"Igen","Nem")</f>
        <v>Nem</v>
      </c>
      <c r="J2823" s="1" t="str">
        <f t="shared" si="44"/>
        <v/>
      </c>
    </row>
    <row r="2824" spans="1:10" x14ac:dyDescent="0.35">
      <c r="A2824" s="4" t="s">
        <v>1946</v>
      </c>
      <c r="B2824" s="5">
        <v>387</v>
      </c>
      <c r="C2824" s="4" t="s">
        <v>366</v>
      </c>
      <c r="D2824" s="5">
        <f>INDEX($B$2:$B$3156,MATCH(C2824,$A$2:$A$3156,1))</f>
        <v>213</v>
      </c>
      <c r="E2824" s="5" cm="1">
        <f t="array" ref="E2824">_xlfn.IFS(B2824&gt;=100000,1,B2824&gt;=50000,2,TRUE,3)</f>
        <v>3</v>
      </c>
      <c r="F2824" s="4" t="str">
        <f>UPPER(C2824)</f>
        <v>TAMÁSI</v>
      </c>
      <c r="G2824" s="4" t="str">
        <f>SUBSTITUTE(SUBSTITUTE(SUBSTITUTE(SUBSTITUTE(SUBSTITUTE(SUBSTITUTE(SUBSTITUTE(SUBSTITUTE(SUBSTITUTE(F2824,"Á","A"),"É","E"),"Í","I"),"Ó","O"),"Ö","O"),"Ő","O"),"Ú","U"),"Ü","U"),"Ű","U")</f>
        <v>TAMASI</v>
      </c>
      <c r="H2824" s="5" t="str" cm="1">
        <f t="array" ref="H2824">_xlfn.IFS(E2824=1,LEFT(G2824,1),E2824=2,LEFT(G2824,1)&amp;RIGHT(G2824,1),TRUE,LEFT(G2824,1)&amp;MID(G2824,3,1)&amp;RIGHT(G2824,1))</f>
        <v>TMI</v>
      </c>
      <c r="I2824" s="5" t="str">
        <f>IF(A2824=C2824,"Igen","Nem")</f>
        <v>Nem</v>
      </c>
      <c r="J2824" s="1" t="str">
        <f t="shared" si="44"/>
        <v/>
      </c>
    </row>
    <row r="2825" spans="1:10" x14ac:dyDescent="0.35">
      <c r="A2825" s="4" t="s">
        <v>1950</v>
      </c>
      <c r="B2825" s="5">
        <v>885</v>
      </c>
      <c r="C2825" s="4" t="s">
        <v>366</v>
      </c>
      <c r="D2825" s="5">
        <f>INDEX($B$2:$B$3156,MATCH(C2825,$A$2:$A$3156,1))</f>
        <v>213</v>
      </c>
      <c r="E2825" s="5" cm="1">
        <f t="array" ref="E2825">_xlfn.IFS(B2825&gt;=100000,1,B2825&gt;=50000,2,TRUE,3)</f>
        <v>3</v>
      </c>
      <c r="F2825" s="4" t="str">
        <f>UPPER(C2825)</f>
        <v>TAMÁSI</v>
      </c>
      <c r="G2825" s="4" t="str">
        <f>SUBSTITUTE(SUBSTITUTE(SUBSTITUTE(SUBSTITUTE(SUBSTITUTE(SUBSTITUTE(SUBSTITUTE(SUBSTITUTE(SUBSTITUTE(F2825,"Á","A"),"É","E"),"Í","I"),"Ó","O"),"Ö","O"),"Ő","O"),"Ú","U"),"Ü","U"),"Ű","U")</f>
        <v>TAMASI</v>
      </c>
      <c r="H2825" s="5" t="str" cm="1">
        <f t="array" ref="H2825">_xlfn.IFS(E2825=1,LEFT(G2825,1),E2825=2,LEFT(G2825,1)&amp;RIGHT(G2825,1),TRUE,LEFT(G2825,1)&amp;MID(G2825,3,1)&amp;RIGHT(G2825,1))</f>
        <v>TMI</v>
      </c>
      <c r="I2825" s="5" t="str">
        <f>IF(A2825=C2825,"Igen","Nem")</f>
        <v>Nem</v>
      </c>
      <c r="J2825" s="1" t="str">
        <f t="shared" si="44"/>
        <v/>
      </c>
    </row>
    <row r="2826" spans="1:10" x14ac:dyDescent="0.35">
      <c r="A2826" s="4" t="s">
        <v>2114</v>
      </c>
      <c r="B2826" s="5">
        <v>1574</v>
      </c>
      <c r="C2826" s="4" t="s">
        <v>366</v>
      </c>
      <c r="D2826" s="5">
        <f>INDEX($B$2:$B$3156,MATCH(C2826,$A$2:$A$3156,1))</f>
        <v>213</v>
      </c>
      <c r="E2826" s="5" cm="1">
        <f t="array" ref="E2826">_xlfn.IFS(B2826&gt;=100000,1,B2826&gt;=50000,2,TRUE,3)</f>
        <v>3</v>
      </c>
      <c r="F2826" s="4" t="str">
        <f>UPPER(C2826)</f>
        <v>TAMÁSI</v>
      </c>
      <c r="G2826" s="4" t="str">
        <f>SUBSTITUTE(SUBSTITUTE(SUBSTITUTE(SUBSTITUTE(SUBSTITUTE(SUBSTITUTE(SUBSTITUTE(SUBSTITUTE(SUBSTITUTE(F2826,"Á","A"),"É","E"),"Í","I"),"Ó","O"),"Ö","O"),"Ő","O"),"Ú","U"),"Ü","U"),"Ű","U")</f>
        <v>TAMASI</v>
      </c>
      <c r="H2826" s="5" t="str" cm="1">
        <f t="array" ref="H2826">_xlfn.IFS(E2826=1,LEFT(G2826,1),E2826=2,LEFT(G2826,1)&amp;RIGHT(G2826,1),TRUE,LEFT(G2826,1)&amp;MID(G2826,3,1)&amp;RIGHT(G2826,1))</f>
        <v>TMI</v>
      </c>
      <c r="I2826" s="5" t="str">
        <f>IF(A2826=C2826,"Igen","Nem")</f>
        <v>Nem</v>
      </c>
      <c r="J2826" s="1" t="str">
        <f t="shared" si="44"/>
        <v/>
      </c>
    </row>
    <row r="2827" spans="1:10" x14ac:dyDescent="0.35">
      <c r="A2827" s="4" t="s">
        <v>2177</v>
      </c>
      <c r="B2827" s="5">
        <v>610</v>
      </c>
      <c r="C2827" s="4" t="s">
        <v>366</v>
      </c>
      <c r="D2827" s="5">
        <f>INDEX($B$2:$B$3156,MATCH(C2827,$A$2:$A$3156,1))</f>
        <v>213</v>
      </c>
      <c r="E2827" s="5" cm="1">
        <f t="array" ref="E2827">_xlfn.IFS(B2827&gt;=100000,1,B2827&gt;=50000,2,TRUE,3)</f>
        <v>3</v>
      </c>
      <c r="F2827" s="4" t="str">
        <f>UPPER(C2827)</f>
        <v>TAMÁSI</v>
      </c>
      <c r="G2827" s="4" t="str">
        <f>SUBSTITUTE(SUBSTITUTE(SUBSTITUTE(SUBSTITUTE(SUBSTITUTE(SUBSTITUTE(SUBSTITUTE(SUBSTITUTE(SUBSTITUTE(F2827,"Á","A"),"É","E"),"Í","I"),"Ó","O"),"Ö","O"),"Ő","O"),"Ú","U"),"Ü","U"),"Ű","U")</f>
        <v>TAMASI</v>
      </c>
      <c r="H2827" s="5" t="str" cm="1">
        <f t="array" ref="H2827">_xlfn.IFS(E2827=1,LEFT(G2827,1),E2827=2,LEFT(G2827,1)&amp;RIGHT(G2827,1),TRUE,LEFT(G2827,1)&amp;MID(G2827,3,1)&amp;RIGHT(G2827,1))</f>
        <v>TMI</v>
      </c>
      <c r="I2827" s="5" t="str">
        <f>IF(A2827=C2827,"Igen","Nem")</f>
        <v>Nem</v>
      </c>
      <c r="J2827" s="1" t="str">
        <f t="shared" si="44"/>
        <v/>
      </c>
    </row>
    <row r="2828" spans="1:10" x14ac:dyDescent="0.35">
      <c r="A2828" s="4" t="s">
        <v>2241</v>
      </c>
      <c r="B2828" s="5">
        <v>2124</v>
      </c>
      <c r="C2828" s="4" t="s">
        <v>366</v>
      </c>
      <c r="D2828" s="5">
        <f>INDEX($B$2:$B$3156,MATCH(C2828,$A$2:$A$3156,1))</f>
        <v>213</v>
      </c>
      <c r="E2828" s="5" cm="1">
        <f t="array" ref="E2828">_xlfn.IFS(B2828&gt;=100000,1,B2828&gt;=50000,2,TRUE,3)</f>
        <v>3</v>
      </c>
      <c r="F2828" s="4" t="str">
        <f>UPPER(C2828)</f>
        <v>TAMÁSI</v>
      </c>
      <c r="G2828" s="4" t="str">
        <f>SUBSTITUTE(SUBSTITUTE(SUBSTITUTE(SUBSTITUTE(SUBSTITUTE(SUBSTITUTE(SUBSTITUTE(SUBSTITUTE(SUBSTITUTE(F2828,"Á","A"),"É","E"),"Í","I"),"Ó","O"),"Ö","O"),"Ő","O"),"Ú","U"),"Ü","U"),"Ű","U")</f>
        <v>TAMASI</v>
      </c>
      <c r="H2828" s="5" t="str" cm="1">
        <f t="array" ref="H2828">_xlfn.IFS(E2828=1,LEFT(G2828,1),E2828=2,LEFT(G2828,1)&amp;RIGHT(G2828,1),TRUE,LEFT(G2828,1)&amp;MID(G2828,3,1)&amp;RIGHT(G2828,1))</f>
        <v>TMI</v>
      </c>
      <c r="I2828" s="5" t="str">
        <f>IF(A2828=C2828,"Igen","Nem")</f>
        <v>Nem</v>
      </c>
      <c r="J2828" s="1" t="str">
        <f t="shared" si="44"/>
        <v/>
      </c>
    </row>
    <row r="2829" spans="1:10" x14ac:dyDescent="0.35">
      <c r="A2829" s="4" t="s">
        <v>2348</v>
      </c>
      <c r="B2829" s="5">
        <v>1078</v>
      </c>
      <c r="C2829" s="4" t="s">
        <v>366</v>
      </c>
      <c r="D2829" s="5">
        <f>INDEX($B$2:$B$3156,MATCH(C2829,$A$2:$A$3156,1))</f>
        <v>213</v>
      </c>
      <c r="E2829" s="5" cm="1">
        <f t="array" ref="E2829">_xlfn.IFS(B2829&gt;=100000,1,B2829&gt;=50000,2,TRUE,3)</f>
        <v>3</v>
      </c>
      <c r="F2829" s="4" t="str">
        <f>UPPER(C2829)</f>
        <v>TAMÁSI</v>
      </c>
      <c r="G2829" s="4" t="str">
        <f>SUBSTITUTE(SUBSTITUTE(SUBSTITUTE(SUBSTITUTE(SUBSTITUTE(SUBSTITUTE(SUBSTITUTE(SUBSTITUTE(SUBSTITUTE(F2829,"Á","A"),"É","E"),"Í","I"),"Ó","O"),"Ö","O"),"Ő","O"),"Ú","U"),"Ü","U"),"Ű","U")</f>
        <v>TAMASI</v>
      </c>
      <c r="H2829" s="5" t="str" cm="1">
        <f t="array" ref="H2829">_xlfn.IFS(E2829=1,LEFT(G2829,1),E2829=2,LEFT(G2829,1)&amp;RIGHT(G2829,1),TRUE,LEFT(G2829,1)&amp;MID(G2829,3,1)&amp;RIGHT(G2829,1))</f>
        <v>TMI</v>
      </c>
      <c r="I2829" s="5" t="str">
        <f>IF(A2829=C2829,"Igen","Nem")</f>
        <v>Nem</v>
      </c>
      <c r="J2829" s="1" t="str">
        <f t="shared" si="44"/>
        <v/>
      </c>
    </row>
    <row r="2830" spans="1:10" x14ac:dyDescent="0.35">
      <c r="A2830" s="4" t="s">
        <v>2459</v>
      </c>
      <c r="B2830" s="5">
        <v>3839</v>
      </c>
      <c r="C2830" s="4" t="s">
        <v>366</v>
      </c>
      <c r="D2830" s="5">
        <f>INDEX($B$2:$B$3156,MATCH(C2830,$A$2:$A$3156,1))</f>
        <v>213</v>
      </c>
      <c r="E2830" s="5" cm="1">
        <f t="array" ref="E2830">_xlfn.IFS(B2830&gt;=100000,1,B2830&gt;=50000,2,TRUE,3)</f>
        <v>3</v>
      </c>
      <c r="F2830" s="4" t="str">
        <f>UPPER(C2830)</f>
        <v>TAMÁSI</v>
      </c>
      <c r="G2830" s="4" t="str">
        <f>SUBSTITUTE(SUBSTITUTE(SUBSTITUTE(SUBSTITUTE(SUBSTITUTE(SUBSTITUTE(SUBSTITUTE(SUBSTITUTE(SUBSTITUTE(F2830,"Á","A"),"É","E"),"Í","I"),"Ó","O"),"Ö","O"),"Ő","O"),"Ú","U"),"Ü","U"),"Ű","U")</f>
        <v>TAMASI</v>
      </c>
      <c r="H2830" s="5" t="str" cm="1">
        <f t="array" ref="H2830">_xlfn.IFS(E2830=1,LEFT(G2830,1),E2830=2,LEFT(G2830,1)&amp;RIGHT(G2830,1),TRUE,LEFT(G2830,1)&amp;MID(G2830,3,1)&amp;RIGHT(G2830,1))</f>
        <v>TMI</v>
      </c>
      <c r="I2830" s="5" t="str">
        <f>IF(A2830=C2830,"Igen","Nem")</f>
        <v>Nem</v>
      </c>
      <c r="J2830" s="1" t="str">
        <f t="shared" si="44"/>
        <v/>
      </c>
    </row>
    <row r="2831" spans="1:10" x14ac:dyDescent="0.35">
      <c r="A2831" s="4" t="s">
        <v>2549</v>
      </c>
      <c r="B2831" s="5">
        <v>199</v>
      </c>
      <c r="C2831" s="4" t="s">
        <v>366</v>
      </c>
      <c r="D2831" s="5">
        <f>INDEX($B$2:$B$3156,MATCH(C2831,$A$2:$A$3156,1))</f>
        <v>213</v>
      </c>
      <c r="E2831" s="5" cm="1">
        <f t="array" ref="E2831">_xlfn.IFS(B2831&gt;=100000,1,B2831&gt;=50000,2,TRUE,3)</f>
        <v>3</v>
      </c>
      <c r="F2831" s="4" t="str">
        <f>UPPER(C2831)</f>
        <v>TAMÁSI</v>
      </c>
      <c r="G2831" s="4" t="str">
        <f>SUBSTITUTE(SUBSTITUTE(SUBSTITUTE(SUBSTITUTE(SUBSTITUTE(SUBSTITUTE(SUBSTITUTE(SUBSTITUTE(SUBSTITUTE(F2831,"Á","A"),"É","E"),"Í","I"),"Ó","O"),"Ö","O"),"Ő","O"),"Ú","U"),"Ü","U"),"Ű","U")</f>
        <v>TAMASI</v>
      </c>
      <c r="H2831" s="5" t="str" cm="1">
        <f t="array" ref="H2831">_xlfn.IFS(E2831=1,LEFT(G2831,1),E2831=2,LEFT(G2831,1)&amp;RIGHT(G2831,1),TRUE,LEFT(G2831,1)&amp;MID(G2831,3,1)&amp;RIGHT(G2831,1))</f>
        <v>TMI</v>
      </c>
      <c r="I2831" s="5" t="str">
        <f>IF(A2831=C2831,"Igen","Nem")</f>
        <v>Nem</v>
      </c>
      <c r="J2831" s="1" t="str">
        <f t="shared" si="44"/>
        <v/>
      </c>
    </row>
    <row r="2832" spans="1:10" x14ac:dyDescent="0.35">
      <c r="A2832" s="4" t="s">
        <v>2551</v>
      </c>
      <c r="B2832" s="5">
        <v>1305</v>
      </c>
      <c r="C2832" s="4" t="s">
        <v>366</v>
      </c>
      <c r="D2832" s="5">
        <f>INDEX($B$2:$B$3156,MATCH(C2832,$A$2:$A$3156,1))</f>
        <v>213</v>
      </c>
      <c r="E2832" s="5" cm="1">
        <f t="array" ref="E2832">_xlfn.IFS(B2832&gt;=100000,1,B2832&gt;=50000,2,TRUE,3)</f>
        <v>3</v>
      </c>
      <c r="F2832" s="4" t="str">
        <f>UPPER(C2832)</f>
        <v>TAMÁSI</v>
      </c>
      <c r="G2832" s="4" t="str">
        <f>SUBSTITUTE(SUBSTITUTE(SUBSTITUTE(SUBSTITUTE(SUBSTITUTE(SUBSTITUTE(SUBSTITUTE(SUBSTITUTE(SUBSTITUTE(F2832,"Á","A"),"É","E"),"Í","I"),"Ó","O"),"Ö","O"),"Ő","O"),"Ú","U"),"Ü","U"),"Ű","U")</f>
        <v>TAMASI</v>
      </c>
      <c r="H2832" s="5" t="str" cm="1">
        <f t="array" ref="H2832">_xlfn.IFS(E2832=1,LEFT(G2832,1),E2832=2,LEFT(G2832,1)&amp;RIGHT(G2832,1),TRUE,LEFT(G2832,1)&amp;MID(G2832,3,1)&amp;RIGHT(G2832,1))</f>
        <v>TMI</v>
      </c>
      <c r="I2832" s="5" t="str">
        <f>IF(A2832=C2832,"Igen","Nem")</f>
        <v>Nem</v>
      </c>
      <c r="J2832" s="1" t="str">
        <f t="shared" si="44"/>
        <v/>
      </c>
    </row>
    <row r="2833" spans="1:10" x14ac:dyDescent="0.35">
      <c r="A2833" s="4" t="s">
        <v>2583</v>
      </c>
      <c r="B2833" s="5">
        <v>254</v>
      </c>
      <c r="C2833" s="4" t="s">
        <v>366</v>
      </c>
      <c r="D2833" s="5">
        <f>INDEX($B$2:$B$3156,MATCH(C2833,$A$2:$A$3156,1))</f>
        <v>213</v>
      </c>
      <c r="E2833" s="5" cm="1">
        <f t="array" ref="E2833">_xlfn.IFS(B2833&gt;=100000,1,B2833&gt;=50000,2,TRUE,3)</f>
        <v>3</v>
      </c>
      <c r="F2833" s="4" t="str">
        <f>UPPER(C2833)</f>
        <v>TAMÁSI</v>
      </c>
      <c r="G2833" s="4" t="str">
        <f>SUBSTITUTE(SUBSTITUTE(SUBSTITUTE(SUBSTITUTE(SUBSTITUTE(SUBSTITUTE(SUBSTITUTE(SUBSTITUTE(SUBSTITUTE(F2833,"Á","A"),"É","E"),"Í","I"),"Ó","O"),"Ö","O"),"Ő","O"),"Ú","U"),"Ü","U"),"Ű","U")</f>
        <v>TAMASI</v>
      </c>
      <c r="H2833" s="5" t="str" cm="1">
        <f t="array" ref="H2833">_xlfn.IFS(E2833=1,LEFT(G2833,1),E2833=2,LEFT(G2833,1)&amp;RIGHT(G2833,1),TRUE,LEFT(G2833,1)&amp;MID(G2833,3,1)&amp;RIGHT(G2833,1))</f>
        <v>TMI</v>
      </c>
      <c r="I2833" s="5" t="str">
        <f>IF(A2833=C2833,"Igen","Nem")</f>
        <v>Nem</v>
      </c>
      <c r="J2833" s="1" t="str">
        <f t="shared" si="44"/>
        <v/>
      </c>
    </row>
    <row r="2834" spans="1:10" x14ac:dyDescent="0.35">
      <c r="A2834" s="4" t="s">
        <v>2863</v>
      </c>
      <c r="B2834" s="5">
        <v>1026</v>
      </c>
      <c r="C2834" s="4" t="s">
        <v>366</v>
      </c>
      <c r="D2834" s="5">
        <f>INDEX($B$2:$B$3156,MATCH(C2834,$A$2:$A$3156,1))</f>
        <v>213</v>
      </c>
      <c r="E2834" s="5" cm="1">
        <f t="array" ref="E2834">_xlfn.IFS(B2834&gt;=100000,1,B2834&gt;=50000,2,TRUE,3)</f>
        <v>3</v>
      </c>
      <c r="F2834" s="4" t="str">
        <f>UPPER(C2834)</f>
        <v>TAMÁSI</v>
      </c>
      <c r="G2834" s="4" t="str">
        <f>SUBSTITUTE(SUBSTITUTE(SUBSTITUTE(SUBSTITUTE(SUBSTITUTE(SUBSTITUTE(SUBSTITUTE(SUBSTITUTE(SUBSTITUTE(F2834,"Á","A"),"É","E"),"Í","I"),"Ó","O"),"Ö","O"),"Ő","O"),"Ú","U"),"Ü","U"),"Ű","U")</f>
        <v>TAMASI</v>
      </c>
      <c r="H2834" s="5" t="str" cm="1">
        <f t="array" ref="H2834">_xlfn.IFS(E2834=1,LEFT(G2834,1),E2834=2,LEFT(G2834,1)&amp;RIGHT(G2834,1),TRUE,LEFT(G2834,1)&amp;MID(G2834,3,1)&amp;RIGHT(G2834,1))</f>
        <v>TMI</v>
      </c>
      <c r="I2834" s="5" t="str">
        <f>IF(A2834=C2834,"Igen","Nem")</f>
        <v>Nem</v>
      </c>
      <c r="J2834" s="1" t="str">
        <f t="shared" si="44"/>
        <v/>
      </c>
    </row>
    <row r="2835" spans="1:10" x14ac:dyDescent="0.35">
      <c r="A2835" s="4" t="s">
        <v>2910</v>
      </c>
      <c r="B2835" s="5">
        <v>319</v>
      </c>
      <c r="C2835" s="4" t="s">
        <v>366</v>
      </c>
      <c r="D2835" s="5">
        <f>INDEX($B$2:$B$3156,MATCH(C2835,$A$2:$A$3156,1))</f>
        <v>213</v>
      </c>
      <c r="E2835" s="5" cm="1">
        <f t="array" ref="E2835">_xlfn.IFS(B2835&gt;=100000,1,B2835&gt;=50000,2,TRUE,3)</f>
        <v>3</v>
      </c>
      <c r="F2835" s="4" t="str">
        <f>UPPER(C2835)</f>
        <v>TAMÁSI</v>
      </c>
      <c r="G2835" s="4" t="str">
        <f>SUBSTITUTE(SUBSTITUTE(SUBSTITUTE(SUBSTITUTE(SUBSTITUTE(SUBSTITUTE(SUBSTITUTE(SUBSTITUTE(SUBSTITUTE(F2835,"Á","A"),"É","E"),"Í","I"),"Ó","O"),"Ö","O"),"Ő","O"),"Ú","U"),"Ü","U"),"Ű","U")</f>
        <v>TAMASI</v>
      </c>
      <c r="H2835" s="5" t="str" cm="1">
        <f t="array" ref="H2835">_xlfn.IFS(E2835=1,LEFT(G2835,1),E2835=2,LEFT(G2835,1)&amp;RIGHT(G2835,1),TRUE,LEFT(G2835,1)&amp;MID(G2835,3,1)&amp;RIGHT(G2835,1))</f>
        <v>TMI</v>
      </c>
      <c r="I2835" s="5" t="str">
        <f>IF(A2835=C2835,"Igen","Nem")</f>
        <v>Nem</v>
      </c>
      <c r="J2835" s="1" t="str">
        <f t="shared" si="44"/>
        <v/>
      </c>
    </row>
    <row r="2836" spans="1:10" x14ac:dyDescent="0.35">
      <c r="A2836" s="4" t="s">
        <v>2918</v>
      </c>
      <c r="B2836" s="5">
        <v>273</v>
      </c>
      <c r="C2836" s="4" t="s">
        <v>366</v>
      </c>
      <c r="D2836" s="5">
        <f>INDEX($B$2:$B$3156,MATCH(C2836,$A$2:$A$3156,1))</f>
        <v>213</v>
      </c>
      <c r="E2836" s="5" cm="1">
        <f t="array" ref="E2836">_xlfn.IFS(B2836&gt;=100000,1,B2836&gt;=50000,2,TRUE,3)</f>
        <v>3</v>
      </c>
      <c r="F2836" s="4" t="str">
        <f>UPPER(C2836)</f>
        <v>TAMÁSI</v>
      </c>
      <c r="G2836" s="4" t="str">
        <f>SUBSTITUTE(SUBSTITUTE(SUBSTITUTE(SUBSTITUTE(SUBSTITUTE(SUBSTITUTE(SUBSTITUTE(SUBSTITUTE(SUBSTITUTE(F2836,"Á","A"),"É","E"),"Í","I"),"Ó","O"),"Ö","O"),"Ő","O"),"Ú","U"),"Ü","U"),"Ű","U")</f>
        <v>TAMASI</v>
      </c>
      <c r="H2836" s="5" t="str" cm="1">
        <f t="array" ref="H2836">_xlfn.IFS(E2836=1,LEFT(G2836,1),E2836=2,LEFT(G2836,1)&amp;RIGHT(G2836,1),TRUE,LEFT(G2836,1)&amp;MID(G2836,3,1)&amp;RIGHT(G2836,1))</f>
        <v>TMI</v>
      </c>
      <c r="I2836" s="5" t="str">
        <f>IF(A2836=C2836,"Igen","Nem")</f>
        <v>Nem</v>
      </c>
      <c r="J2836" s="1" t="str">
        <f t="shared" si="44"/>
        <v/>
      </c>
    </row>
    <row r="2837" spans="1:10" x14ac:dyDescent="0.35">
      <c r="A2837" s="4" t="s">
        <v>2998</v>
      </c>
      <c r="B2837" s="5">
        <v>337</v>
      </c>
      <c r="C2837" s="4" t="s">
        <v>366</v>
      </c>
      <c r="D2837" s="5">
        <f>INDEX($B$2:$B$3156,MATCH(C2837,$A$2:$A$3156,1))</f>
        <v>213</v>
      </c>
      <c r="E2837" s="5" cm="1">
        <f t="array" ref="E2837">_xlfn.IFS(B2837&gt;=100000,1,B2837&gt;=50000,2,TRUE,3)</f>
        <v>3</v>
      </c>
      <c r="F2837" s="4" t="str">
        <f>UPPER(C2837)</f>
        <v>TAMÁSI</v>
      </c>
      <c r="G2837" s="4" t="str">
        <f>SUBSTITUTE(SUBSTITUTE(SUBSTITUTE(SUBSTITUTE(SUBSTITUTE(SUBSTITUTE(SUBSTITUTE(SUBSTITUTE(SUBSTITUTE(F2837,"Á","A"),"É","E"),"Í","I"),"Ó","O"),"Ö","O"),"Ő","O"),"Ú","U"),"Ü","U"),"Ű","U")</f>
        <v>TAMASI</v>
      </c>
      <c r="H2837" s="5" t="str" cm="1">
        <f t="array" ref="H2837">_xlfn.IFS(E2837=1,LEFT(G2837,1),E2837=2,LEFT(G2837,1)&amp;RIGHT(G2837,1),TRUE,LEFT(G2837,1)&amp;MID(G2837,3,1)&amp;RIGHT(G2837,1))</f>
        <v>TMI</v>
      </c>
      <c r="I2837" s="5" t="str">
        <f>IF(A2837=C2837,"Igen","Nem")</f>
        <v>Nem</v>
      </c>
      <c r="J2837" s="1" t="str">
        <f t="shared" si="44"/>
        <v/>
      </c>
    </row>
    <row r="2838" spans="1:10" x14ac:dyDescent="0.35">
      <c r="A2838" s="4" t="s">
        <v>32</v>
      </c>
      <c r="B2838" s="5">
        <v>425</v>
      </c>
      <c r="C2838" s="4" t="s">
        <v>33</v>
      </c>
      <c r="D2838" s="5">
        <f>INDEX($B$2:$B$3156,MATCH(C2838,$A$2:$A$3156,1))</f>
        <v>213</v>
      </c>
      <c r="E2838" s="5" cm="1">
        <f t="array" ref="E2838">_xlfn.IFS(B2838&gt;=100000,1,B2838&gt;=50000,2,TRUE,3)</f>
        <v>3</v>
      </c>
      <c r="F2838" s="4" t="str">
        <f>UPPER(C2838)</f>
        <v>TAPOLCA</v>
      </c>
      <c r="G2838" s="4" t="str">
        <f>SUBSTITUTE(SUBSTITUTE(SUBSTITUTE(SUBSTITUTE(SUBSTITUTE(SUBSTITUTE(SUBSTITUTE(SUBSTITUTE(SUBSTITUTE(F2838,"Á","A"),"É","E"),"Í","I"),"Ó","O"),"Ö","O"),"Ő","O"),"Ú","U"),"Ü","U"),"Ű","U")</f>
        <v>TAPOLCA</v>
      </c>
      <c r="H2838" s="5" t="str" cm="1">
        <f t="array" ref="H2838">_xlfn.IFS(E2838=1,LEFT(G2838,1),E2838=2,LEFT(G2838,1)&amp;RIGHT(G2838,1),TRUE,LEFT(G2838,1)&amp;MID(G2838,3,1)&amp;RIGHT(G2838,1))</f>
        <v>TPA</v>
      </c>
      <c r="I2838" s="5" t="str">
        <f>IF(A2838=C2838,"Igen","Nem")</f>
        <v>Nem</v>
      </c>
      <c r="J2838" s="1" t="str">
        <f t="shared" si="44"/>
        <v/>
      </c>
    </row>
    <row r="2839" spans="1:10" x14ac:dyDescent="0.35">
      <c r="A2839" s="4" t="s">
        <v>205</v>
      </c>
      <c r="B2839" s="5">
        <v>2067</v>
      </c>
      <c r="C2839" s="4" t="s">
        <v>33</v>
      </c>
      <c r="D2839" s="5">
        <f>INDEX($B$2:$B$3156,MATCH(C2839,$A$2:$A$3156,1))</f>
        <v>213</v>
      </c>
      <c r="E2839" s="5" cm="1">
        <f t="array" ref="E2839">_xlfn.IFS(B2839&gt;=100000,1,B2839&gt;=50000,2,TRUE,3)</f>
        <v>3</v>
      </c>
      <c r="F2839" s="4" t="str">
        <f>UPPER(C2839)</f>
        <v>TAPOLCA</v>
      </c>
      <c r="G2839" s="4" t="str">
        <f>SUBSTITUTE(SUBSTITUTE(SUBSTITUTE(SUBSTITUTE(SUBSTITUTE(SUBSTITUTE(SUBSTITUTE(SUBSTITUTE(SUBSTITUTE(F2839,"Á","A"),"É","E"),"Í","I"),"Ó","O"),"Ö","O"),"Ő","O"),"Ú","U"),"Ü","U"),"Ű","U")</f>
        <v>TAPOLCA</v>
      </c>
      <c r="H2839" s="5" t="str" cm="1">
        <f t="array" ref="H2839">_xlfn.IFS(E2839=1,LEFT(G2839,1),E2839=2,LEFT(G2839,1)&amp;RIGHT(G2839,1),TRUE,LEFT(G2839,1)&amp;MID(G2839,3,1)&amp;RIGHT(G2839,1))</f>
        <v>TPA</v>
      </c>
      <c r="I2839" s="5" t="str">
        <f>IF(A2839=C2839,"Igen","Nem")</f>
        <v>Nem</v>
      </c>
      <c r="J2839" s="1" t="str">
        <f t="shared" si="44"/>
        <v/>
      </c>
    </row>
    <row r="2840" spans="1:10" x14ac:dyDescent="0.35">
      <c r="A2840" s="4" t="s">
        <v>206</v>
      </c>
      <c r="B2840" s="5">
        <v>830</v>
      </c>
      <c r="C2840" s="4" t="s">
        <v>33</v>
      </c>
      <c r="D2840" s="5">
        <f>INDEX($B$2:$B$3156,MATCH(C2840,$A$2:$A$3156,1))</f>
        <v>213</v>
      </c>
      <c r="E2840" s="5" cm="1">
        <f t="array" ref="E2840">_xlfn.IFS(B2840&gt;=100000,1,B2840&gt;=50000,2,TRUE,3)</f>
        <v>3</v>
      </c>
      <c r="F2840" s="4" t="str">
        <f>UPPER(C2840)</f>
        <v>TAPOLCA</v>
      </c>
      <c r="G2840" s="4" t="str">
        <f>SUBSTITUTE(SUBSTITUTE(SUBSTITUTE(SUBSTITUTE(SUBSTITUTE(SUBSTITUTE(SUBSTITUTE(SUBSTITUTE(SUBSTITUTE(F2840,"Á","A"),"É","E"),"Í","I"),"Ó","O"),"Ö","O"),"Ő","O"),"Ú","U"),"Ü","U"),"Ű","U")</f>
        <v>TAPOLCA</v>
      </c>
      <c r="H2840" s="5" t="str" cm="1">
        <f t="array" ref="H2840">_xlfn.IFS(E2840=1,LEFT(G2840,1),E2840=2,LEFT(G2840,1)&amp;RIGHT(G2840,1),TRUE,LEFT(G2840,1)&amp;MID(G2840,3,1)&amp;RIGHT(G2840,1))</f>
        <v>TPA</v>
      </c>
      <c r="I2840" s="5" t="str">
        <f>IF(A2840=C2840,"Igen","Nem")</f>
        <v>Nem</v>
      </c>
      <c r="J2840" s="1" t="str">
        <f t="shared" si="44"/>
        <v/>
      </c>
    </row>
    <row r="2841" spans="1:10" x14ac:dyDescent="0.35">
      <c r="A2841" s="4" t="s">
        <v>265</v>
      </c>
      <c r="B2841" s="5">
        <v>986</v>
      </c>
      <c r="C2841" s="4" t="s">
        <v>33</v>
      </c>
      <c r="D2841" s="5">
        <f>INDEX($B$2:$B$3156,MATCH(C2841,$A$2:$A$3156,1))</f>
        <v>213</v>
      </c>
      <c r="E2841" s="5" cm="1">
        <f t="array" ref="E2841">_xlfn.IFS(B2841&gt;=100000,1,B2841&gt;=50000,2,TRUE,3)</f>
        <v>3</v>
      </c>
      <c r="F2841" s="4" t="str">
        <f>UPPER(C2841)</f>
        <v>TAPOLCA</v>
      </c>
      <c r="G2841" s="4" t="str">
        <f>SUBSTITUTE(SUBSTITUTE(SUBSTITUTE(SUBSTITUTE(SUBSTITUTE(SUBSTITUTE(SUBSTITUTE(SUBSTITUTE(SUBSTITUTE(F2841,"Á","A"),"É","E"),"Í","I"),"Ó","O"),"Ö","O"),"Ő","O"),"Ú","U"),"Ü","U"),"Ű","U")</f>
        <v>TAPOLCA</v>
      </c>
      <c r="H2841" s="5" t="str" cm="1">
        <f t="array" ref="H2841">_xlfn.IFS(E2841=1,LEFT(G2841,1),E2841=2,LEFT(G2841,1)&amp;RIGHT(G2841,1),TRUE,LEFT(G2841,1)&amp;MID(G2841,3,1)&amp;RIGHT(G2841,1))</f>
        <v>TPA</v>
      </c>
      <c r="I2841" s="5" t="str">
        <f>IF(A2841=C2841,"Igen","Nem")</f>
        <v>Nem</v>
      </c>
      <c r="J2841" s="1" t="str">
        <f t="shared" si="44"/>
        <v/>
      </c>
    </row>
    <row r="2842" spans="1:10" x14ac:dyDescent="0.35">
      <c r="A2842" s="4" t="s">
        <v>272</v>
      </c>
      <c r="B2842" s="5">
        <v>121</v>
      </c>
      <c r="C2842" s="4" t="s">
        <v>33</v>
      </c>
      <c r="D2842" s="5">
        <f>INDEX($B$2:$B$3156,MATCH(C2842,$A$2:$A$3156,1))</f>
        <v>213</v>
      </c>
      <c r="E2842" s="5" cm="1">
        <f t="array" ref="E2842">_xlfn.IFS(B2842&gt;=100000,1,B2842&gt;=50000,2,TRUE,3)</f>
        <v>3</v>
      </c>
      <c r="F2842" s="4" t="str">
        <f>UPPER(C2842)</f>
        <v>TAPOLCA</v>
      </c>
      <c r="G2842" s="4" t="str">
        <f>SUBSTITUTE(SUBSTITUTE(SUBSTITUTE(SUBSTITUTE(SUBSTITUTE(SUBSTITUTE(SUBSTITUTE(SUBSTITUTE(SUBSTITUTE(F2842,"Á","A"),"É","E"),"Í","I"),"Ó","O"),"Ö","O"),"Ő","O"),"Ú","U"),"Ü","U"),"Ű","U")</f>
        <v>TAPOLCA</v>
      </c>
      <c r="H2842" s="5" t="str" cm="1">
        <f t="array" ref="H2842">_xlfn.IFS(E2842=1,LEFT(G2842,1),E2842=2,LEFT(G2842,1)&amp;RIGHT(G2842,1),TRUE,LEFT(G2842,1)&amp;MID(G2842,3,1)&amp;RIGHT(G2842,1))</f>
        <v>TPA</v>
      </c>
      <c r="I2842" s="5" t="str">
        <f>IF(A2842=C2842,"Igen","Nem")</f>
        <v>Nem</v>
      </c>
      <c r="J2842" s="1" t="str">
        <f t="shared" si="44"/>
        <v/>
      </c>
    </row>
    <row r="2843" spans="1:10" x14ac:dyDescent="0.35">
      <c r="A2843" s="4" t="s">
        <v>279</v>
      </c>
      <c r="B2843" s="5">
        <v>129</v>
      </c>
      <c r="C2843" s="4" t="s">
        <v>33</v>
      </c>
      <c r="D2843" s="5">
        <f>INDEX($B$2:$B$3156,MATCH(C2843,$A$2:$A$3156,1))</f>
        <v>213</v>
      </c>
      <c r="E2843" s="5" cm="1">
        <f t="array" ref="E2843">_xlfn.IFS(B2843&gt;=100000,1,B2843&gt;=50000,2,TRUE,3)</f>
        <v>3</v>
      </c>
      <c r="F2843" s="4" t="str">
        <f>UPPER(C2843)</f>
        <v>TAPOLCA</v>
      </c>
      <c r="G2843" s="4" t="str">
        <f>SUBSTITUTE(SUBSTITUTE(SUBSTITUTE(SUBSTITUTE(SUBSTITUTE(SUBSTITUTE(SUBSTITUTE(SUBSTITUTE(SUBSTITUTE(F2843,"Á","A"),"É","E"),"Í","I"),"Ó","O"),"Ö","O"),"Ő","O"),"Ú","U"),"Ü","U"),"Ű","U")</f>
        <v>TAPOLCA</v>
      </c>
      <c r="H2843" s="5" t="str" cm="1">
        <f t="array" ref="H2843">_xlfn.IFS(E2843=1,LEFT(G2843,1),E2843=2,LEFT(G2843,1)&amp;RIGHT(G2843,1),TRUE,LEFT(G2843,1)&amp;MID(G2843,3,1)&amp;RIGHT(G2843,1))</f>
        <v>TPA</v>
      </c>
      <c r="I2843" s="5" t="str">
        <f>IF(A2843=C2843,"Igen","Nem")</f>
        <v>Nem</v>
      </c>
      <c r="J2843" s="1" t="str">
        <f t="shared" si="44"/>
        <v/>
      </c>
    </row>
    <row r="2844" spans="1:10" x14ac:dyDescent="0.35">
      <c r="A2844" s="4" t="s">
        <v>1063</v>
      </c>
      <c r="B2844" s="5">
        <v>696</v>
      </c>
      <c r="C2844" s="4" t="s">
        <v>33</v>
      </c>
      <c r="D2844" s="5">
        <f>INDEX($B$2:$B$3156,MATCH(C2844,$A$2:$A$3156,1))</f>
        <v>213</v>
      </c>
      <c r="E2844" s="5" cm="1">
        <f t="array" ref="E2844">_xlfn.IFS(B2844&gt;=100000,1,B2844&gt;=50000,2,TRUE,3)</f>
        <v>3</v>
      </c>
      <c r="F2844" s="4" t="str">
        <f>UPPER(C2844)</f>
        <v>TAPOLCA</v>
      </c>
      <c r="G2844" s="4" t="str">
        <f>SUBSTITUTE(SUBSTITUTE(SUBSTITUTE(SUBSTITUTE(SUBSTITUTE(SUBSTITUTE(SUBSTITUTE(SUBSTITUTE(SUBSTITUTE(F2844,"Á","A"),"É","E"),"Í","I"),"Ó","O"),"Ö","O"),"Ő","O"),"Ú","U"),"Ü","U"),"Ű","U")</f>
        <v>TAPOLCA</v>
      </c>
      <c r="H2844" s="5" t="str" cm="1">
        <f t="array" ref="H2844">_xlfn.IFS(E2844=1,LEFT(G2844,1),E2844=2,LEFT(G2844,1)&amp;RIGHT(G2844,1),TRUE,LEFT(G2844,1)&amp;MID(G2844,3,1)&amp;RIGHT(G2844,1))</f>
        <v>TPA</v>
      </c>
      <c r="I2844" s="5" t="str">
        <f>IF(A2844=C2844,"Igen","Nem")</f>
        <v>Nem</v>
      </c>
      <c r="J2844" s="1" t="str">
        <f t="shared" si="44"/>
        <v/>
      </c>
    </row>
    <row r="2845" spans="1:10" x14ac:dyDescent="0.35">
      <c r="A2845" s="4" t="s">
        <v>1102</v>
      </c>
      <c r="B2845" s="5">
        <v>150</v>
      </c>
      <c r="C2845" s="4" t="s">
        <v>33</v>
      </c>
      <c r="D2845" s="5">
        <f>INDEX($B$2:$B$3156,MATCH(C2845,$A$2:$A$3156,1))</f>
        <v>213</v>
      </c>
      <c r="E2845" s="5" cm="1">
        <f t="array" ref="E2845">_xlfn.IFS(B2845&gt;=100000,1,B2845&gt;=50000,2,TRUE,3)</f>
        <v>3</v>
      </c>
      <c r="F2845" s="4" t="str">
        <f>UPPER(C2845)</f>
        <v>TAPOLCA</v>
      </c>
      <c r="G2845" s="4" t="str">
        <f>SUBSTITUTE(SUBSTITUTE(SUBSTITUTE(SUBSTITUTE(SUBSTITUTE(SUBSTITUTE(SUBSTITUTE(SUBSTITUTE(SUBSTITUTE(F2845,"Á","A"),"É","E"),"Í","I"),"Ó","O"),"Ö","O"),"Ő","O"),"Ú","U"),"Ü","U"),"Ű","U")</f>
        <v>TAPOLCA</v>
      </c>
      <c r="H2845" s="5" t="str" cm="1">
        <f t="array" ref="H2845">_xlfn.IFS(E2845=1,LEFT(G2845,1),E2845=2,LEFT(G2845,1)&amp;RIGHT(G2845,1),TRUE,LEFT(G2845,1)&amp;MID(G2845,3,1)&amp;RIGHT(G2845,1))</f>
        <v>TPA</v>
      </c>
      <c r="I2845" s="5" t="str">
        <f>IF(A2845=C2845,"Igen","Nem")</f>
        <v>Nem</v>
      </c>
      <c r="J2845" s="1" t="str">
        <f t="shared" si="44"/>
        <v/>
      </c>
    </row>
    <row r="2846" spans="1:10" x14ac:dyDescent="0.35">
      <c r="A2846" s="4" t="s">
        <v>1112</v>
      </c>
      <c r="B2846" s="5">
        <v>246</v>
      </c>
      <c r="C2846" s="4" t="s">
        <v>33</v>
      </c>
      <c r="D2846" s="5">
        <f>INDEX($B$2:$B$3156,MATCH(C2846,$A$2:$A$3156,1))</f>
        <v>213</v>
      </c>
      <c r="E2846" s="5" cm="1">
        <f t="array" ref="E2846">_xlfn.IFS(B2846&gt;=100000,1,B2846&gt;=50000,2,TRUE,3)</f>
        <v>3</v>
      </c>
      <c r="F2846" s="4" t="str">
        <f>UPPER(C2846)</f>
        <v>TAPOLCA</v>
      </c>
      <c r="G2846" s="4" t="str">
        <f>SUBSTITUTE(SUBSTITUTE(SUBSTITUTE(SUBSTITUTE(SUBSTITUTE(SUBSTITUTE(SUBSTITUTE(SUBSTITUTE(SUBSTITUTE(F2846,"Á","A"),"É","E"),"Í","I"),"Ó","O"),"Ö","O"),"Ő","O"),"Ú","U"),"Ü","U"),"Ű","U")</f>
        <v>TAPOLCA</v>
      </c>
      <c r="H2846" s="5" t="str" cm="1">
        <f t="array" ref="H2846">_xlfn.IFS(E2846=1,LEFT(G2846,1),E2846=2,LEFT(G2846,1)&amp;RIGHT(G2846,1),TRUE,LEFT(G2846,1)&amp;MID(G2846,3,1)&amp;RIGHT(G2846,1))</f>
        <v>TPA</v>
      </c>
      <c r="I2846" s="5" t="str">
        <f>IF(A2846=C2846,"Igen","Nem")</f>
        <v>Nem</v>
      </c>
      <c r="J2846" s="1" t="str">
        <f t="shared" si="44"/>
        <v/>
      </c>
    </row>
    <row r="2847" spans="1:10" x14ac:dyDescent="0.35">
      <c r="A2847" s="4" t="s">
        <v>1304</v>
      </c>
      <c r="B2847" s="5">
        <v>404</v>
      </c>
      <c r="C2847" s="4" t="s">
        <v>33</v>
      </c>
      <c r="D2847" s="5">
        <f>INDEX($B$2:$B$3156,MATCH(C2847,$A$2:$A$3156,1))</f>
        <v>213</v>
      </c>
      <c r="E2847" s="5" cm="1">
        <f t="array" ref="E2847">_xlfn.IFS(B2847&gt;=100000,1,B2847&gt;=50000,2,TRUE,3)</f>
        <v>3</v>
      </c>
      <c r="F2847" s="4" t="str">
        <f>UPPER(C2847)</f>
        <v>TAPOLCA</v>
      </c>
      <c r="G2847" s="4" t="str">
        <f>SUBSTITUTE(SUBSTITUTE(SUBSTITUTE(SUBSTITUTE(SUBSTITUTE(SUBSTITUTE(SUBSTITUTE(SUBSTITUTE(SUBSTITUTE(F2847,"Á","A"),"É","E"),"Í","I"),"Ó","O"),"Ö","O"),"Ő","O"),"Ú","U"),"Ü","U"),"Ű","U")</f>
        <v>TAPOLCA</v>
      </c>
      <c r="H2847" s="5" t="str" cm="1">
        <f t="array" ref="H2847">_xlfn.IFS(E2847=1,LEFT(G2847,1),E2847=2,LEFT(G2847,1)&amp;RIGHT(G2847,1),TRUE,LEFT(G2847,1)&amp;MID(G2847,3,1)&amp;RIGHT(G2847,1))</f>
        <v>TPA</v>
      </c>
      <c r="I2847" s="5" t="str">
        <f>IF(A2847=C2847,"Igen","Nem")</f>
        <v>Nem</v>
      </c>
      <c r="J2847" s="1" t="str">
        <f t="shared" si="44"/>
        <v/>
      </c>
    </row>
    <row r="2848" spans="1:10" x14ac:dyDescent="0.35">
      <c r="A2848" s="4" t="s">
        <v>1318</v>
      </c>
      <c r="B2848" s="5">
        <v>477</v>
      </c>
      <c r="C2848" s="4" t="s">
        <v>33</v>
      </c>
      <c r="D2848" s="5">
        <f>INDEX($B$2:$B$3156,MATCH(C2848,$A$2:$A$3156,1))</f>
        <v>213</v>
      </c>
      <c r="E2848" s="5" cm="1">
        <f t="array" ref="E2848">_xlfn.IFS(B2848&gt;=100000,1,B2848&gt;=50000,2,TRUE,3)</f>
        <v>3</v>
      </c>
      <c r="F2848" s="4" t="str">
        <f>UPPER(C2848)</f>
        <v>TAPOLCA</v>
      </c>
      <c r="G2848" s="4" t="str">
        <f>SUBSTITUTE(SUBSTITUTE(SUBSTITUTE(SUBSTITUTE(SUBSTITUTE(SUBSTITUTE(SUBSTITUTE(SUBSTITUTE(SUBSTITUTE(F2848,"Á","A"),"É","E"),"Í","I"),"Ó","O"),"Ö","O"),"Ő","O"),"Ú","U"),"Ü","U"),"Ű","U")</f>
        <v>TAPOLCA</v>
      </c>
      <c r="H2848" s="5" t="str" cm="1">
        <f t="array" ref="H2848">_xlfn.IFS(E2848=1,LEFT(G2848,1),E2848=2,LEFT(G2848,1)&amp;RIGHT(G2848,1),TRUE,LEFT(G2848,1)&amp;MID(G2848,3,1)&amp;RIGHT(G2848,1))</f>
        <v>TPA</v>
      </c>
      <c r="I2848" s="5" t="str">
        <f>IF(A2848=C2848,"Igen","Nem")</f>
        <v>Nem</v>
      </c>
      <c r="J2848" s="1" t="str">
        <f t="shared" si="44"/>
        <v/>
      </c>
    </row>
    <row r="2849" spans="1:10" x14ac:dyDescent="0.35">
      <c r="A2849" s="4" t="s">
        <v>1358</v>
      </c>
      <c r="B2849" s="5">
        <v>53</v>
      </c>
      <c r="C2849" s="4" t="s">
        <v>33</v>
      </c>
      <c r="D2849" s="5">
        <f>INDEX($B$2:$B$3156,MATCH(C2849,$A$2:$A$3156,1))</f>
        <v>213</v>
      </c>
      <c r="E2849" s="5" cm="1">
        <f t="array" ref="E2849">_xlfn.IFS(B2849&gt;=100000,1,B2849&gt;=50000,2,TRUE,3)</f>
        <v>3</v>
      </c>
      <c r="F2849" s="4" t="str">
        <f>UPPER(C2849)</f>
        <v>TAPOLCA</v>
      </c>
      <c r="G2849" s="4" t="str">
        <f>SUBSTITUTE(SUBSTITUTE(SUBSTITUTE(SUBSTITUTE(SUBSTITUTE(SUBSTITUTE(SUBSTITUTE(SUBSTITUTE(SUBSTITUTE(F2849,"Á","A"),"É","E"),"Í","I"),"Ó","O"),"Ö","O"),"Ő","O"),"Ú","U"),"Ü","U"),"Ű","U")</f>
        <v>TAPOLCA</v>
      </c>
      <c r="H2849" s="5" t="str" cm="1">
        <f t="array" ref="H2849">_xlfn.IFS(E2849=1,LEFT(G2849,1),E2849=2,LEFT(G2849,1)&amp;RIGHT(G2849,1),TRUE,LEFT(G2849,1)&amp;MID(G2849,3,1)&amp;RIGHT(G2849,1))</f>
        <v>TPA</v>
      </c>
      <c r="I2849" s="5" t="str">
        <f>IF(A2849=C2849,"Igen","Nem")</f>
        <v>Nem</v>
      </c>
      <c r="J2849" s="1" t="str">
        <f t="shared" si="44"/>
        <v/>
      </c>
    </row>
    <row r="2850" spans="1:10" x14ac:dyDescent="0.35">
      <c r="A2850" s="4" t="s">
        <v>1424</v>
      </c>
      <c r="B2850" s="5">
        <v>325</v>
      </c>
      <c r="C2850" s="4" t="s">
        <v>33</v>
      </c>
      <c r="D2850" s="5">
        <f>INDEX($B$2:$B$3156,MATCH(C2850,$A$2:$A$3156,1))</f>
        <v>213</v>
      </c>
      <c r="E2850" s="5" cm="1">
        <f t="array" ref="E2850">_xlfn.IFS(B2850&gt;=100000,1,B2850&gt;=50000,2,TRUE,3)</f>
        <v>3</v>
      </c>
      <c r="F2850" s="4" t="str">
        <f>UPPER(C2850)</f>
        <v>TAPOLCA</v>
      </c>
      <c r="G2850" s="4" t="str">
        <f>SUBSTITUTE(SUBSTITUTE(SUBSTITUTE(SUBSTITUTE(SUBSTITUTE(SUBSTITUTE(SUBSTITUTE(SUBSTITUTE(SUBSTITUTE(F2850,"Á","A"),"É","E"),"Í","I"),"Ó","O"),"Ö","O"),"Ő","O"),"Ú","U"),"Ü","U"),"Ű","U")</f>
        <v>TAPOLCA</v>
      </c>
      <c r="H2850" s="5" t="str" cm="1">
        <f t="array" ref="H2850">_xlfn.IFS(E2850=1,LEFT(G2850,1),E2850=2,LEFT(G2850,1)&amp;RIGHT(G2850,1),TRUE,LEFT(G2850,1)&amp;MID(G2850,3,1)&amp;RIGHT(G2850,1))</f>
        <v>TPA</v>
      </c>
      <c r="I2850" s="5" t="str">
        <f>IF(A2850=C2850,"Igen","Nem")</f>
        <v>Nem</v>
      </c>
      <c r="J2850" s="1" t="str">
        <f t="shared" si="44"/>
        <v/>
      </c>
    </row>
    <row r="2851" spans="1:10" x14ac:dyDescent="0.35">
      <c r="A2851" s="4" t="s">
        <v>1572</v>
      </c>
      <c r="B2851" s="5">
        <v>681</v>
      </c>
      <c r="C2851" s="4" t="s">
        <v>33</v>
      </c>
      <c r="D2851" s="5">
        <f>INDEX($B$2:$B$3156,MATCH(C2851,$A$2:$A$3156,1))</f>
        <v>213</v>
      </c>
      <c r="E2851" s="5" cm="1">
        <f t="array" ref="E2851">_xlfn.IFS(B2851&gt;=100000,1,B2851&gt;=50000,2,TRUE,3)</f>
        <v>3</v>
      </c>
      <c r="F2851" s="4" t="str">
        <f>UPPER(C2851)</f>
        <v>TAPOLCA</v>
      </c>
      <c r="G2851" s="4" t="str">
        <f>SUBSTITUTE(SUBSTITUTE(SUBSTITUTE(SUBSTITUTE(SUBSTITUTE(SUBSTITUTE(SUBSTITUTE(SUBSTITUTE(SUBSTITUTE(F2851,"Á","A"),"É","E"),"Í","I"),"Ó","O"),"Ö","O"),"Ő","O"),"Ú","U"),"Ü","U"),"Ű","U")</f>
        <v>TAPOLCA</v>
      </c>
      <c r="H2851" s="5" t="str" cm="1">
        <f t="array" ref="H2851">_xlfn.IFS(E2851=1,LEFT(G2851,1),E2851=2,LEFT(G2851,1)&amp;RIGHT(G2851,1),TRUE,LEFT(G2851,1)&amp;MID(G2851,3,1)&amp;RIGHT(G2851,1))</f>
        <v>TPA</v>
      </c>
      <c r="I2851" s="5" t="str">
        <f>IF(A2851=C2851,"Igen","Nem")</f>
        <v>Nem</v>
      </c>
      <c r="J2851" s="1" t="str">
        <f t="shared" si="44"/>
        <v/>
      </c>
    </row>
    <row r="2852" spans="1:10" x14ac:dyDescent="0.35">
      <c r="A2852" s="4" t="s">
        <v>1576</v>
      </c>
      <c r="B2852" s="5">
        <v>321</v>
      </c>
      <c r="C2852" s="4" t="s">
        <v>33</v>
      </c>
      <c r="D2852" s="5">
        <f>INDEX($B$2:$B$3156,MATCH(C2852,$A$2:$A$3156,1))</f>
        <v>213</v>
      </c>
      <c r="E2852" s="5" cm="1">
        <f t="array" ref="E2852">_xlfn.IFS(B2852&gt;=100000,1,B2852&gt;=50000,2,TRUE,3)</f>
        <v>3</v>
      </c>
      <c r="F2852" s="4" t="str">
        <f>UPPER(C2852)</f>
        <v>TAPOLCA</v>
      </c>
      <c r="G2852" s="4" t="str">
        <f>SUBSTITUTE(SUBSTITUTE(SUBSTITUTE(SUBSTITUTE(SUBSTITUTE(SUBSTITUTE(SUBSTITUTE(SUBSTITUTE(SUBSTITUTE(F2852,"Á","A"),"É","E"),"Í","I"),"Ó","O"),"Ö","O"),"Ő","O"),"Ú","U"),"Ü","U"),"Ű","U")</f>
        <v>TAPOLCA</v>
      </c>
      <c r="H2852" s="5" t="str" cm="1">
        <f t="array" ref="H2852">_xlfn.IFS(E2852=1,LEFT(G2852,1),E2852=2,LEFT(G2852,1)&amp;RIGHT(G2852,1),TRUE,LEFT(G2852,1)&amp;MID(G2852,3,1)&amp;RIGHT(G2852,1))</f>
        <v>TPA</v>
      </c>
      <c r="I2852" s="5" t="str">
        <f>IF(A2852=C2852,"Igen","Nem")</f>
        <v>Nem</v>
      </c>
      <c r="J2852" s="1" t="str">
        <f t="shared" si="44"/>
        <v/>
      </c>
    </row>
    <row r="2853" spans="1:10" x14ac:dyDescent="0.35">
      <c r="A2853" s="4" t="s">
        <v>1632</v>
      </c>
      <c r="B2853" s="5">
        <v>306</v>
      </c>
      <c r="C2853" s="4" t="s">
        <v>33</v>
      </c>
      <c r="D2853" s="5">
        <f>INDEX($B$2:$B$3156,MATCH(C2853,$A$2:$A$3156,1))</f>
        <v>213</v>
      </c>
      <c r="E2853" s="5" cm="1">
        <f t="array" ref="E2853">_xlfn.IFS(B2853&gt;=100000,1,B2853&gt;=50000,2,TRUE,3)</f>
        <v>3</v>
      </c>
      <c r="F2853" s="4" t="str">
        <f>UPPER(C2853)</f>
        <v>TAPOLCA</v>
      </c>
      <c r="G2853" s="4" t="str">
        <f>SUBSTITUTE(SUBSTITUTE(SUBSTITUTE(SUBSTITUTE(SUBSTITUTE(SUBSTITUTE(SUBSTITUTE(SUBSTITUTE(SUBSTITUTE(F2853,"Á","A"),"É","E"),"Í","I"),"Ó","O"),"Ö","O"),"Ő","O"),"Ú","U"),"Ü","U"),"Ű","U")</f>
        <v>TAPOLCA</v>
      </c>
      <c r="H2853" s="5" t="str" cm="1">
        <f t="array" ref="H2853">_xlfn.IFS(E2853=1,LEFT(G2853,1),E2853=2,LEFT(G2853,1)&amp;RIGHT(G2853,1),TRUE,LEFT(G2853,1)&amp;MID(G2853,3,1)&amp;RIGHT(G2853,1))</f>
        <v>TPA</v>
      </c>
      <c r="I2853" s="5" t="str">
        <f>IF(A2853=C2853,"Igen","Nem")</f>
        <v>Nem</v>
      </c>
      <c r="J2853" s="1" t="str">
        <f t="shared" si="44"/>
        <v/>
      </c>
    </row>
    <row r="2854" spans="1:10" x14ac:dyDescent="0.35">
      <c r="A2854" s="4" t="s">
        <v>1633</v>
      </c>
      <c r="B2854" s="5">
        <v>951</v>
      </c>
      <c r="C2854" s="4" t="s">
        <v>33</v>
      </c>
      <c r="D2854" s="5">
        <f>INDEX($B$2:$B$3156,MATCH(C2854,$A$2:$A$3156,1))</f>
        <v>213</v>
      </c>
      <c r="E2854" s="5" cm="1">
        <f t="array" ref="E2854">_xlfn.IFS(B2854&gt;=100000,1,B2854&gt;=50000,2,TRUE,3)</f>
        <v>3</v>
      </c>
      <c r="F2854" s="4" t="str">
        <f>UPPER(C2854)</f>
        <v>TAPOLCA</v>
      </c>
      <c r="G2854" s="4" t="str">
        <f>SUBSTITUTE(SUBSTITUTE(SUBSTITUTE(SUBSTITUTE(SUBSTITUTE(SUBSTITUTE(SUBSTITUTE(SUBSTITUTE(SUBSTITUTE(F2854,"Á","A"),"É","E"),"Í","I"),"Ó","O"),"Ö","O"),"Ő","O"),"Ú","U"),"Ü","U"),"Ű","U")</f>
        <v>TAPOLCA</v>
      </c>
      <c r="H2854" s="5" t="str" cm="1">
        <f t="array" ref="H2854">_xlfn.IFS(E2854=1,LEFT(G2854,1),E2854=2,LEFT(G2854,1)&amp;RIGHT(G2854,1),TRUE,LEFT(G2854,1)&amp;MID(G2854,3,1)&amp;RIGHT(G2854,1))</f>
        <v>TPA</v>
      </c>
      <c r="I2854" s="5" t="str">
        <f>IF(A2854=C2854,"Igen","Nem")</f>
        <v>Nem</v>
      </c>
      <c r="J2854" s="1" t="str">
        <f t="shared" si="44"/>
        <v/>
      </c>
    </row>
    <row r="2855" spans="1:10" x14ac:dyDescent="0.35">
      <c r="A2855" s="4" t="s">
        <v>1634</v>
      </c>
      <c r="B2855" s="5">
        <v>1069</v>
      </c>
      <c r="C2855" s="4" t="s">
        <v>33</v>
      </c>
      <c r="D2855" s="5">
        <f>INDEX($B$2:$B$3156,MATCH(C2855,$A$2:$A$3156,1))</f>
        <v>213</v>
      </c>
      <c r="E2855" s="5" cm="1">
        <f t="array" ref="E2855">_xlfn.IFS(B2855&gt;=100000,1,B2855&gt;=50000,2,TRUE,3)</f>
        <v>3</v>
      </c>
      <c r="F2855" s="4" t="str">
        <f>UPPER(C2855)</f>
        <v>TAPOLCA</v>
      </c>
      <c r="G2855" s="4" t="str">
        <f>SUBSTITUTE(SUBSTITUTE(SUBSTITUTE(SUBSTITUTE(SUBSTITUTE(SUBSTITUTE(SUBSTITUTE(SUBSTITUTE(SUBSTITUTE(F2855,"Á","A"),"É","E"),"Í","I"),"Ó","O"),"Ö","O"),"Ő","O"),"Ú","U"),"Ü","U"),"Ű","U")</f>
        <v>TAPOLCA</v>
      </c>
      <c r="H2855" s="5" t="str" cm="1">
        <f t="array" ref="H2855">_xlfn.IFS(E2855=1,LEFT(G2855,1),E2855=2,LEFT(G2855,1)&amp;RIGHT(G2855,1),TRUE,LEFT(G2855,1)&amp;MID(G2855,3,1)&amp;RIGHT(G2855,1))</f>
        <v>TPA</v>
      </c>
      <c r="I2855" s="5" t="str">
        <f>IF(A2855=C2855,"Igen","Nem")</f>
        <v>Nem</v>
      </c>
      <c r="J2855" s="1" t="str">
        <f t="shared" si="44"/>
        <v/>
      </c>
    </row>
    <row r="2856" spans="1:10" x14ac:dyDescent="0.35">
      <c r="A2856" s="4" t="s">
        <v>1823</v>
      </c>
      <c r="B2856" s="5">
        <v>243</v>
      </c>
      <c r="C2856" s="4" t="s">
        <v>33</v>
      </c>
      <c r="D2856" s="5">
        <f>INDEX($B$2:$B$3156,MATCH(C2856,$A$2:$A$3156,1))</f>
        <v>213</v>
      </c>
      <c r="E2856" s="5" cm="1">
        <f t="array" ref="E2856">_xlfn.IFS(B2856&gt;=100000,1,B2856&gt;=50000,2,TRUE,3)</f>
        <v>3</v>
      </c>
      <c r="F2856" s="4" t="str">
        <f>UPPER(C2856)</f>
        <v>TAPOLCA</v>
      </c>
      <c r="G2856" s="4" t="str">
        <f>SUBSTITUTE(SUBSTITUTE(SUBSTITUTE(SUBSTITUTE(SUBSTITUTE(SUBSTITUTE(SUBSTITUTE(SUBSTITUTE(SUBSTITUTE(F2856,"Á","A"),"É","E"),"Í","I"),"Ó","O"),"Ö","O"),"Ő","O"),"Ú","U"),"Ü","U"),"Ű","U")</f>
        <v>TAPOLCA</v>
      </c>
      <c r="H2856" s="5" t="str" cm="1">
        <f t="array" ref="H2856">_xlfn.IFS(E2856=1,LEFT(G2856,1),E2856=2,LEFT(G2856,1)&amp;RIGHT(G2856,1),TRUE,LEFT(G2856,1)&amp;MID(G2856,3,1)&amp;RIGHT(G2856,1))</f>
        <v>TPA</v>
      </c>
      <c r="I2856" s="5" t="str">
        <f>IF(A2856=C2856,"Igen","Nem")</f>
        <v>Nem</v>
      </c>
      <c r="J2856" s="1" t="str">
        <f t="shared" si="44"/>
        <v/>
      </c>
    </row>
    <row r="2857" spans="1:10" x14ac:dyDescent="0.35">
      <c r="A2857" s="4" t="s">
        <v>1840</v>
      </c>
      <c r="B2857" s="5">
        <v>1088</v>
      </c>
      <c r="C2857" s="4" t="s">
        <v>33</v>
      </c>
      <c r="D2857" s="5">
        <f>INDEX($B$2:$B$3156,MATCH(C2857,$A$2:$A$3156,1))</f>
        <v>213</v>
      </c>
      <c r="E2857" s="5" cm="1">
        <f t="array" ref="E2857">_xlfn.IFS(B2857&gt;=100000,1,B2857&gt;=50000,2,TRUE,3)</f>
        <v>3</v>
      </c>
      <c r="F2857" s="4" t="str">
        <f>UPPER(C2857)</f>
        <v>TAPOLCA</v>
      </c>
      <c r="G2857" s="4" t="str">
        <f>SUBSTITUTE(SUBSTITUTE(SUBSTITUTE(SUBSTITUTE(SUBSTITUTE(SUBSTITUTE(SUBSTITUTE(SUBSTITUTE(SUBSTITUTE(F2857,"Á","A"),"É","E"),"Í","I"),"Ó","O"),"Ö","O"),"Ő","O"),"Ú","U"),"Ü","U"),"Ű","U")</f>
        <v>TAPOLCA</v>
      </c>
      <c r="H2857" s="5" t="str" cm="1">
        <f t="array" ref="H2857">_xlfn.IFS(E2857=1,LEFT(G2857,1),E2857=2,LEFT(G2857,1)&amp;RIGHT(G2857,1),TRUE,LEFT(G2857,1)&amp;MID(G2857,3,1)&amp;RIGHT(G2857,1))</f>
        <v>TPA</v>
      </c>
      <c r="I2857" s="5" t="str">
        <f>IF(A2857=C2857,"Igen","Nem")</f>
        <v>Nem</v>
      </c>
      <c r="J2857" s="1" t="str">
        <f t="shared" si="44"/>
        <v/>
      </c>
    </row>
    <row r="2858" spans="1:10" x14ac:dyDescent="0.35">
      <c r="A2858" s="4" t="s">
        <v>1980</v>
      </c>
      <c r="B2858" s="5">
        <v>930</v>
      </c>
      <c r="C2858" s="4" t="s">
        <v>33</v>
      </c>
      <c r="D2858" s="5">
        <f>INDEX($B$2:$B$3156,MATCH(C2858,$A$2:$A$3156,1))</f>
        <v>213</v>
      </c>
      <c r="E2858" s="5" cm="1">
        <f t="array" ref="E2858">_xlfn.IFS(B2858&gt;=100000,1,B2858&gt;=50000,2,TRUE,3)</f>
        <v>3</v>
      </c>
      <c r="F2858" s="4" t="str">
        <f>UPPER(C2858)</f>
        <v>TAPOLCA</v>
      </c>
      <c r="G2858" s="4" t="str">
        <f>SUBSTITUTE(SUBSTITUTE(SUBSTITUTE(SUBSTITUTE(SUBSTITUTE(SUBSTITUTE(SUBSTITUTE(SUBSTITUTE(SUBSTITUTE(F2858,"Á","A"),"É","E"),"Í","I"),"Ó","O"),"Ö","O"),"Ő","O"),"Ú","U"),"Ü","U"),"Ű","U")</f>
        <v>TAPOLCA</v>
      </c>
      <c r="H2858" s="5" t="str" cm="1">
        <f t="array" ref="H2858">_xlfn.IFS(E2858=1,LEFT(G2858,1),E2858=2,LEFT(G2858,1)&amp;RIGHT(G2858,1),TRUE,LEFT(G2858,1)&amp;MID(G2858,3,1)&amp;RIGHT(G2858,1))</f>
        <v>TPA</v>
      </c>
      <c r="I2858" s="5" t="str">
        <f>IF(A2858=C2858,"Igen","Nem")</f>
        <v>Nem</v>
      </c>
      <c r="J2858" s="1" t="str">
        <f t="shared" si="44"/>
        <v/>
      </c>
    </row>
    <row r="2859" spans="1:10" x14ac:dyDescent="0.35">
      <c r="A2859" s="4" t="s">
        <v>1999</v>
      </c>
      <c r="B2859" s="5">
        <v>295</v>
      </c>
      <c r="C2859" s="4" t="s">
        <v>33</v>
      </c>
      <c r="D2859" s="5">
        <f>INDEX($B$2:$B$3156,MATCH(C2859,$A$2:$A$3156,1))</f>
        <v>213</v>
      </c>
      <c r="E2859" s="5" cm="1">
        <f t="array" ref="E2859">_xlfn.IFS(B2859&gt;=100000,1,B2859&gt;=50000,2,TRUE,3)</f>
        <v>3</v>
      </c>
      <c r="F2859" s="4" t="str">
        <f>UPPER(C2859)</f>
        <v>TAPOLCA</v>
      </c>
      <c r="G2859" s="4" t="str">
        <f>SUBSTITUTE(SUBSTITUTE(SUBSTITUTE(SUBSTITUTE(SUBSTITUTE(SUBSTITUTE(SUBSTITUTE(SUBSTITUTE(SUBSTITUTE(F2859,"Á","A"),"É","E"),"Í","I"),"Ó","O"),"Ö","O"),"Ő","O"),"Ú","U"),"Ü","U"),"Ű","U")</f>
        <v>TAPOLCA</v>
      </c>
      <c r="H2859" s="5" t="str" cm="1">
        <f t="array" ref="H2859">_xlfn.IFS(E2859=1,LEFT(G2859,1),E2859=2,LEFT(G2859,1)&amp;RIGHT(G2859,1),TRUE,LEFT(G2859,1)&amp;MID(G2859,3,1)&amp;RIGHT(G2859,1))</f>
        <v>TPA</v>
      </c>
      <c r="I2859" s="5" t="str">
        <f>IF(A2859=C2859,"Igen","Nem")</f>
        <v>Nem</v>
      </c>
      <c r="J2859" s="1" t="str">
        <f t="shared" si="44"/>
        <v/>
      </c>
    </row>
    <row r="2860" spans="1:10" x14ac:dyDescent="0.35">
      <c r="A2860" s="4" t="s">
        <v>2338</v>
      </c>
      <c r="B2860" s="5">
        <v>220</v>
      </c>
      <c r="C2860" s="4" t="s">
        <v>33</v>
      </c>
      <c r="D2860" s="5">
        <f>INDEX($B$2:$B$3156,MATCH(C2860,$A$2:$A$3156,1))</f>
        <v>213</v>
      </c>
      <c r="E2860" s="5" cm="1">
        <f t="array" ref="E2860">_xlfn.IFS(B2860&gt;=100000,1,B2860&gt;=50000,2,TRUE,3)</f>
        <v>3</v>
      </c>
      <c r="F2860" s="4" t="str">
        <f>UPPER(C2860)</f>
        <v>TAPOLCA</v>
      </c>
      <c r="G2860" s="4" t="str">
        <f>SUBSTITUTE(SUBSTITUTE(SUBSTITUTE(SUBSTITUTE(SUBSTITUTE(SUBSTITUTE(SUBSTITUTE(SUBSTITUTE(SUBSTITUTE(F2860,"Á","A"),"É","E"),"Í","I"),"Ó","O"),"Ö","O"),"Ő","O"),"Ú","U"),"Ü","U"),"Ű","U")</f>
        <v>TAPOLCA</v>
      </c>
      <c r="H2860" s="5" t="str" cm="1">
        <f t="array" ref="H2860">_xlfn.IFS(E2860=1,LEFT(G2860,1),E2860=2,LEFT(G2860,1)&amp;RIGHT(G2860,1),TRUE,LEFT(G2860,1)&amp;MID(G2860,3,1)&amp;RIGHT(G2860,1))</f>
        <v>TPA</v>
      </c>
      <c r="I2860" s="5" t="str">
        <f>IF(A2860=C2860,"Igen","Nem")</f>
        <v>Nem</v>
      </c>
      <c r="J2860" s="1" t="str">
        <f t="shared" si="44"/>
        <v/>
      </c>
    </row>
    <row r="2861" spans="1:10" x14ac:dyDescent="0.35">
      <c r="A2861" s="4" t="s">
        <v>2359</v>
      </c>
      <c r="B2861" s="5">
        <v>1084</v>
      </c>
      <c r="C2861" s="4" t="s">
        <v>33</v>
      </c>
      <c r="D2861" s="5">
        <f>INDEX($B$2:$B$3156,MATCH(C2861,$A$2:$A$3156,1))</f>
        <v>213</v>
      </c>
      <c r="E2861" s="5" cm="1">
        <f t="array" ref="E2861">_xlfn.IFS(B2861&gt;=100000,1,B2861&gt;=50000,2,TRUE,3)</f>
        <v>3</v>
      </c>
      <c r="F2861" s="4" t="str">
        <f>UPPER(C2861)</f>
        <v>TAPOLCA</v>
      </c>
      <c r="G2861" s="4" t="str">
        <f>SUBSTITUTE(SUBSTITUTE(SUBSTITUTE(SUBSTITUTE(SUBSTITUTE(SUBSTITUTE(SUBSTITUTE(SUBSTITUTE(SUBSTITUTE(F2861,"Á","A"),"É","E"),"Í","I"),"Ó","O"),"Ö","O"),"Ő","O"),"Ú","U"),"Ü","U"),"Ű","U")</f>
        <v>TAPOLCA</v>
      </c>
      <c r="H2861" s="5" t="str" cm="1">
        <f t="array" ref="H2861">_xlfn.IFS(E2861=1,LEFT(G2861,1),E2861=2,LEFT(G2861,1)&amp;RIGHT(G2861,1),TRUE,LEFT(G2861,1)&amp;MID(G2861,3,1)&amp;RIGHT(G2861,1))</f>
        <v>TPA</v>
      </c>
      <c r="I2861" s="5" t="str">
        <f>IF(A2861=C2861,"Igen","Nem")</f>
        <v>Nem</v>
      </c>
      <c r="J2861" s="1" t="str">
        <f t="shared" si="44"/>
        <v/>
      </c>
    </row>
    <row r="2862" spans="1:10" x14ac:dyDescent="0.35">
      <c r="A2862" s="4" t="s">
        <v>2409</v>
      </c>
      <c r="B2862" s="5">
        <v>64</v>
      </c>
      <c r="C2862" s="4" t="s">
        <v>33</v>
      </c>
      <c r="D2862" s="5">
        <f>INDEX($B$2:$B$3156,MATCH(C2862,$A$2:$A$3156,1))</f>
        <v>213</v>
      </c>
      <c r="E2862" s="5" cm="1">
        <f t="array" ref="E2862">_xlfn.IFS(B2862&gt;=100000,1,B2862&gt;=50000,2,TRUE,3)</f>
        <v>3</v>
      </c>
      <c r="F2862" s="4" t="str">
        <f>UPPER(C2862)</f>
        <v>TAPOLCA</v>
      </c>
      <c r="G2862" s="4" t="str">
        <f>SUBSTITUTE(SUBSTITUTE(SUBSTITUTE(SUBSTITUTE(SUBSTITUTE(SUBSTITUTE(SUBSTITUTE(SUBSTITUTE(SUBSTITUTE(F2862,"Á","A"),"É","E"),"Í","I"),"Ó","O"),"Ö","O"),"Ő","O"),"Ú","U"),"Ü","U"),"Ű","U")</f>
        <v>TAPOLCA</v>
      </c>
      <c r="H2862" s="5" t="str" cm="1">
        <f t="array" ref="H2862">_xlfn.IFS(E2862=1,LEFT(G2862,1),E2862=2,LEFT(G2862,1)&amp;RIGHT(G2862,1),TRUE,LEFT(G2862,1)&amp;MID(G2862,3,1)&amp;RIGHT(G2862,1))</f>
        <v>TPA</v>
      </c>
      <c r="I2862" s="5" t="str">
        <f>IF(A2862=C2862,"Igen","Nem")</f>
        <v>Nem</v>
      </c>
      <c r="J2862" s="1" t="str">
        <f t="shared" si="44"/>
        <v/>
      </c>
    </row>
    <row r="2863" spans="1:10" x14ac:dyDescent="0.35">
      <c r="A2863" s="4" t="s">
        <v>2439</v>
      </c>
      <c r="B2863" s="5">
        <v>277</v>
      </c>
      <c r="C2863" s="4" t="s">
        <v>33</v>
      </c>
      <c r="D2863" s="5">
        <f>INDEX($B$2:$B$3156,MATCH(C2863,$A$2:$A$3156,1))</f>
        <v>213</v>
      </c>
      <c r="E2863" s="5" cm="1">
        <f t="array" ref="E2863">_xlfn.IFS(B2863&gt;=100000,1,B2863&gt;=50000,2,TRUE,3)</f>
        <v>3</v>
      </c>
      <c r="F2863" s="4" t="str">
        <f>UPPER(C2863)</f>
        <v>TAPOLCA</v>
      </c>
      <c r="G2863" s="4" t="str">
        <f>SUBSTITUTE(SUBSTITUTE(SUBSTITUTE(SUBSTITUTE(SUBSTITUTE(SUBSTITUTE(SUBSTITUTE(SUBSTITUTE(SUBSTITUTE(F2863,"Á","A"),"É","E"),"Í","I"),"Ó","O"),"Ö","O"),"Ő","O"),"Ú","U"),"Ü","U"),"Ű","U")</f>
        <v>TAPOLCA</v>
      </c>
      <c r="H2863" s="5" t="str" cm="1">
        <f t="array" ref="H2863">_xlfn.IFS(E2863=1,LEFT(G2863,1),E2863=2,LEFT(G2863,1)&amp;RIGHT(G2863,1),TRUE,LEFT(G2863,1)&amp;MID(G2863,3,1)&amp;RIGHT(G2863,1))</f>
        <v>TPA</v>
      </c>
      <c r="I2863" s="5" t="str">
        <f>IF(A2863=C2863,"Igen","Nem")</f>
        <v>Nem</v>
      </c>
      <c r="J2863" s="1" t="str">
        <f t="shared" si="44"/>
        <v/>
      </c>
    </row>
    <row r="2864" spans="1:10" x14ac:dyDescent="0.35">
      <c r="A2864" s="4" t="s">
        <v>2624</v>
      </c>
      <c r="B2864" s="5">
        <v>176</v>
      </c>
      <c r="C2864" s="4" t="s">
        <v>33</v>
      </c>
      <c r="D2864" s="5">
        <f>INDEX($B$2:$B$3156,MATCH(C2864,$A$2:$A$3156,1))</f>
        <v>213</v>
      </c>
      <c r="E2864" s="5" cm="1">
        <f t="array" ref="E2864">_xlfn.IFS(B2864&gt;=100000,1,B2864&gt;=50000,2,TRUE,3)</f>
        <v>3</v>
      </c>
      <c r="F2864" s="4" t="str">
        <f>UPPER(C2864)</f>
        <v>TAPOLCA</v>
      </c>
      <c r="G2864" s="4" t="str">
        <f>SUBSTITUTE(SUBSTITUTE(SUBSTITUTE(SUBSTITUTE(SUBSTITUTE(SUBSTITUTE(SUBSTITUTE(SUBSTITUTE(SUBSTITUTE(F2864,"Á","A"),"É","E"),"Í","I"),"Ó","O"),"Ö","O"),"Ő","O"),"Ú","U"),"Ü","U"),"Ű","U")</f>
        <v>TAPOLCA</v>
      </c>
      <c r="H2864" s="5" t="str" cm="1">
        <f t="array" ref="H2864">_xlfn.IFS(E2864=1,LEFT(G2864,1),E2864=2,LEFT(G2864,1)&amp;RIGHT(G2864,1),TRUE,LEFT(G2864,1)&amp;MID(G2864,3,1)&amp;RIGHT(G2864,1))</f>
        <v>TPA</v>
      </c>
      <c r="I2864" s="5" t="str">
        <f>IF(A2864=C2864,"Igen","Nem")</f>
        <v>Nem</v>
      </c>
      <c r="J2864" s="1" t="str">
        <f t="shared" si="44"/>
        <v/>
      </c>
    </row>
    <row r="2865" spans="1:10" x14ac:dyDescent="0.35">
      <c r="A2865" s="4" t="s">
        <v>2663</v>
      </c>
      <c r="B2865" s="5">
        <v>792</v>
      </c>
      <c r="C2865" s="4" t="s">
        <v>33</v>
      </c>
      <c r="D2865" s="5">
        <f>INDEX($B$2:$B$3156,MATCH(C2865,$A$2:$A$3156,1))</f>
        <v>213</v>
      </c>
      <c r="E2865" s="5" cm="1">
        <f t="array" ref="E2865">_xlfn.IFS(B2865&gt;=100000,1,B2865&gt;=50000,2,TRUE,3)</f>
        <v>3</v>
      </c>
      <c r="F2865" s="4" t="str">
        <f>UPPER(C2865)</f>
        <v>TAPOLCA</v>
      </c>
      <c r="G2865" s="4" t="str">
        <f>SUBSTITUTE(SUBSTITUTE(SUBSTITUTE(SUBSTITUTE(SUBSTITUTE(SUBSTITUTE(SUBSTITUTE(SUBSTITUTE(SUBSTITUTE(F2865,"Á","A"),"É","E"),"Í","I"),"Ó","O"),"Ö","O"),"Ő","O"),"Ú","U"),"Ü","U"),"Ű","U")</f>
        <v>TAPOLCA</v>
      </c>
      <c r="H2865" s="5" t="str" cm="1">
        <f t="array" ref="H2865">_xlfn.IFS(E2865=1,LEFT(G2865,1),E2865=2,LEFT(G2865,1)&amp;RIGHT(G2865,1),TRUE,LEFT(G2865,1)&amp;MID(G2865,3,1)&amp;RIGHT(G2865,1))</f>
        <v>TPA</v>
      </c>
      <c r="I2865" s="5" t="str">
        <f>IF(A2865=C2865,"Igen","Nem")</f>
        <v>Nem</v>
      </c>
      <c r="J2865" s="1" t="str">
        <f t="shared" si="44"/>
        <v/>
      </c>
    </row>
    <row r="2866" spans="1:10" x14ac:dyDescent="0.35">
      <c r="A2866" s="4" t="s">
        <v>2721</v>
      </c>
      <c r="B2866" s="5">
        <v>737</v>
      </c>
      <c r="C2866" s="4" t="s">
        <v>33</v>
      </c>
      <c r="D2866" s="5">
        <f>INDEX($B$2:$B$3156,MATCH(C2866,$A$2:$A$3156,1))</f>
        <v>213</v>
      </c>
      <c r="E2866" s="5" cm="1">
        <f t="array" ref="E2866">_xlfn.IFS(B2866&gt;=100000,1,B2866&gt;=50000,2,TRUE,3)</f>
        <v>3</v>
      </c>
      <c r="F2866" s="4" t="str">
        <f>UPPER(C2866)</f>
        <v>TAPOLCA</v>
      </c>
      <c r="G2866" s="4" t="str">
        <f>SUBSTITUTE(SUBSTITUTE(SUBSTITUTE(SUBSTITUTE(SUBSTITUTE(SUBSTITUTE(SUBSTITUTE(SUBSTITUTE(SUBSTITUTE(F2866,"Á","A"),"É","E"),"Í","I"),"Ó","O"),"Ö","O"),"Ő","O"),"Ú","U"),"Ü","U"),"Ű","U")</f>
        <v>TAPOLCA</v>
      </c>
      <c r="H2866" s="5" t="str" cm="1">
        <f t="array" ref="H2866">_xlfn.IFS(E2866=1,LEFT(G2866,1),E2866=2,LEFT(G2866,1)&amp;RIGHT(G2866,1),TRUE,LEFT(G2866,1)&amp;MID(G2866,3,1)&amp;RIGHT(G2866,1))</f>
        <v>TPA</v>
      </c>
      <c r="I2866" s="5" t="str">
        <f>IF(A2866=C2866,"Igen","Nem")</f>
        <v>Nem</v>
      </c>
      <c r="J2866" s="1" t="str">
        <f t="shared" si="44"/>
        <v/>
      </c>
    </row>
    <row r="2867" spans="1:10" x14ac:dyDescent="0.35">
      <c r="A2867" s="4" t="s">
        <v>2948</v>
      </c>
      <c r="B2867" s="5">
        <v>309</v>
      </c>
      <c r="C2867" s="4" t="s">
        <v>33</v>
      </c>
      <c r="D2867" s="5">
        <f>INDEX($B$2:$B$3156,MATCH(C2867,$A$2:$A$3156,1))</f>
        <v>213</v>
      </c>
      <c r="E2867" s="5" cm="1">
        <f t="array" ref="E2867">_xlfn.IFS(B2867&gt;=100000,1,B2867&gt;=50000,2,TRUE,3)</f>
        <v>3</v>
      </c>
      <c r="F2867" s="4" t="str">
        <f>UPPER(C2867)</f>
        <v>TAPOLCA</v>
      </c>
      <c r="G2867" s="4" t="str">
        <f>SUBSTITUTE(SUBSTITUTE(SUBSTITUTE(SUBSTITUTE(SUBSTITUTE(SUBSTITUTE(SUBSTITUTE(SUBSTITUTE(SUBSTITUTE(F2867,"Á","A"),"É","E"),"Í","I"),"Ó","O"),"Ö","O"),"Ő","O"),"Ú","U"),"Ü","U"),"Ű","U")</f>
        <v>TAPOLCA</v>
      </c>
      <c r="H2867" s="5" t="str" cm="1">
        <f t="array" ref="H2867">_xlfn.IFS(E2867=1,LEFT(G2867,1),E2867=2,LEFT(G2867,1)&amp;RIGHT(G2867,1),TRUE,LEFT(G2867,1)&amp;MID(G2867,3,1)&amp;RIGHT(G2867,1))</f>
        <v>TPA</v>
      </c>
      <c r="I2867" s="5" t="str">
        <f>IF(A2867=C2867,"Igen","Nem")</f>
        <v>Nem</v>
      </c>
      <c r="J2867" s="1" t="str">
        <f t="shared" si="44"/>
        <v/>
      </c>
    </row>
    <row r="2868" spans="1:10" x14ac:dyDescent="0.35">
      <c r="A2868" s="4" t="s">
        <v>3056</v>
      </c>
      <c r="B2868" s="5">
        <v>183</v>
      </c>
      <c r="C2868" s="4" t="s">
        <v>33</v>
      </c>
      <c r="D2868" s="5">
        <f>INDEX($B$2:$B$3156,MATCH(C2868,$A$2:$A$3156,1))</f>
        <v>213</v>
      </c>
      <c r="E2868" s="5" cm="1">
        <f t="array" ref="E2868">_xlfn.IFS(B2868&gt;=100000,1,B2868&gt;=50000,2,TRUE,3)</f>
        <v>3</v>
      </c>
      <c r="F2868" s="4" t="str">
        <f>UPPER(C2868)</f>
        <v>TAPOLCA</v>
      </c>
      <c r="G2868" s="4" t="str">
        <f>SUBSTITUTE(SUBSTITUTE(SUBSTITUTE(SUBSTITUTE(SUBSTITUTE(SUBSTITUTE(SUBSTITUTE(SUBSTITUTE(SUBSTITUTE(F2868,"Á","A"),"É","E"),"Í","I"),"Ó","O"),"Ö","O"),"Ő","O"),"Ú","U"),"Ü","U"),"Ű","U")</f>
        <v>TAPOLCA</v>
      </c>
      <c r="H2868" s="5" t="str" cm="1">
        <f t="array" ref="H2868">_xlfn.IFS(E2868=1,LEFT(G2868,1),E2868=2,LEFT(G2868,1)&amp;RIGHT(G2868,1),TRUE,LEFT(G2868,1)&amp;MID(G2868,3,1)&amp;RIGHT(G2868,1))</f>
        <v>TPA</v>
      </c>
      <c r="I2868" s="5" t="str">
        <f>IF(A2868=C2868,"Igen","Nem")</f>
        <v>Nem</v>
      </c>
      <c r="J2868" s="1" t="str">
        <f t="shared" si="44"/>
        <v/>
      </c>
    </row>
    <row r="2869" spans="1:10" x14ac:dyDescent="0.35">
      <c r="A2869" s="4" t="s">
        <v>3104</v>
      </c>
      <c r="B2869" s="5">
        <v>1144</v>
      </c>
      <c r="C2869" s="4" t="s">
        <v>33</v>
      </c>
      <c r="D2869" s="5">
        <f>INDEX($B$2:$B$3156,MATCH(C2869,$A$2:$A$3156,1))</f>
        <v>213</v>
      </c>
      <c r="E2869" s="5" cm="1">
        <f t="array" ref="E2869">_xlfn.IFS(B2869&gt;=100000,1,B2869&gt;=50000,2,TRUE,3)</f>
        <v>3</v>
      </c>
      <c r="F2869" s="4" t="str">
        <f>UPPER(C2869)</f>
        <v>TAPOLCA</v>
      </c>
      <c r="G2869" s="4" t="str">
        <f>SUBSTITUTE(SUBSTITUTE(SUBSTITUTE(SUBSTITUTE(SUBSTITUTE(SUBSTITUTE(SUBSTITUTE(SUBSTITUTE(SUBSTITUTE(F2869,"Á","A"),"É","E"),"Í","I"),"Ó","O"),"Ö","O"),"Ő","O"),"Ú","U"),"Ü","U"),"Ű","U")</f>
        <v>TAPOLCA</v>
      </c>
      <c r="H2869" s="5" t="str" cm="1">
        <f t="array" ref="H2869">_xlfn.IFS(E2869=1,LEFT(G2869,1),E2869=2,LEFT(G2869,1)&amp;RIGHT(G2869,1),TRUE,LEFT(G2869,1)&amp;MID(G2869,3,1)&amp;RIGHT(G2869,1))</f>
        <v>TPA</v>
      </c>
      <c r="I2869" s="5" t="str">
        <f>IF(A2869=C2869,"Igen","Nem")</f>
        <v>Nem</v>
      </c>
      <c r="J2869" s="1" t="str">
        <f t="shared" si="44"/>
        <v/>
      </c>
    </row>
    <row r="2870" spans="1:10" x14ac:dyDescent="0.35">
      <c r="A2870" s="4" t="s">
        <v>868</v>
      </c>
      <c r="B2870" s="5">
        <v>6104</v>
      </c>
      <c r="C2870" s="4" t="s">
        <v>869</v>
      </c>
      <c r="D2870" s="5">
        <f>INDEX($B$2:$B$3156,MATCH(C2870,$A$2:$A$3156,1))</f>
        <v>452</v>
      </c>
      <c r="E2870" s="5" cm="1">
        <f t="array" ref="E2870">_xlfn.IFS(B2870&gt;=100000,1,B2870&gt;=50000,2,TRUE,3)</f>
        <v>3</v>
      </c>
      <c r="F2870" s="4" t="str">
        <f>UPPER(C2870)</f>
        <v>TÖRÖKSZENTMIKLÓS</v>
      </c>
      <c r="G2870" s="4" t="str">
        <f>SUBSTITUTE(SUBSTITUTE(SUBSTITUTE(SUBSTITUTE(SUBSTITUTE(SUBSTITUTE(SUBSTITUTE(SUBSTITUTE(SUBSTITUTE(F2870,"Á","A"),"É","E"),"Í","I"),"Ó","O"),"Ö","O"),"Ő","O"),"Ú","U"),"Ü","U"),"Ű","U")</f>
        <v>TOROKSZENTMIKLOS</v>
      </c>
      <c r="H2870" s="5" t="str" cm="1">
        <f t="array" ref="H2870">_xlfn.IFS(E2870=1,LEFT(G2870,1),E2870=2,LEFT(G2870,1)&amp;RIGHT(G2870,1),TRUE,LEFT(G2870,1)&amp;MID(G2870,3,1)&amp;RIGHT(G2870,1))</f>
        <v>TRS</v>
      </c>
      <c r="I2870" s="5" t="str">
        <f>IF(A2870=C2870,"Igen","Nem")</f>
        <v>Nem</v>
      </c>
      <c r="J2870" s="1" t="str">
        <f t="shared" si="44"/>
        <v/>
      </c>
    </row>
    <row r="2871" spans="1:10" x14ac:dyDescent="0.35">
      <c r="A2871" s="4" t="s">
        <v>1381</v>
      </c>
      <c r="B2871" s="5">
        <v>3439</v>
      </c>
      <c r="C2871" s="4" t="s">
        <v>869</v>
      </c>
      <c r="D2871" s="5">
        <f>INDEX($B$2:$B$3156,MATCH(C2871,$A$2:$A$3156,1))</f>
        <v>452</v>
      </c>
      <c r="E2871" s="5" cm="1">
        <f t="array" ref="E2871">_xlfn.IFS(B2871&gt;=100000,1,B2871&gt;=50000,2,TRUE,3)</f>
        <v>3</v>
      </c>
      <c r="F2871" s="4" t="str">
        <f>UPPER(C2871)</f>
        <v>TÖRÖKSZENTMIKLÓS</v>
      </c>
      <c r="G2871" s="4" t="str">
        <f>SUBSTITUTE(SUBSTITUTE(SUBSTITUTE(SUBSTITUTE(SUBSTITUTE(SUBSTITUTE(SUBSTITUTE(SUBSTITUTE(SUBSTITUTE(F2871,"Á","A"),"É","E"),"Í","I"),"Ó","O"),"Ö","O"),"Ő","O"),"Ú","U"),"Ü","U"),"Ű","U")</f>
        <v>TOROKSZENTMIKLOS</v>
      </c>
      <c r="H2871" s="5" t="str" cm="1">
        <f t="array" ref="H2871">_xlfn.IFS(E2871=1,LEFT(G2871,1),E2871=2,LEFT(G2871,1)&amp;RIGHT(G2871,1),TRUE,LEFT(G2871,1)&amp;MID(G2871,3,1)&amp;RIGHT(G2871,1))</f>
        <v>TRS</v>
      </c>
      <c r="I2871" s="5" t="str">
        <f>IF(A2871=C2871,"Igen","Nem")</f>
        <v>Nem</v>
      </c>
      <c r="J2871" s="1" t="str">
        <f t="shared" si="44"/>
        <v/>
      </c>
    </row>
    <row r="2872" spans="1:10" x14ac:dyDescent="0.35">
      <c r="A2872" s="4" t="s">
        <v>1583</v>
      </c>
      <c r="B2872" s="5">
        <v>580</v>
      </c>
      <c r="C2872" s="4" t="s">
        <v>869</v>
      </c>
      <c r="D2872" s="5">
        <f>INDEX($B$2:$B$3156,MATCH(C2872,$A$2:$A$3156,1))</f>
        <v>452</v>
      </c>
      <c r="E2872" s="5" cm="1">
        <f t="array" ref="E2872">_xlfn.IFS(B2872&gt;=100000,1,B2872&gt;=50000,2,TRUE,3)</f>
        <v>3</v>
      </c>
      <c r="F2872" s="4" t="str">
        <f>UPPER(C2872)</f>
        <v>TÖRÖKSZENTMIKLÓS</v>
      </c>
      <c r="G2872" s="4" t="str">
        <f>SUBSTITUTE(SUBSTITUTE(SUBSTITUTE(SUBSTITUTE(SUBSTITUTE(SUBSTITUTE(SUBSTITUTE(SUBSTITUTE(SUBSTITUTE(F2872,"Á","A"),"É","E"),"Í","I"),"Ó","O"),"Ö","O"),"Ő","O"),"Ú","U"),"Ü","U"),"Ű","U")</f>
        <v>TOROKSZENTMIKLOS</v>
      </c>
      <c r="H2872" s="5" t="str" cm="1">
        <f t="array" ref="H2872">_xlfn.IFS(E2872=1,LEFT(G2872,1),E2872=2,LEFT(G2872,1)&amp;RIGHT(G2872,1),TRUE,LEFT(G2872,1)&amp;MID(G2872,3,1)&amp;RIGHT(G2872,1))</f>
        <v>TRS</v>
      </c>
      <c r="I2872" s="5" t="str">
        <f>IF(A2872=C2872,"Igen","Nem")</f>
        <v>Nem</v>
      </c>
      <c r="J2872" s="1" t="str">
        <f t="shared" si="44"/>
        <v/>
      </c>
    </row>
    <row r="2873" spans="1:10" x14ac:dyDescent="0.35">
      <c r="A2873" s="4" t="s">
        <v>2129</v>
      </c>
      <c r="B2873" s="5">
        <v>972</v>
      </c>
      <c r="C2873" s="4" t="s">
        <v>869</v>
      </c>
      <c r="D2873" s="5">
        <f>INDEX($B$2:$B$3156,MATCH(C2873,$A$2:$A$3156,1))</f>
        <v>452</v>
      </c>
      <c r="E2873" s="5" cm="1">
        <f t="array" ref="E2873">_xlfn.IFS(B2873&gt;=100000,1,B2873&gt;=50000,2,TRUE,3)</f>
        <v>3</v>
      </c>
      <c r="F2873" s="4" t="str">
        <f>UPPER(C2873)</f>
        <v>TÖRÖKSZENTMIKLÓS</v>
      </c>
      <c r="G2873" s="4" t="str">
        <f>SUBSTITUTE(SUBSTITUTE(SUBSTITUTE(SUBSTITUTE(SUBSTITUTE(SUBSTITUTE(SUBSTITUTE(SUBSTITUTE(SUBSTITUTE(F2873,"Á","A"),"É","E"),"Í","I"),"Ó","O"),"Ö","O"),"Ő","O"),"Ú","U"),"Ü","U"),"Ű","U")</f>
        <v>TOROKSZENTMIKLOS</v>
      </c>
      <c r="H2873" s="5" t="str" cm="1">
        <f t="array" ref="H2873">_xlfn.IFS(E2873=1,LEFT(G2873,1),E2873=2,LEFT(G2873,1)&amp;RIGHT(G2873,1),TRUE,LEFT(G2873,1)&amp;MID(G2873,3,1)&amp;RIGHT(G2873,1))</f>
        <v>TRS</v>
      </c>
      <c r="I2873" s="5" t="str">
        <f>IF(A2873=C2873,"Igen","Nem")</f>
        <v>Nem</v>
      </c>
      <c r="J2873" s="1" t="str">
        <f t="shared" si="44"/>
        <v/>
      </c>
    </row>
    <row r="2874" spans="1:10" x14ac:dyDescent="0.35">
      <c r="A2874" s="4" t="s">
        <v>2833</v>
      </c>
      <c r="B2874" s="5">
        <v>1982</v>
      </c>
      <c r="C2874" s="4" t="s">
        <v>869</v>
      </c>
      <c r="D2874" s="5">
        <f>INDEX($B$2:$B$3156,MATCH(C2874,$A$2:$A$3156,1))</f>
        <v>452</v>
      </c>
      <c r="E2874" s="5" cm="1">
        <f t="array" ref="E2874">_xlfn.IFS(B2874&gt;=100000,1,B2874&gt;=50000,2,TRUE,3)</f>
        <v>3</v>
      </c>
      <c r="F2874" s="4" t="str">
        <f>UPPER(C2874)</f>
        <v>TÖRÖKSZENTMIKLÓS</v>
      </c>
      <c r="G2874" s="4" t="str">
        <f>SUBSTITUTE(SUBSTITUTE(SUBSTITUTE(SUBSTITUTE(SUBSTITUTE(SUBSTITUTE(SUBSTITUTE(SUBSTITUTE(SUBSTITUTE(F2874,"Á","A"),"É","E"),"Í","I"),"Ó","O"),"Ö","O"),"Ő","O"),"Ú","U"),"Ü","U"),"Ű","U")</f>
        <v>TOROKSZENTMIKLOS</v>
      </c>
      <c r="H2874" s="5" t="str" cm="1">
        <f t="array" ref="H2874">_xlfn.IFS(E2874=1,LEFT(G2874,1),E2874=2,LEFT(G2874,1)&amp;RIGHT(G2874,1),TRUE,LEFT(G2874,1)&amp;MID(G2874,3,1)&amp;RIGHT(G2874,1))</f>
        <v>TRS</v>
      </c>
      <c r="I2874" s="5" t="str">
        <f>IF(A2874=C2874,"Igen","Nem")</f>
        <v>Nem</v>
      </c>
      <c r="J2874" s="1" t="str">
        <f t="shared" si="44"/>
        <v/>
      </c>
    </row>
    <row r="2875" spans="1:10" x14ac:dyDescent="0.35">
      <c r="A2875" s="4" t="s">
        <v>2846</v>
      </c>
      <c r="B2875" s="5">
        <v>1488</v>
      </c>
      <c r="C2875" s="4" t="s">
        <v>869</v>
      </c>
      <c r="D2875" s="5">
        <f>INDEX($B$2:$B$3156,MATCH(C2875,$A$2:$A$3156,1))</f>
        <v>452</v>
      </c>
      <c r="E2875" s="5" cm="1">
        <f t="array" ref="E2875">_xlfn.IFS(B2875&gt;=100000,1,B2875&gt;=50000,2,TRUE,3)</f>
        <v>3</v>
      </c>
      <c r="F2875" s="4" t="str">
        <f>UPPER(C2875)</f>
        <v>TÖRÖKSZENTMIKLÓS</v>
      </c>
      <c r="G2875" s="4" t="str">
        <f>SUBSTITUTE(SUBSTITUTE(SUBSTITUTE(SUBSTITUTE(SUBSTITUTE(SUBSTITUTE(SUBSTITUTE(SUBSTITUTE(SUBSTITUTE(F2875,"Á","A"),"É","E"),"Í","I"),"Ó","O"),"Ö","O"),"Ő","O"),"Ú","U"),"Ü","U"),"Ű","U")</f>
        <v>TOROKSZENTMIKLOS</v>
      </c>
      <c r="H2875" s="5" t="str" cm="1">
        <f t="array" ref="H2875">_xlfn.IFS(E2875=1,LEFT(G2875,1),E2875=2,LEFT(G2875,1)&amp;RIGHT(G2875,1),TRUE,LEFT(G2875,1)&amp;MID(G2875,3,1)&amp;RIGHT(G2875,1))</f>
        <v>TRS</v>
      </c>
      <c r="I2875" s="5" t="str">
        <f>IF(A2875=C2875,"Igen","Nem")</f>
        <v>Nem</v>
      </c>
      <c r="J2875" s="1" t="str">
        <f t="shared" si="44"/>
        <v/>
      </c>
    </row>
    <row r="2876" spans="1:10" x14ac:dyDescent="0.35">
      <c r="A2876" s="4" t="s">
        <v>1905</v>
      </c>
      <c r="B2876" s="5">
        <v>1135</v>
      </c>
      <c r="C2876" s="4" t="s">
        <v>1906</v>
      </c>
      <c r="D2876" s="5">
        <f>INDEX($B$2:$B$3156,MATCH(C2876,$A$2:$A$3156,1))</f>
        <v>452</v>
      </c>
      <c r="E2876" s="5" cm="1">
        <f t="array" ref="E2876">_xlfn.IFS(B2876&gt;=100000,1,B2876&gt;=50000,2,TRUE,3)</f>
        <v>3</v>
      </c>
      <c r="F2876" s="4" t="str">
        <f>UPPER(C2876)</f>
        <v>TISZAFÜRED</v>
      </c>
      <c r="G2876" s="4" t="str">
        <f>SUBSTITUTE(SUBSTITUTE(SUBSTITUTE(SUBSTITUTE(SUBSTITUTE(SUBSTITUTE(SUBSTITUTE(SUBSTITUTE(SUBSTITUTE(F2876,"Á","A"),"É","E"),"Í","I"),"Ó","O"),"Ö","O"),"Ő","O"),"Ú","U"),"Ü","U"),"Ű","U")</f>
        <v>TISZAFURED</v>
      </c>
      <c r="H2876" s="5" t="str" cm="1">
        <f t="array" ref="H2876">_xlfn.IFS(E2876=1,LEFT(G2876,1),E2876=2,LEFT(G2876,1)&amp;RIGHT(G2876,1),TRUE,LEFT(G2876,1)&amp;MID(G2876,3,1)&amp;RIGHT(G2876,1))</f>
        <v>TSD</v>
      </c>
      <c r="I2876" s="5" t="str">
        <f>IF(A2876=C2876,"Igen","Nem")</f>
        <v>Nem</v>
      </c>
      <c r="J2876" s="1" t="str">
        <f t="shared" si="44"/>
        <v/>
      </c>
    </row>
    <row r="2877" spans="1:10" x14ac:dyDescent="0.35">
      <c r="A2877" s="4" t="s">
        <v>2809</v>
      </c>
      <c r="B2877" s="5">
        <v>1037</v>
      </c>
      <c r="C2877" s="4" t="s">
        <v>1906</v>
      </c>
      <c r="D2877" s="5">
        <f>INDEX($B$2:$B$3156,MATCH(C2877,$A$2:$A$3156,1))</f>
        <v>452</v>
      </c>
      <c r="E2877" s="5" cm="1">
        <f t="array" ref="E2877">_xlfn.IFS(B2877&gt;=100000,1,B2877&gt;=50000,2,TRUE,3)</f>
        <v>3</v>
      </c>
      <c r="F2877" s="4" t="str">
        <f>UPPER(C2877)</f>
        <v>TISZAFÜRED</v>
      </c>
      <c r="G2877" s="4" t="str">
        <f>SUBSTITUTE(SUBSTITUTE(SUBSTITUTE(SUBSTITUTE(SUBSTITUTE(SUBSTITUTE(SUBSTITUTE(SUBSTITUTE(SUBSTITUTE(F2877,"Á","A"),"É","E"),"Í","I"),"Ó","O"),"Ö","O"),"Ő","O"),"Ú","U"),"Ü","U"),"Ű","U")</f>
        <v>TISZAFURED</v>
      </c>
      <c r="H2877" s="5" t="str" cm="1">
        <f t="array" ref="H2877">_xlfn.IFS(E2877=1,LEFT(G2877,1),E2877=2,LEFT(G2877,1)&amp;RIGHT(G2877,1),TRUE,LEFT(G2877,1)&amp;MID(G2877,3,1)&amp;RIGHT(G2877,1))</f>
        <v>TSD</v>
      </c>
      <c r="I2877" s="5" t="str">
        <f>IF(A2877=C2877,"Igen","Nem")</f>
        <v>Nem</v>
      </c>
      <c r="J2877" s="1" t="str">
        <f t="shared" si="44"/>
        <v/>
      </c>
    </row>
    <row r="2878" spans="1:10" x14ac:dyDescent="0.35">
      <c r="A2878" s="4" t="s">
        <v>2816</v>
      </c>
      <c r="B2878" s="5">
        <v>789</v>
      </c>
      <c r="C2878" s="4" t="s">
        <v>1906</v>
      </c>
      <c r="D2878" s="5">
        <f>INDEX($B$2:$B$3156,MATCH(C2878,$A$2:$A$3156,1))</f>
        <v>452</v>
      </c>
      <c r="E2878" s="5" cm="1">
        <f t="array" ref="E2878">_xlfn.IFS(B2878&gt;=100000,1,B2878&gt;=50000,2,TRUE,3)</f>
        <v>3</v>
      </c>
      <c r="F2878" s="4" t="str">
        <f>UPPER(C2878)</f>
        <v>TISZAFÜRED</v>
      </c>
      <c r="G2878" s="4" t="str">
        <f>SUBSTITUTE(SUBSTITUTE(SUBSTITUTE(SUBSTITUTE(SUBSTITUTE(SUBSTITUTE(SUBSTITUTE(SUBSTITUTE(SUBSTITUTE(F2878,"Á","A"),"É","E"),"Í","I"),"Ó","O"),"Ö","O"),"Ő","O"),"Ú","U"),"Ü","U"),"Ű","U")</f>
        <v>TISZAFURED</v>
      </c>
      <c r="H2878" s="5" t="str" cm="1">
        <f t="array" ref="H2878">_xlfn.IFS(E2878=1,LEFT(G2878,1),E2878=2,LEFT(G2878,1)&amp;RIGHT(G2878,1),TRUE,LEFT(G2878,1)&amp;MID(G2878,3,1)&amp;RIGHT(G2878,1))</f>
        <v>TSD</v>
      </c>
      <c r="I2878" s="5" t="str">
        <f>IF(A2878=C2878,"Igen","Nem")</f>
        <v>Nem</v>
      </c>
      <c r="J2878" s="1" t="str">
        <f t="shared" si="44"/>
        <v/>
      </c>
    </row>
    <row r="2879" spans="1:10" x14ac:dyDescent="0.35">
      <c r="A2879" s="4" t="s">
        <v>2831</v>
      </c>
      <c r="B2879" s="5">
        <v>1361</v>
      </c>
      <c r="C2879" s="4" t="s">
        <v>1906</v>
      </c>
      <c r="D2879" s="5">
        <f>INDEX($B$2:$B$3156,MATCH(C2879,$A$2:$A$3156,1))</f>
        <v>452</v>
      </c>
      <c r="E2879" s="5" cm="1">
        <f t="array" ref="E2879">_xlfn.IFS(B2879&gt;=100000,1,B2879&gt;=50000,2,TRUE,3)</f>
        <v>3</v>
      </c>
      <c r="F2879" s="4" t="str">
        <f>UPPER(C2879)</f>
        <v>TISZAFÜRED</v>
      </c>
      <c r="G2879" s="4" t="str">
        <f>SUBSTITUTE(SUBSTITUTE(SUBSTITUTE(SUBSTITUTE(SUBSTITUTE(SUBSTITUTE(SUBSTITUTE(SUBSTITUTE(SUBSTITUTE(F2879,"Á","A"),"É","E"),"Í","I"),"Ó","O"),"Ö","O"),"Ő","O"),"Ú","U"),"Ü","U"),"Ű","U")</f>
        <v>TISZAFURED</v>
      </c>
      <c r="H2879" s="5" t="str" cm="1">
        <f t="array" ref="H2879">_xlfn.IFS(E2879=1,LEFT(G2879,1),E2879=2,LEFT(G2879,1)&amp;RIGHT(G2879,1),TRUE,LEFT(G2879,1)&amp;MID(G2879,3,1)&amp;RIGHT(G2879,1))</f>
        <v>TSD</v>
      </c>
      <c r="I2879" s="5" t="str">
        <f>IF(A2879=C2879,"Igen","Nem")</f>
        <v>Nem</v>
      </c>
      <c r="J2879" s="1" t="str">
        <f t="shared" si="44"/>
        <v/>
      </c>
    </row>
    <row r="2880" spans="1:10" x14ac:dyDescent="0.35">
      <c r="A2880" s="4" t="s">
        <v>2839</v>
      </c>
      <c r="B2880" s="5">
        <v>1954</v>
      </c>
      <c r="C2880" s="4" t="s">
        <v>1906</v>
      </c>
      <c r="D2880" s="5">
        <f>INDEX($B$2:$B$3156,MATCH(C2880,$A$2:$A$3156,1))</f>
        <v>452</v>
      </c>
      <c r="E2880" s="5" cm="1">
        <f t="array" ref="E2880">_xlfn.IFS(B2880&gt;=100000,1,B2880&gt;=50000,2,TRUE,3)</f>
        <v>3</v>
      </c>
      <c r="F2880" s="4" t="str">
        <f>UPPER(C2880)</f>
        <v>TISZAFÜRED</v>
      </c>
      <c r="G2880" s="4" t="str">
        <f>SUBSTITUTE(SUBSTITUTE(SUBSTITUTE(SUBSTITUTE(SUBSTITUTE(SUBSTITUTE(SUBSTITUTE(SUBSTITUTE(SUBSTITUTE(F2880,"Á","A"),"É","E"),"Í","I"),"Ó","O"),"Ö","O"),"Ő","O"),"Ú","U"),"Ü","U"),"Ű","U")</f>
        <v>TISZAFURED</v>
      </c>
      <c r="H2880" s="5" t="str" cm="1">
        <f t="array" ref="H2880">_xlfn.IFS(E2880=1,LEFT(G2880,1),E2880=2,LEFT(G2880,1)&amp;RIGHT(G2880,1),TRUE,LEFT(G2880,1)&amp;MID(G2880,3,1)&amp;RIGHT(G2880,1))</f>
        <v>TSD</v>
      </c>
      <c r="I2880" s="5" t="str">
        <f>IF(A2880=C2880,"Igen","Nem")</f>
        <v>Nem</v>
      </c>
      <c r="J2880" s="1" t="str">
        <f t="shared" si="44"/>
        <v/>
      </c>
    </row>
    <row r="2881" spans="1:10" x14ac:dyDescent="0.35">
      <c r="A2881" s="4" t="s">
        <v>2842</v>
      </c>
      <c r="B2881" s="5">
        <v>1586</v>
      </c>
      <c r="C2881" s="4" t="s">
        <v>1906</v>
      </c>
      <c r="D2881" s="5">
        <f>INDEX($B$2:$B$3156,MATCH(C2881,$A$2:$A$3156,1))</f>
        <v>452</v>
      </c>
      <c r="E2881" s="5" cm="1">
        <f t="array" ref="E2881">_xlfn.IFS(B2881&gt;=100000,1,B2881&gt;=50000,2,TRUE,3)</f>
        <v>3</v>
      </c>
      <c r="F2881" s="4" t="str">
        <f>UPPER(C2881)</f>
        <v>TISZAFÜRED</v>
      </c>
      <c r="G2881" s="4" t="str">
        <f>SUBSTITUTE(SUBSTITUTE(SUBSTITUTE(SUBSTITUTE(SUBSTITUTE(SUBSTITUTE(SUBSTITUTE(SUBSTITUTE(SUBSTITUTE(F2881,"Á","A"),"É","E"),"Í","I"),"Ó","O"),"Ö","O"),"Ő","O"),"Ú","U"),"Ü","U"),"Ű","U")</f>
        <v>TISZAFURED</v>
      </c>
      <c r="H2881" s="5" t="str" cm="1">
        <f t="array" ref="H2881">_xlfn.IFS(E2881=1,LEFT(G2881,1),E2881=2,LEFT(G2881,1)&amp;RIGHT(G2881,1),TRUE,LEFT(G2881,1)&amp;MID(G2881,3,1)&amp;RIGHT(G2881,1))</f>
        <v>TSD</v>
      </c>
      <c r="I2881" s="5" t="str">
        <f>IF(A2881=C2881,"Igen","Nem")</f>
        <v>Nem</v>
      </c>
      <c r="J2881" s="1" t="str">
        <f t="shared" si="44"/>
        <v/>
      </c>
    </row>
    <row r="2882" spans="1:10" x14ac:dyDescent="0.35">
      <c r="A2882" s="4" t="s">
        <v>1610</v>
      </c>
      <c r="B2882" s="5">
        <v>4628</v>
      </c>
      <c r="C2882" s="4" t="s">
        <v>1611</v>
      </c>
      <c r="D2882" s="5">
        <f>INDEX($B$2:$B$3156,MATCH(C2882,$A$2:$A$3156,1))</f>
        <v>452</v>
      </c>
      <c r="E2882" s="5" cm="1">
        <f t="array" ref="E2882">_xlfn.IFS(B2882&gt;=100000,1,B2882&gt;=50000,2,TRUE,3)</f>
        <v>3</v>
      </c>
      <c r="F2882" s="4" t="str">
        <f>UPPER(C2882)</f>
        <v>TISZAKÉCSKE</v>
      </c>
      <c r="G2882" s="4" t="str">
        <f>SUBSTITUTE(SUBSTITUTE(SUBSTITUTE(SUBSTITUTE(SUBSTITUTE(SUBSTITUTE(SUBSTITUTE(SUBSTITUTE(SUBSTITUTE(F2882,"Á","A"),"É","E"),"Í","I"),"Ó","O"),"Ö","O"),"Ő","O"),"Ú","U"),"Ü","U"),"Ű","U")</f>
        <v>TISZAKECSKE</v>
      </c>
      <c r="H2882" s="5" t="str" cm="1">
        <f t="array" ref="H2882">_xlfn.IFS(E2882=1,LEFT(G2882,1),E2882=2,LEFT(G2882,1)&amp;RIGHT(G2882,1),TRUE,LEFT(G2882,1)&amp;MID(G2882,3,1)&amp;RIGHT(G2882,1))</f>
        <v>TSE</v>
      </c>
      <c r="I2882" s="5" t="str">
        <f>IF(A2882=C2882,"Igen","Nem")</f>
        <v>Nem</v>
      </c>
      <c r="J2882" s="1" t="str">
        <f t="shared" si="44"/>
        <v/>
      </c>
    </row>
    <row r="2883" spans="1:10" x14ac:dyDescent="0.35">
      <c r="A2883" s="4" t="s">
        <v>2639</v>
      </c>
      <c r="B2883" s="5">
        <v>1857</v>
      </c>
      <c r="C2883" s="4" t="s">
        <v>1611</v>
      </c>
      <c r="D2883" s="5">
        <f>INDEX($B$2:$B$3156,MATCH(C2883,$A$2:$A$3156,1))</f>
        <v>452</v>
      </c>
      <c r="E2883" s="5" cm="1">
        <f t="array" ref="E2883">_xlfn.IFS(B2883&gt;=100000,1,B2883&gt;=50000,2,TRUE,3)</f>
        <v>3</v>
      </c>
      <c r="F2883" s="4" t="str">
        <f>UPPER(C2883)</f>
        <v>TISZAKÉCSKE</v>
      </c>
      <c r="G2883" s="4" t="str">
        <f>SUBSTITUTE(SUBSTITUTE(SUBSTITUTE(SUBSTITUTE(SUBSTITUTE(SUBSTITUTE(SUBSTITUTE(SUBSTITUTE(SUBSTITUTE(F2883,"Á","A"),"É","E"),"Í","I"),"Ó","O"),"Ö","O"),"Ő","O"),"Ú","U"),"Ü","U"),"Ű","U")</f>
        <v>TISZAKECSKE</v>
      </c>
      <c r="H2883" s="5" t="str" cm="1">
        <f t="array" ref="H2883">_xlfn.IFS(E2883=1,LEFT(G2883,1),E2883=2,LEFT(G2883,1)&amp;RIGHT(G2883,1),TRUE,LEFT(G2883,1)&amp;MID(G2883,3,1)&amp;RIGHT(G2883,1))</f>
        <v>TSE</v>
      </c>
      <c r="I2883" s="5" t="str">
        <f>IF(A2883=C2883,"Igen","Nem")</f>
        <v>Nem</v>
      </c>
      <c r="J2883" s="1" t="str">
        <f t="shared" ref="J2883:J2946" si="45">IF("Igen"=I2883,COUNTIF($H$2:$H$176,"="&amp;H2883),"")</f>
        <v/>
      </c>
    </row>
    <row r="2884" spans="1:10" x14ac:dyDescent="0.35">
      <c r="A2884" s="4" t="s">
        <v>2798</v>
      </c>
      <c r="B2884" s="5">
        <v>4938</v>
      </c>
      <c r="C2884" s="4" t="s">
        <v>1611</v>
      </c>
      <c r="D2884" s="5">
        <f>INDEX($B$2:$B$3156,MATCH(C2884,$A$2:$A$3156,1))</f>
        <v>452</v>
      </c>
      <c r="E2884" s="5" cm="1">
        <f t="array" ref="E2884">_xlfn.IFS(B2884&gt;=100000,1,B2884&gt;=50000,2,TRUE,3)</f>
        <v>3</v>
      </c>
      <c r="F2884" s="4" t="str">
        <f>UPPER(C2884)</f>
        <v>TISZAKÉCSKE</v>
      </c>
      <c r="G2884" s="4" t="str">
        <f>SUBSTITUTE(SUBSTITUTE(SUBSTITUTE(SUBSTITUTE(SUBSTITUTE(SUBSTITUTE(SUBSTITUTE(SUBSTITUTE(SUBSTITUTE(F2884,"Á","A"),"É","E"),"Í","I"),"Ó","O"),"Ö","O"),"Ő","O"),"Ú","U"),"Ü","U"),"Ű","U")</f>
        <v>TISZAKECSKE</v>
      </c>
      <c r="H2884" s="5" t="str" cm="1">
        <f t="array" ref="H2884">_xlfn.IFS(E2884=1,LEFT(G2884,1),E2884=2,LEFT(G2884,1)&amp;RIGHT(G2884,1),TRUE,LEFT(G2884,1)&amp;MID(G2884,3,1)&amp;RIGHT(G2884,1))</f>
        <v>TSE</v>
      </c>
      <c r="I2884" s="5" t="str">
        <f>IF(A2884=C2884,"Igen","Nem")</f>
        <v>Nem</v>
      </c>
      <c r="J2884" s="1" t="str">
        <f t="shared" si="45"/>
        <v/>
      </c>
    </row>
    <row r="2885" spans="1:10" x14ac:dyDescent="0.35">
      <c r="A2885" s="4" t="s">
        <v>2847</v>
      </c>
      <c r="B2885" s="5">
        <v>965</v>
      </c>
      <c r="C2885" s="4" t="s">
        <v>1611</v>
      </c>
      <c r="D2885" s="5">
        <f>INDEX($B$2:$B$3156,MATCH(C2885,$A$2:$A$3156,1))</f>
        <v>452</v>
      </c>
      <c r="E2885" s="5" cm="1">
        <f t="array" ref="E2885">_xlfn.IFS(B2885&gt;=100000,1,B2885&gt;=50000,2,TRUE,3)</f>
        <v>3</v>
      </c>
      <c r="F2885" s="4" t="str">
        <f>UPPER(C2885)</f>
        <v>TISZAKÉCSKE</v>
      </c>
      <c r="G2885" s="4" t="str">
        <f>SUBSTITUTE(SUBSTITUTE(SUBSTITUTE(SUBSTITUTE(SUBSTITUTE(SUBSTITUTE(SUBSTITUTE(SUBSTITUTE(SUBSTITUTE(F2885,"Á","A"),"É","E"),"Í","I"),"Ó","O"),"Ö","O"),"Ő","O"),"Ú","U"),"Ü","U"),"Ű","U")</f>
        <v>TISZAKECSKE</v>
      </c>
      <c r="H2885" s="5" t="str" cm="1">
        <f t="array" ref="H2885">_xlfn.IFS(E2885=1,LEFT(G2885,1),E2885=2,LEFT(G2885,1)&amp;RIGHT(G2885,1),TRUE,LEFT(G2885,1)&amp;MID(G2885,3,1)&amp;RIGHT(G2885,1))</f>
        <v>TSE</v>
      </c>
      <c r="I2885" s="5" t="str">
        <f>IF(A2885=C2885,"Igen","Nem")</f>
        <v>Nem</v>
      </c>
      <c r="J2885" s="1" t="str">
        <f t="shared" si="45"/>
        <v/>
      </c>
    </row>
    <row r="2886" spans="1:10" x14ac:dyDescent="0.35">
      <c r="A2886" s="4" t="s">
        <v>2683</v>
      </c>
      <c r="B2886" s="5">
        <v>1023</v>
      </c>
      <c r="C2886" s="4" t="s">
        <v>2684</v>
      </c>
      <c r="D2886" s="5">
        <f>INDEX($B$2:$B$3156,MATCH(C2886,$A$2:$A$3156,1))</f>
        <v>452</v>
      </c>
      <c r="E2886" s="5" cm="1">
        <f t="array" ref="E2886">_xlfn.IFS(B2886&gt;=100000,1,B2886&gt;=50000,2,TRUE,3)</f>
        <v>3</v>
      </c>
      <c r="F2886" s="4" t="str">
        <f>UPPER(C2886)</f>
        <v>TISZAVASVÁRI</v>
      </c>
      <c r="G2886" s="4" t="str">
        <f>SUBSTITUTE(SUBSTITUTE(SUBSTITUTE(SUBSTITUTE(SUBSTITUTE(SUBSTITUTE(SUBSTITUTE(SUBSTITUTE(SUBSTITUTE(F2886,"Á","A"),"É","E"),"Í","I"),"Ó","O"),"Ö","O"),"Ő","O"),"Ú","U"),"Ü","U"),"Ű","U")</f>
        <v>TISZAVASVARI</v>
      </c>
      <c r="H2886" s="5" t="str" cm="1">
        <f t="array" ref="H2886">_xlfn.IFS(E2886=1,LEFT(G2886,1),E2886=2,LEFT(G2886,1)&amp;RIGHT(G2886,1),TRUE,LEFT(G2886,1)&amp;MID(G2886,3,1)&amp;RIGHT(G2886,1))</f>
        <v>TSI</v>
      </c>
      <c r="I2886" s="5" t="str">
        <f>IF(A2886=C2886,"Igen","Nem")</f>
        <v>Nem</v>
      </c>
      <c r="J2886" s="1" t="str">
        <f t="shared" si="45"/>
        <v/>
      </c>
    </row>
    <row r="2887" spans="1:10" x14ac:dyDescent="0.35">
      <c r="A2887" s="4" t="s">
        <v>2808</v>
      </c>
      <c r="B2887" s="5">
        <v>2110</v>
      </c>
      <c r="C2887" s="4" t="s">
        <v>2684</v>
      </c>
      <c r="D2887" s="5">
        <f>INDEX($B$2:$B$3156,MATCH(C2887,$A$2:$A$3156,1))</f>
        <v>452</v>
      </c>
      <c r="E2887" s="5" cm="1">
        <f t="array" ref="E2887">_xlfn.IFS(B2887&gt;=100000,1,B2887&gt;=50000,2,TRUE,3)</f>
        <v>3</v>
      </c>
      <c r="F2887" s="4" t="str">
        <f>UPPER(C2887)</f>
        <v>TISZAVASVÁRI</v>
      </c>
      <c r="G2887" s="4" t="str">
        <f>SUBSTITUTE(SUBSTITUTE(SUBSTITUTE(SUBSTITUTE(SUBSTITUTE(SUBSTITUTE(SUBSTITUTE(SUBSTITUTE(SUBSTITUTE(F2887,"Á","A"),"É","E"),"Í","I"),"Ó","O"),"Ö","O"),"Ő","O"),"Ú","U"),"Ü","U"),"Ű","U")</f>
        <v>TISZAVASVARI</v>
      </c>
      <c r="H2887" s="5" t="str" cm="1">
        <f t="array" ref="H2887">_xlfn.IFS(E2887=1,LEFT(G2887,1),E2887=2,LEFT(G2887,1)&amp;RIGHT(G2887,1),TRUE,LEFT(G2887,1)&amp;MID(G2887,3,1)&amp;RIGHT(G2887,1))</f>
        <v>TSI</v>
      </c>
      <c r="I2887" s="5" t="str">
        <f>IF(A2887=C2887,"Igen","Nem")</f>
        <v>Nem</v>
      </c>
      <c r="J2887" s="1" t="str">
        <f t="shared" si="45"/>
        <v/>
      </c>
    </row>
    <row r="2888" spans="1:10" x14ac:dyDescent="0.35">
      <c r="A2888" s="4" t="s">
        <v>2810</v>
      </c>
      <c r="B2888" s="5">
        <v>2735</v>
      </c>
      <c r="C2888" s="4" t="s">
        <v>2684</v>
      </c>
      <c r="D2888" s="5">
        <f>INDEX($B$2:$B$3156,MATCH(C2888,$A$2:$A$3156,1))</f>
        <v>452</v>
      </c>
      <c r="E2888" s="5" cm="1">
        <f t="array" ref="E2888">_xlfn.IFS(B2888&gt;=100000,1,B2888&gt;=50000,2,TRUE,3)</f>
        <v>3</v>
      </c>
      <c r="F2888" s="4" t="str">
        <f>UPPER(C2888)</f>
        <v>TISZAVASVÁRI</v>
      </c>
      <c r="G2888" s="4" t="str">
        <f>SUBSTITUTE(SUBSTITUTE(SUBSTITUTE(SUBSTITUTE(SUBSTITUTE(SUBSTITUTE(SUBSTITUTE(SUBSTITUTE(SUBSTITUTE(F2888,"Á","A"),"É","E"),"Í","I"),"Ó","O"),"Ö","O"),"Ő","O"),"Ú","U"),"Ü","U"),"Ű","U")</f>
        <v>TISZAVASVARI</v>
      </c>
      <c r="H2888" s="5" t="str" cm="1">
        <f t="array" ref="H2888">_xlfn.IFS(E2888=1,LEFT(G2888,1),E2888=2,LEFT(G2888,1)&amp;RIGHT(G2888,1),TRUE,LEFT(G2888,1)&amp;MID(G2888,3,1)&amp;RIGHT(G2888,1))</f>
        <v>TSI</v>
      </c>
      <c r="I2888" s="5" t="str">
        <f>IF(A2888=C2888,"Igen","Nem")</f>
        <v>Nem</v>
      </c>
      <c r="J2888" s="1" t="str">
        <f t="shared" si="45"/>
        <v/>
      </c>
    </row>
    <row r="2889" spans="1:10" x14ac:dyDescent="0.35">
      <c r="A2889" s="4" t="s">
        <v>2812</v>
      </c>
      <c r="B2889" s="5">
        <v>2422</v>
      </c>
      <c r="C2889" s="4" t="s">
        <v>2684</v>
      </c>
      <c r="D2889" s="5">
        <f>INDEX($B$2:$B$3156,MATCH(C2889,$A$2:$A$3156,1))</f>
        <v>452</v>
      </c>
      <c r="E2889" s="5" cm="1">
        <f t="array" ref="E2889">_xlfn.IFS(B2889&gt;=100000,1,B2889&gt;=50000,2,TRUE,3)</f>
        <v>3</v>
      </c>
      <c r="F2889" s="4" t="str">
        <f>UPPER(C2889)</f>
        <v>TISZAVASVÁRI</v>
      </c>
      <c r="G2889" s="4" t="str">
        <f>SUBSTITUTE(SUBSTITUTE(SUBSTITUTE(SUBSTITUTE(SUBSTITUTE(SUBSTITUTE(SUBSTITUTE(SUBSTITUTE(SUBSTITUTE(F2889,"Á","A"),"É","E"),"Í","I"),"Ó","O"),"Ö","O"),"Ő","O"),"Ú","U"),"Ü","U"),"Ű","U")</f>
        <v>TISZAVASVARI</v>
      </c>
      <c r="H2889" s="5" t="str" cm="1">
        <f t="array" ref="H2889">_xlfn.IFS(E2889=1,LEFT(G2889,1),E2889=2,LEFT(G2889,1)&amp;RIGHT(G2889,1),TRUE,LEFT(G2889,1)&amp;MID(G2889,3,1)&amp;RIGHT(G2889,1))</f>
        <v>TSI</v>
      </c>
      <c r="I2889" s="5" t="str">
        <f>IF(A2889=C2889,"Igen","Nem")</f>
        <v>Nem</v>
      </c>
      <c r="J2889" s="1" t="str">
        <f t="shared" si="45"/>
        <v/>
      </c>
    </row>
    <row r="2890" spans="1:10" x14ac:dyDescent="0.35">
      <c r="A2890" s="4" t="s">
        <v>2826</v>
      </c>
      <c r="B2890" s="5">
        <v>5228</v>
      </c>
      <c r="C2890" s="4" t="s">
        <v>2684</v>
      </c>
      <c r="D2890" s="5">
        <f>INDEX($B$2:$B$3156,MATCH(C2890,$A$2:$A$3156,1))</f>
        <v>452</v>
      </c>
      <c r="E2890" s="5" cm="1">
        <f t="array" ref="E2890">_xlfn.IFS(B2890&gt;=100000,1,B2890&gt;=50000,2,TRUE,3)</f>
        <v>3</v>
      </c>
      <c r="F2890" s="4" t="str">
        <f>UPPER(C2890)</f>
        <v>TISZAVASVÁRI</v>
      </c>
      <c r="G2890" s="4" t="str">
        <f>SUBSTITUTE(SUBSTITUTE(SUBSTITUTE(SUBSTITUTE(SUBSTITUTE(SUBSTITUTE(SUBSTITUTE(SUBSTITUTE(SUBSTITUTE(F2890,"Á","A"),"É","E"),"Í","I"),"Ó","O"),"Ö","O"),"Ő","O"),"Ú","U"),"Ü","U"),"Ű","U")</f>
        <v>TISZAVASVARI</v>
      </c>
      <c r="H2890" s="5" t="str" cm="1">
        <f t="array" ref="H2890">_xlfn.IFS(E2890=1,LEFT(G2890,1),E2890=2,LEFT(G2890,1)&amp;RIGHT(G2890,1),TRUE,LEFT(G2890,1)&amp;MID(G2890,3,1)&amp;RIGHT(G2890,1))</f>
        <v>TSI</v>
      </c>
      <c r="I2890" s="5" t="str">
        <f>IF(A2890=C2890,"Igen","Nem")</f>
        <v>Nem</v>
      </c>
      <c r="J2890" s="1" t="str">
        <f t="shared" si="45"/>
        <v/>
      </c>
    </row>
    <row r="2891" spans="1:10" x14ac:dyDescent="0.35">
      <c r="A2891" s="4" t="s">
        <v>1002</v>
      </c>
      <c r="B2891" s="5">
        <v>866</v>
      </c>
      <c r="C2891" s="4" t="s">
        <v>1003</v>
      </c>
      <c r="D2891" s="5">
        <f>INDEX($B$2:$B$3156,MATCH(C2891,$A$2:$A$3156,1))</f>
        <v>452</v>
      </c>
      <c r="E2891" s="5" cm="1">
        <f t="array" ref="E2891">_xlfn.IFS(B2891&gt;=100000,1,B2891&gt;=50000,2,TRUE,3)</f>
        <v>3</v>
      </c>
      <c r="F2891" s="4" t="str">
        <f>UPPER(C2891)</f>
        <v>TISZAÚJVÁROS</v>
      </c>
      <c r="G2891" s="4" t="str">
        <f>SUBSTITUTE(SUBSTITUTE(SUBSTITUTE(SUBSTITUTE(SUBSTITUTE(SUBSTITUTE(SUBSTITUTE(SUBSTITUTE(SUBSTITUTE(F2891,"Á","A"),"É","E"),"Í","I"),"Ó","O"),"Ö","O"),"Ő","O"),"Ú","U"),"Ü","U"),"Ű","U")</f>
        <v>TISZAUJVAROS</v>
      </c>
      <c r="H2891" s="5" t="str" cm="1">
        <f t="array" ref="H2891">_xlfn.IFS(E2891=1,LEFT(G2891,1),E2891=2,LEFT(G2891,1)&amp;RIGHT(G2891,1),TRUE,LEFT(G2891,1)&amp;MID(G2891,3,1)&amp;RIGHT(G2891,1))</f>
        <v>TSS</v>
      </c>
      <c r="I2891" s="5" t="str">
        <f>IF(A2891=C2891,"Igen","Nem")</f>
        <v>Nem</v>
      </c>
      <c r="J2891" s="1" t="str">
        <f t="shared" si="45"/>
        <v/>
      </c>
    </row>
    <row r="2892" spans="1:10" x14ac:dyDescent="0.35">
      <c r="A2892" s="4" t="s">
        <v>1117</v>
      </c>
      <c r="B2892" s="5">
        <v>1876</v>
      </c>
      <c r="C2892" s="4" t="s">
        <v>1003</v>
      </c>
      <c r="D2892" s="5">
        <f>INDEX($B$2:$B$3156,MATCH(C2892,$A$2:$A$3156,1))</f>
        <v>452</v>
      </c>
      <c r="E2892" s="5" cm="1">
        <f t="array" ref="E2892">_xlfn.IFS(B2892&gt;=100000,1,B2892&gt;=50000,2,TRUE,3)</f>
        <v>3</v>
      </c>
      <c r="F2892" s="4" t="str">
        <f>UPPER(C2892)</f>
        <v>TISZAÚJVÁROS</v>
      </c>
      <c r="G2892" s="4" t="str">
        <f>SUBSTITUTE(SUBSTITUTE(SUBSTITUTE(SUBSTITUTE(SUBSTITUTE(SUBSTITUTE(SUBSTITUTE(SUBSTITUTE(SUBSTITUTE(F2892,"Á","A"),"É","E"),"Í","I"),"Ó","O"),"Ö","O"),"Ő","O"),"Ú","U"),"Ü","U"),"Ű","U")</f>
        <v>TISZAUJVAROS</v>
      </c>
      <c r="H2892" s="5" t="str" cm="1">
        <f t="array" ref="H2892">_xlfn.IFS(E2892=1,LEFT(G2892,1),E2892=2,LEFT(G2892,1)&amp;RIGHT(G2892,1),TRUE,LEFT(G2892,1)&amp;MID(G2892,3,1)&amp;RIGHT(G2892,1))</f>
        <v>TSS</v>
      </c>
      <c r="I2892" s="5" t="str">
        <f>IF(A2892=C2892,"Igen","Nem")</f>
        <v>Nem</v>
      </c>
      <c r="J2892" s="1" t="str">
        <f t="shared" si="45"/>
        <v/>
      </c>
    </row>
    <row r="2893" spans="1:10" x14ac:dyDescent="0.35">
      <c r="A2893" s="4" t="s">
        <v>1118</v>
      </c>
      <c r="B2893" s="5">
        <v>1037</v>
      </c>
      <c r="C2893" s="4" t="s">
        <v>1003</v>
      </c>
      <c r="D2893" s="5">
        <f>INDEX($B$2:$B$3156,MATCH(C2893,$A$2:$A$3156,1))</f>
        <v>452</v>
      </c>
      <c r="E2893" s="5" cm="1">
        <f t="array" ref="E2893">_xlfn.IFS(B2893&gt;=100000,1,B2893&gt;=50000,2,TRUE,3)</f>
        <v>3</v>
      </c>
      <c r="F2893" s="4" t="str">
        <f>UPPER(C2893)</f>
        <v>TISZAÚJVÁROS</v>
      </c>
      <c r="G2893" s="4" t="str">
        <f>SUBSTITUTE(SUBSTITUTE(SUBSTITUTE(SUBSTITUTE(SUBSTITUTE(SUBSTITUTE(SUBSTITUTE(SUBSTITUTE(SUBSTITUTE(F2893,"Á","A"),"É","E"),"Í","I"),"Ó","O"),"Ö","O"),"Ő","O"),"Ú","U"),"Ü","U"),"Ű","U")</f>
        <v>TISZAUJVAROS</v>
      </c>
      <c r="H2893" s="5" t="str" cm="1">
        <f t="array" ref="H2893">_xlfn.IFS(E2893=1,LEFT(G2893,1),E2893=2,LEFT(G2893,1)&amp;RIGHT(G2893,1),TRUE,LEFT(G2893,1)&amp;MID(G2893,3,1)&amp;RIGHT(G2893,1))</f>
        <v>TSS</v>
      </c>
      <c r="I2893" s="5" t="str">
        <f>IF(A2893=C2893,"Igen","Nem")</f>
        <v>Nem</v>
      </c>
      <c r="J2893" s="1" t="str">
        <f t="shared" si="45"/>
        <v/>
      </c>
    </row>
    <row r="2894" spans="1:10" x14ac:dyDescent="0.35">
      <c r="A2894" s="4" t="s">
        <v>1119</v>
      </c>
      <c r="B2894" s="5">
        <v>270</v>
      </c>
      <c r="C2894" s="4" t="s">
        <v>1003</v>
      </c>
      <c r="D2894" s="5">
        <f>INDEX($B$2:$B$3156,MATCH(C2894,$A$2:$A$3156,1))</f>
        <v>452</v>
      </c>
      <c r="E2894" s="5" cm="1">
        <f t="array" ref="E2894">_xlfn.IFS(B2894&gt;=100000,1,B2894&gt;=50000,2,TRUE,3)</f>
        <v>3</v>
      </c>
      <c r="F2894" s="4" t="str">
        <f>UPPER(C2894)</f>
        <v>TISZAÚJVÁROS</v>
      </c>
      <c r="G2894" s="4" t="str">
        <f>SUBSTITUTE(SUBSTITUTE(SUBSTITUTE(SUBSTITUTE(SUBSTITUTE(SUBSTITUTE(SUBSTITUTE(SUBSTITUTE(SUBSTITUTE(F2894,"Á","A"),"É","E"),"Í","I"),"Ó","O"),"Ö","O"),"Ő","O"),"Ú","U"),"Ü","U"),"Ű","U")</f>
        <v>TISZAUJVAROS</v>
      </c>
      <c r="H2894" s="5" t="str" cm="1">
        <f t="array" ref="H2894">_xlfn.IFS(E2894=1,LEFT(G2894,1),E2894=2,LEFT(G2894,1)&amp;RIGHT(G2894,1),TRUE,LEFT(G2894,1)&amp;MID(G2894,3,1)&amp;RIGHT(G2894,1))</f>
        <v>TSS</v>
      </c>
      <c r="I2894" s="5" t="str">
        <f>IF(A2894=C2894,"Igen","Nem")</f>
        <v>Nem</v>
      </c>
      <c r="J2894" s="1" t="str">
        <f t="shared" si="45"/>
        <v/>
      </c>
    </row>
    <row r="2895" spans="1:10" x14ac:dyDescent="0.35">
      <c r="A2895" s="4" t="s">
        <v>1121</v>
      </c>
      <c r="B2895" s="5">
        <v>826</v>
      </c>
      <c r="C2895" s="4" t="s">
        <v>1003</v>
      </c>
      <c r="D2895" s="5">
        <f>INDEX($B$2:$B$3156,MATCH(C2895,$A$2:$A$3156,1))</f>
        <v>452</v>
      </c>
      <c r="E2895" s="5" cm="1">
        <f t="array" ref="E2895">_xlfn.IFS(B2895&gt;=100000,1,B2895&gt;=50000,2,TRUE,3)</f>
        <v>3</v>
      </c>
      <c r="F2895" s="4" t="str">
        <f>UPPER(C2895)</f>
        <v>TISZAÚJVÁROS</v>
      </c>
      <c r="G2895" s="4" t="str">
        <f>SUBSTITUTE(SUBSTITUTE(SUBSTITUTE(SUBSTITUTE(SUBSTITUTE(SUBSTITUTE(SUBSTITUTE(SUBSTITUTE(SUBSTITUTE(F2895,"Á","A"),"É","E"),"Í","I"),"Ó","O"),"Ö","O"),"Ő","O"),"Ú","U"),"Ü","U"),"Ű","U")</f>
        <v>TISZAUJVAROS</v>
      </c>
      <c r="H2895" s="5" t="str" cm="1">
        <f t="array" ref="H2895">_xlfn.IFS(E2895=1,LEFT(G2895,1),E2895=2,LEFT(G2895,1)&amp;RIGHT(G2895,1),TRUE,LEFT(G2895,1)&amp;MID(G2895,3,1)&amp;RIGHT(G2895,1))</f>
        <v>TSS</v>
      </c>
      <c r="I2895" s="5" t="str">
        <f>IF(A2895=C2895,"Igen","Nem")</f>
        <v>Nem</v>
      </c>
      <c r="J2895" s="1" t="str">
        <f t="shared" si="45"/>
        <v/>
      </c>
    </row>
    <row r="2896" spans="1:10" x14ac:dyDescent="0.35">
      <c r="A2896" s="4" t="s">
        <v>1403</v>
      </c>
      <c r="B2896" s="5">
        <v>1737</v>
      </c>
      <c r="C2896" s="4" t="s">
        <v>1003</v>
      </c>
      <c r="D2896" s="5">
        <f>INDEX($B$2:$B$3156,MATCH(C2896,$A$2:$A$3156,1))</f>
        <v>452</v>
      </c>
      <c r="E2896" s="5" cm="1">
        <f t="array" ref="E2896">_xlfn.IFS(B2896&gt;=100000,1,B2896&gt;=50000,2,TRUE,3)</f>
        <v>3</v>
      </c>
      <c r="F2896" s="4" t="str">
        <f>UPPER(C2896)</f>
        <v>TISZAÚJVÁROS</v>
      </c>
      <c r="G2896" s="4" t="str">
        <f>SUBSTITUTE(SUBSTITUTE(SUBSTITUTE(SUBSTITUTE(SUBSTITUTE(SUBSTITUTE(SUBSTITUTE(SUBSTITUTE(SUBSTITUTE(F2896,"Á","A"),"É","E"),"Í","I"),"Ó","O"),"Ö","O"),"Ő","O"),"Ú","U"),"Ü","U"),"Ű","U")</f>
        <v>TISZAUJVAROS</v>
      </c>
      <c r="H2896" s="5" t="str" cm="1">
        <f t="array" ref="H2896">_xlfn.IFS(E2896=1,LEFT(G2896,1),E2896=2,LEFT(G2896,1)&amp;RIGHT(G2896,1),TRUE,LEFT(G2896,1)&amp;MID(G2896,3,1)&amp;RIGHT(G2896,1))</f>
        <v>TSS</v>
      </c>
      <c r="I2896" s="5" t="str">
        <f>IF(A2896=C2896,"Igen","Nem")</f>
        <v>Nem</v>
      </c>
      <c r="J2896" s="1" t="str">
        <f t="shared" si="45"/>
        <v/>
      </c>
    </row>
    <row r="2897" spans="1:10" x14ac:dyDescent="0.35">
      <c r="A2897" s="4" t="s">
        <v>1441</v>
      </c>
      <c r="B2897" s="5">
        <v>189</v>
      </c>
      <c r="C2897" s="4" t="s">
        <v>1003</v>
      </c>
      <c r="D2897" s="5">
        <f>INDEX($B$2:$B$3156,MATCH(C2897,$A$2:$A$3156,1))</f>
        <v>452</v>
      </c>
      <c r="E2897" s="5" cm="1">
        <f t="array" ref="E2897">_xlfn.IFS(B2897&gt;=100000,1,B2897&gt;=50000,2,TRUE,3)</f>
        <v>3</v>
      </c>
      <c r="F2897" s="4" t="str">
        <f>UPPER(C2897)</f>
        <v>TISZAÚJVÁROS</v>
      </c>
      <c r="G2897" s="4" t="str">
        <f>SUBSTITUTE(SUBSTITUTE(SUBSTITUTE(SUBSTITUTE(SUBSTITUTE(SUBSTITUTE(SUBSTITUTE(SUBSTITUTE(SUBSTITUTE(F2897,"Á","A"),"É","E"),"Í","I"),"Ó","O"),"Ö","O"),"Ő","O"),"Ú","U"),"Ü","U"),"Ű","U")</f>
        <v>TISZAUJVAROS</v>
      </c>
      <c r="H2897" s="5" t="str" cm="1">
        <f t="array" ref="H2897">_xlfn.IFS(E2897=1,LEFT(G2897,1),E2897=2,LEFT(G2897,1)&amp;RIGHT(G2897,1),TRUE,LEFT(G2897,1)&amp;MID(G2897,3,1)&amp;RIGHT(G2897,1))</f>
        <v>TSS</v>
      </c>
      <c r="I2897" s="5" t="str">
        <f>IF(A2897=C2897,"Igen","Nem")</f>
        <v>Nem</v>
      </c>
      <c r="J2897" s="1" t="str">
        <f t="shared" si="45"/>
        <v/>
      </c>
    </row>
    <row r="2898" spans="1:10" x14ac:dyDescent="0.35">
      <c r="A2898" s="4" t="s">
        <v>1856</v>
      </c>
      <c r="B2898" s="5">
        <v>459</v>
      </c>
      <c r="C2898" s="4" t="s">
        <v>1003</v>
      </c>
      <c r="D2898" s="5">
        <f>INDEX($B$2:$B$3156,MATCH(C2898,$A$2:$A$3156,1))</f>
        <v>452</v>
      </c>
      <c r="E2898" s="5" cm="1">
        <f t="array" ref="E2898">_xlfn.IFS(B2898&gt;=100000,1,B2898&gt;=50000,2,TRUE,3)</f>
        <v>3</v>
      </c>
      <c r="F2898" s="4" t="str">
        <f>UPPER(C2898)</f>
        <v>TISZAÚJVÁROS</v>
      </c>
      <c r="G2898" s="4" t="str">
        <f>SUBSTITUTE(SUBSTITUTE(SUBSTITUTE(SUBSTITUTE(SUBSTITUTE(SUBSTITUTE(SUBSTITUTE(SUBSTITUTE(SUBSTITUTE(F2898,"Á","A"),"É","E"),"Í","I"),"Ó","O"),"Ö","O"),"Ő","O"),"Ú","U"),"Ü","U"),"Ű","U")</f>
        <v>TISZAUJVAROS</v>
      </c>
      <c r="H2898" s="5" t="str" cm="1">
        <f t="array" ref="H2898">_xlfn.IFS(E2898=1,LEFT(G2898,1),E2898=2,LEFT(G2898,1)&amp;RIGHT(G2898,1),TRUE,LEFT(G2898,1)&amp;MID(G2898,3,1)&amp;RIGHT(G2898,1))</f>
        <v>TSS</v>
      </c>
      <c r="I2898" s="5" t="str">
        <f>IF(A2898=C2898,"Igen","Nem")</f>
        <v>Nem</v>
      </c>
      <c r="J2898" s="1" t="str">
        <f t="shared" si="45"/>
        <v/>
      </c>
    </row>
    <row r="2899" spans="1:10" x14ac:dyDescent="0.35">
      <c r="A2899" s="4" t="s">
        <v>1884</v>
      </c>
      <c r="B2899" s="5">
        <v>748</v>
      </c>
      <c r="C2899" s="4" t="s">
        <v>1003</v>
      </c>
      <c r="D2899" s="5">
        <f>INDEX($B$2:$B$3156,MATCH(C2899,$A$2:$A$3156,1))</f>
        <v>452</v>
      </c>
      <c r="E2899" s="5" cm="1">
        <f t="array" ref="E2899">_xlfn.IFS(B2899&gt;=100000,1,B2899&gt;=50000,2,TRUE,3)</f>
        <v>3</v>
      </c>
      <c r="F2899" s="4" t="str">
        <f>UPPER(C2899)</f>
        <v>TISZAÚJVÁROS</v>
      </c>
      <c r="G2899" s="4" t="str">
        <f>SUBSTITUTE(SUBSTITUTE(SUBSTITUTE(SUBSTITUTE(SUBSTITUTE(SUBSTITUTE(SUBSTITUTE(SUBSTITUTE(SUBSTITUTE(F2899,"Á","A"),"É","E"),"Í","I"),"Ó","O"),"Ö","O"),"Ő","O"),"Ú","U"),"Ü","U"),"Ű","U")</f>
        <v>TISZAUJVAROS</v>
      </c>
      <c r="H2899" s="5" t="str" cm="1">
        <f t="array" ref="H2899">_xlfn.IFS(E2899=1,LEFT(G2899,1),E2899=2,LEFT(G2899,1)&amp;RIGHT(G2899,1),TRUE,LEFT(G2899,1)&amp;MID(G2899,3,1)&amp;RIGHT(G2899,1))</f>
        <v>TSS</v>
      </c>
      <c r="I2899" s="5" t="str">
        <f>IF(A2899=C2899,"Igen","Nem")</f>
        <v>Nem</v>
      </c>
      <c r="J2899" s="1" t="str">
        <f t="shared" si="45"/>
        <v/>
      </c>
    </row>
    <row r="2900" spans="1:10" x14ac:dyDescent="0.35">
      <c r="A2900" s="4" t="s">
        <v>1973</v>
      </c>
      <c r="B2900" s="5">
        <v>914</v>
      </c>
      <c r="C2900" s="4" t="s">
        <v>1003</v>
      </c>
      <c r="D2900" s="5">
        <f>INDEX($B$2:$B$3156,MATCH(C2900,$A$2:$A$3156,1))</f>
        <v>452</v>
      </c>
      <c r="E2900" s="5" cm="1">
        <f t="array" ref="E2900">_xlfn.IFS(B2900&gt;=100000,1,B2900&gt;=50000,2,TRUE,3)</f>
        <v>3</v>
      </c>
      <c r="F2900" s="4" t="str">
        <f>UPPER(C2900)</f>
        <v>TISZAÚJVÁROS</v>
      </c>
      <c r="G2900" s="4" t="str">
        <f>SUBSTITUTE(SUBSTITUTE(SUBSTITUTE(SUBSTITUTE(SUBSTITUTE(SUBSTITUTE(SUBSTITUTE(SUBSTITUTE(SUBSTITUTE(F2900,"Á","A"),"É","E"),"Í","I"),"Ó","O"),"Ö","O"),"Ő","O"),"Ú","U"),"Ü","U"),"Ű","U")</f>
        <v>TISZAUJVAROS</v>
      </c>
      <c r="H2900" s="5" t="str" cm="1">
        <f t="array" ref="H2900">_xlfn.IFS(E2900=1,LEFT(G2900,1),E2900=2,LEFT(G2900,1)&amp;RIGHT(G2900,1),TRUE,LEFT(G2900,1)&amp;MID(G2900,3,1)&amp;RIGHT(G2900,1))</f>
        <v>TSS</v>
      </c>
      <c r="I2900" s="5" t="str">
        <f>IF(A2900=C2900,"Igen","Nem")</f>
        <v>Nem</v>
      </c>
      <c r="J2900" s="1" t="str">
        <f t="shared" si="45"/>
        <v/>
      </c>
    </row>
    <row r="2901" spans="1:10" x14ac:dyDescent="0.35">
      <c r="A2901" s="4" t="s">
        <v>2110</v>
      </c>
      <c r="B2901" s="5">
        <v>337</v>
      </c>
      <c r="C2901" s="4" t="s">
        <v>1003</v>
      </c>
      <c r="D2901" s="5">
        <f>INDEX($B$2:$B$3156,MATCH(C2901,$A$2:$A$3156,1))</f>
        <v>452</v>
      </c>
      <c r="E2901" s="5" cm="1">
        <f t="array" ref="E2901">_xlfn.IFS(B2901&gt;=100000,1,B2901&gt;=50000,2,TRUE,3)</f>
        <v>3</v>
      </c>
      <c r="F2901" s="4" t="str">
        <f>UPPER(C2901)</f>
        <v>TISZAÚJVÁROS</v>
      </c>
      <c r="G2901" s="4" t="str">
        <f>SUBSTITUTE(SUBSTITUTE(SUBSTITUTE(SUBSTITUTE(SUBSTITUTE(SUBSTITUTE(SUBSTITUTE(SUBSTITUTE(SUBSTITUTE(F2901,"Á","A"),"É","E"),"Í","I"),"Ó","O"),"Ö","O"),"Ő","O"),"Ú","U"),"Ü","U"),"Ű","U")</f>
        <v>TISZAUJVAROS</v>
      </c>
      <c r="H2901" s="5" t="str" cm="1">
        <f t="array" ref="H2901">_xlfn.IFS(E2901=1,LEFT(G2901,1),E2901=2,LEFT(G2901,1)&amp;RIGHT(G2901,1),TRUE,LEFT(G2901,1)&amp;MID(G2901,3,1)&amp;RIGHT(G2901,1))</f>
        <v>TSS</v>
      </c>
      <c r="I2901" s="5" t="str">
        <f>IF(A2901=C2901,"Igen","Nem")</f>
        <v>Nem</v>
      </c>
      <c r="J2901" s="1" t="str">
        <f t="shared" si="45"/>
        <v/>
      </c>
    </row>
    <row r="2902" spans="1:10" x14ac:dyDescent="0.35">
      <c r="A2902" s="4" t="s">
        <v>2399</v>
      </c>
      <c r="B2902" s="5">
        <v>1415</v>
      </c>
      <c r="C2902" s="4" t="s">
        <v>1003</v>
      </c>
      <c r="D2902" s="5">
        <f>INDEX($B$2:$B$3156,MATCH(C2902,$A$2:$A$3156,1))</f>
        <v>452</v>
      </c>
      <c r="E2902" s="5" cm="1">
        <f t="array" ref="E2902">_xlfn.IFS(B2902&gt;=100000,1,B2902&gt;=50000,2,TRUE,3)</f>
        <v>3</v>
      </c>
      <c r="F2902" s="4" t="str">
        <f>UPPER(C2902)</f>
        <v>TISZAÚJVÁROS</v>
      </c>
      <c r="G2902" s="4" t="str">
        <f>SUBSTITUTE(SUBSTITUTE(SUBSTITUTE(SUBSTITUTE(SUBSTITUTE(SUBSTITUTE(SUBSTITUTE(SUBSTITUTE(SUBSTITUTE(F2902,"Á","A"),"É","E"),"Í","I"),"Ó","O"),"Ö","O"),"Ő","O"),"Ú","U"),"Ü","U"),"Ű","U")</f>
        <v>TISZAUJVAROS</v>
      </c>
      <c r="H2902" s="5" t="str" cm="1">
        <f t="array" ref="H2902">_xlfn.IFS(E2902=1,LEFT(G2902,1),E2902=2,LEFT(G2902,1)&amp;RIGHT(G2902,1),TRUE,LEFT(G2902,1)&amp;MID(G2902,3,1)&amp;RIGHT(G2902,1))</f>
        <v>TSS</v>
      </c>
      <c r="I2902" s="5" t="str">
        <f>IF(A2902=C2902,"Igen","Nem")</f>
        <v>Nem</v>
      </c>
      <c r="J2902" s="1" t="str">
        <f t="shared" si="45"/>
        <v/>
      </c>
    </row>
    <row r="2903" spans="1:10" x14ac:dyDescent="0.35">
      <c r="A2903" s="4" t="s">
        <v>2405</v>
      </c>
      <c r="B2903" s="5">
        <v>2292</v>
      </c>
      <c r="C2903" s="4" t="s">
        <v>1003</v>
      </c>
      <c r="D2903" s="5">
        <f>INDEX($B$2:$B$3156,MATCH(C2903,$A$2:$A$3156,1))</f>
        <v>452</v>
      </c>
      <c r="E2903" s="5" cm="1">
        <f t="array" ref="E2903">_xlfn.IFS(B2903&gt;=100000,1,B2903&gt;=50000,2,TRUE,3)</f>
        <v>3</v>
      </c>
      <c r="F2903" s="4" t="str">
        <f>UPPER(C2903)</f>
        <v>TISZAÚJVÁROS</v>
      </c>
      <c r="G2903" s="4" t="str">
        <f>SUBSTITUTE(SUBSTITUTE(SUBSTITUTE(SUBSTITUTE(SUBSTITUTE(SUBSTITUTE(SUBSTITUTE(SUBSTITUTE(SUBSTITUTE(F2903,"Á","A"),"É","E"),"Í","I"),"Ó","O"),"Ö","O"),"Ő","O"),"Ú","U"),"Ü","U"),"Ű","U")</f>
        <v>TISZAUJVAROS</v>
      </c>
      <c r="H2903" s="5" t="str" cm="1">
        <f t="array" ref="H2903">_xlfn.IFS(E2903=1,LEFT(G2903,1),E2903=2,LEFT(G2903,1)&amp;RIGHT(G2903,1),TRUE,LEFT(G2903,1)&amp;MID(G2903,3,1)&amp;RIGHT(G2903,1))</f>
        <v>TSS</v>
      </c>
      <c r="I2903" s="5" t="str">
        <f>IF(A2903=C2903,"Igen","Nem")</f>
        <v>Nem</v>
      </c>
      <c r="J2903" s="1" t="str">
        <f t="shared" si="45"/>
        <v/>
      </c>
    </row>
    <row r="2904" spans="1:10" x14ac:dyDescent="0.35">
      <c r="A2904" s="4" t="s">
        <v>2550</v>
      </c>
      <c r="B2904" s="5">
        <v>436</v>
      </c>
      <c r="C2904" s="4" t="s">
        <v>1003</v>
      </c>
      <c r="D2904" s="5">
        <f>INDEX($B$2:$B$3156,MATCH(C2904,$A$2:$A$3156,1))</f>
        <v>452</v>
      </c>
      <c r="E2904" s="5" cm="1">
        <f t="array" ref="E2904">_xlfn.IFS(B2904&gt;=100000,1,B2904&gt;=50000,2,TRUE,3)</f>
        <v>3</v>
      </c>
      <c r="F2904" s="4" t="str">
        <f>UPPER(C2904)</f>
        <v>TISZAÚJVÁROS</v>
      </c>
      <c r="G2904" s="4" t="str">
        <f>SUBSTITUTE(SUBSTITUTE(SUBSTITUTE(SUBSTITUTE(SUBSTITUTE(SUBSTITUTE(SUBSTITUTE(SUBSTITUTE(SUBSTITUTE(F2904,"Á","A"),"É","E"),"Í","I"),"Ó","O"),"Ö","O"),"Ő","O"),"Ú","U"),"Ü","U"),"Ű","U")</f>
        <v>TISZAUJVAROS</v>
      </c>
      <c r="H2904" s="5" t="str" cm="1">
        <f t="array" ref="H2904">_xlfn.IFS(E2904=1,LEFT(G2904,1),E2904=2,LEFT(G2904,1)&amp;RIGHT(G2904,1),TRUE,LEFT(G2904,1)&amp;MID(G2904,3,1)&amp;RIGHT(G2904,1))</f>
        <v>TSS</v>
      </c>
      <c r="I2904" s="5" t="str">
        <f>IF(A2904=C2904,"Igen","Nem")</f>
        <v>Nem</v>
      </c>
      <c r="J2904" s="1" t="str">
        <f t="shared" si="45"/>
        <v/>
      </c>
    </row>
    <row r="2905" spans="1:10" x14ac:dyDescent="0.35">
      <c r="A2905" s="4" t="s">
        <v>2832</v>
      </c>
      <c r="B2905" s="5">
        <v>1408</v>
      </c>
      <c r="C2905" s="4" t="s">
        <v>1003</v>
      </c>
      <c r="D2905" s="5">
        <f>INDEX($B$2:$B$3156,MATCH(C2905,$A$2:$A$3156,1))</f>
        <v>452</v>
      </c>
      <c r="E2905" s="5" cm="1">
        <f t="array" ref="E2905">_xlfn.IFS(B2905&gt;=100000,1,B2905&gt;=50000,2,TRUE,3)</f>
        <v>3</v>
      </c>
      <c r="F2905" s="4" t="str">
        <f>UPPER(C2905)</f>
        <v>TISZAÚJVÁROS</v>
      </c>
      <c r="G2905" s="4" t="str">
        <f>SUBSTITUTE(SUBSTITUTE(SUBSTITUTE(SUBSTITUTE(SUBSTITUTE(SUBSTITUTE(SUBSTITUTE(SUBSTITUTE(SUBSTITUTE(F2905,"Á","A"),"É","E"),"Í","I"),"Ó","O"),"Ö","O"),"Ő","O"),"Ú","U"),"Ü","U"),"Ű","U")</f>
        <v>TISZAUJVAROS</v>
      </c>
      <c r="H2905" s="5" t="str" cm="1">
        <f t="array" ref="H2905">_xlfn.IFS(E2905=1,LEFT(G2905,1),E2905=2,LEFT(G2905,1)&amp;RIGHT(G2905,1),TRUE,LEFT(G2905,1)&amp;MID(G2905,3,1)&amp;RIGHT(G2905,1))</f>
        <v>TSS</v>
      </c>
      <c r="I2905" s="5" t="str">
        <f>IF(A2905=C2905,"Igen","Nem")</f>
        <v>Nem</v>
      </c>
      <c r="J2905" s="1" t="str">
        <f t="shared" si="45"/>
        <v/>
      </c>
    </row>
    <row r="2906" spans="1:10" x14ac:dyDescent="0.35">
      <c r="A2906" s="4" t="s">
        <v>212</v>
      </c>
      <c r="B2906" s="5">
        <v>2831</v>
      </c>
      <c r="C2906" s="4" t="s">
        <v>213</v>
      </c>
      <c r="D2906" s="5">
        <f>INDEX($B$2:$B$3156,MATCH(C2906,$A$2:$A$3156,1))</f>
        <v>368</v>
      </c>
      <c r="E2906" s="5" cm="1">
        <f t="array" ref="E2906">_xlfn.IFS(B2906&gt;=100000,1,B2906&gt;=50000,2,TRUE,3)</f>
        <v>3</v>
      </c>
      <c r="F2906" s="4" t="str">
        <f>UPPER(C2906)</f>
        <v>TATA</v>
      </c>
      <c r="G2906" s="4" t="str">
        <f>SUBSTITUTE(SUBSTITUTE(SUBSTITUTE(SUBSTITUTE(SUBSTITUTE(SUBSTITUTE(SUBSTITUTE(SUBSTITUTE(SUBSTITUTE(F2906,"Á","A"),"É","E"),"Í","I"),"Ó","O"),"Ö","O"),"Ő","O"),"Ú","U"),"Ü","U"),"Ű","U")</f>
        <v>TATA</v>
      </c>
      <c r="H2906" s="5" t="str" cm="1">
        <f t="array" ref="H2906">_xlfn.IFS(E2906=1,LEFT(G2906,1),E2906=2,LEFT(G2906,1)&amp;RIGHT(G2906,1),TRUE,LEFT(G2906,1)&amp;MID(G2906,3,1)&amp;RIGHT(G2906,1))</f>
        <v>TTA</v>
      </c>
      <c r="I2906" s="5" t="str">
        <f>IF(A2906=C2906,"Igen","Nem")</f>
        <v>Nem</v>
      </c>
      <c r="J2906" s="1" t="str">
        <f t="shared" si="45"/>
        <v/>
      </c>
    </row>
    <row r="2907" spans="1:10" x14ac:dyDescent="0.35">
      <c r="A2907" s="4" t="s">
        <v>759</v>
      </c>
      <c r="B2907" s="5">
        <v>1648</v>
      </c>
      <c r="C2907" s="4" t="s">
        <v>213</v>
      </c>
      <c r="D2907" s="5">
        <f>INDEX($B$2:$B$3156,MATCH(C2907,$A$2:$A$3156,1))</f>
        <v>368</v>
      </c>
      <c r="E2907" s="5" cm="1">
        <f t="array" ref="E2907">_xlfn.IFS(B2907&gt;=100000,1,B2907&gt;=50000,2,TRUE,3)</f>
        <v>3</v>
      </c>
      <c r="F2907" s="4" t="str">
        <f>UPPER(C2907)</f>
        <v>TATA</v>
      </c>
      <c r="G2907" s="4" t="str">
        <f>SUBSTITUTE(SUBSTITUTE(SUBSTITUTE(SUBSTITUTE(SUBSTITUTE(SUBSTITUTE(SUBSTITUTE(SUBSTITUTE(SUBSTITUTE(F2907,"Á","A"),"É","E"),"Í","I"),"Ó","O"),"Ö","O"),"Ő","O"),"Ú","U"),"Ü","U"),"Ű","U")</f>
        <v>TATA</v>
      </c>
      <c r="H2907" s="5" t="str" cm="1">
        <f t="array" ref="H2907">_xlfn.IFS(E2907=1,LEFT(G2907,1),E2907=2,LEFT(G2907,1)&amp;RIGHT(G2907,1),TRUE,LEFT(G2907,1)&amp;MID(G2907,3,1)&amp;RIGHT(G2907,1))</f>
        <v>TTA</v>
      </c>
      <c r="I2907" s="5" t="str">
        <f>IF(A2907=C2907,"Igen","Nem")</f>
        <v>Nem</v>
      </c>
      <c r="J2907" s="1" t="str">
        <f t="shared" si="45"/>
        <v/>
      </c>
    </row>
    <row r="2908" spans="1:10" x14ac:dyDescent="0.35">
      <c r="A2908" s="4" t="s">
        <v>772</v>
      </c>
      <c r="B2908" s="5">
        <v>445</v>
      </c>
      <c r="C2908" s="4" t="s">
        <v>213</v>
      </c>
      <c r="D2908" s="5">
        <f>INDEX($B$2:$B$3156,MATCH(C2908,$A$2:$A$3156,1))</f>
        <v>368</v>
      </c>
      <c r="E2908" s="5" cm="1">
        <f t="array" ref="E2908">_xlfn.IFS(B2908&gt;=100000,1,B2908&gt;=50000,2,TRUE,3)</f>
        <v>3</v>
      </c>
      <c r="F2908" s="4" t="str">
        <f>UPPER(C2908)</f>
        <v>TATA</v>
      </c>
      <c r="G2908" s="4" t="str">
        <f>SUBSTITUTE(SUBSTITUTE(SUBSTITUTE(SUBSTITUTE(SUBSTITUTE(SUBSTITUTE(SUBSTITUTE(SUBSTITUTE(SUBSTITUTE(F2908,"Á","A"),"É","E"),"Í","I"),"Ó","O"),"Ö","O"),"Ő","O"),"Ú","U"),"Ü","U"),"Ű","U")</f>
        <v>TATA</v>
      </c>
      <c r="H2908" s="5" t="str" cm="1">
        <f t="array" ref="H2908">_xlfn.IFS(E2908=1,LEFT(G2908,1),E2908=2,LEFT(G2908,1)&amp;RIGHT(G2908,1),TRUE,LEFT(G2908,1)&amp;MID(G2908,3,1)&amp;RIGHT(G2908,1))</f>
        <v>TTA</v>
      </c>
      <c r="I2908" s="5" t="str">
        <f>IF(A2908=C2908,"Igen","Nem")</f>
        <v>Nem</v>
      </c>
      <c r="J2908" s="1" t="str">
        <f t="shared" si="45"/>
        <v/>
      </c>
    </row>
    <row r="2909" spans="1:10" x14ac:dyDescent="0.35">
      <c r="A2909" s="4" t="s">
        <v>1031</v>
      </c>
      <c r="B2909" s="5">
        <v>1473</v>
      </c>
      <c r="C2909" s="4" t="s">
        <v>1032</v>
      </c>
      <c r="D2909" s="5">
        <f>INDEX($B$2:$B$3156,MATCH(C2909,$A$2:$A$3156,1))</f>
        <v>368</v>
      </c>
      <c r="E2909" s="5" cm="1">
        <f t="array" ref="E2909">_xlfn.IFS(B2909&gt;=100000,1,B2909&gt;=50000,2,TRUE,3)</f>
        <v>3</v>
      </c>
      <c r="F2909" s="4" t="str">
        <f>UPPER(C2909)</f>
        <v>TATABÁNYA</v>
      </c>
      <c r="G2909" s="4" t="str">
        <f>SUBSTITUTE(SUBSTITUTE(SUBSTITUTE(SUBSTITUTE(SUBSTITUTE(SUBSTITUTE(SUBSTITUTE(SUBSTITUTE(SUBSTITUTE(F2909,"Á","A"),"É","E"),"Í","I"),"Ó","O"),"Ö","O"),"Ő","O"),"Ú","U"),"Ü","U"),"Ű","U")</f>
        <v>TATABANYA</v>
      </c>
      <c r="H2909" s="5" t="str" cm="1">
        <f t="array" ref="H2909">_xlfn.IFS(E2909=1,LEFT(G2909,1),E2909=2,LEFT(G2909,1)&amp;RIGHT(G2909,1),TRUE,LEFT(G2909,1)&amp;MID(G2909,3,1)&amp;RIGHT(G2909,1))</f>
        <v>TTA</v>
      </c>
      <c r="I2909" s="5" t="str">
        <f>IF(A2909=C2909,"Igen","Nem")</f>
        <v>Nem</v>
      </c>
      <c r="J2909" s="1" t="str">
        <f t="shared" si="45"/>
        <v/>
      </c>
    </row>
    <row r="2910" spans="1:10" x14ac:dyDescent="0.35">
      <c r="A2910" s="4" t="s">
        <v>1130</v>
      </c>
      <c r="B2910" s="5">
        <v>1030</v>
      </c>
      <c r="C2910" s="4" t="s">
        <v>1032</v>
      </c>
      <c r="D2910" s="5">
        <f>INDEX($B$2:$B$3156,MATCH(C2910,$A$2:$A$3156,1))</f>
        <v>368</v>
      </c>
      <c r="E2910" s="5" cm="1">
        <f t="array" ref="E2910">_xlfn.IFS(B2910&gt;=100000,1,B2910&gt;=50000,2,TRUE,3)</f>
        <v>3</v>
      </c>
      <c r="F2910" s="4" t="str">
        <f>UPPER(C2910)</f>
        <v>TATABÁNYA</v>
      </c>
      <c r="G2910" s="4" t="str">
        <f>SUBSTITUTE(SUBSTITUTE(SUBSTITUTE(SUBSTITUTE(SUBSTITUTE(SUBSTITUTE(SUBSTITUTE(SUBSTITUTE(SUBSTITUTE(F2910,"Á","A"),"É","E"),"Í","I"),"Ó","O"),"Ö","O"),"Ő","O"),"Ú","U"),"Ü","U"),"Ű","U")</f>
        <v>TATABANYA</v>
      </c>
      <c r="H2910" s="5" t="str" cm="1">
        <f t="array" ref="H2910">_xlfn.IFS(E2910=1,LEFT(G2910,1),E2910=2,LEFT(G2910,1)&amp;RIGHT(G2910,1),TRUE,LEFT(G2910,1)&amp;MID(G2910,3,1)&amp;RIGHT(G2910,1))</f>
        <v>TTA</v>
      </c>
      <c r="I2910" s="5" t="str">
        <f>IF(A2910=C2910,"Igen","Nem")</f>
        <v>Nem</v>
      </c>
      <c r="J2910" s="1" t="str">
        <f t="shared" si="45"/>
        <v/>
      </c>
    </row>
    <row r="2911" spans="1:10" x14ac:dyDescent="0.35">
      <c r="A2911" s="4" t="s">
        <v>1510</v>
      </c>
      <c r="B2911" s="5">
        <v>2517</v>
      </c>
      <c r="C2911" s="4" t="s">
        <v>213</v>
      </c>
      <c r="D2911" s="5">
        <f>INDEX($B$2:$B$3156,MATCH(C2911,$A$2:$A$3156,1))</f>
        <v>368</v>
      </c>
      <c r="E2911" s="5" cm="1">
        <f t="array" ref="E2911">_xlfn.IFS(B2911&gt;=100000,1,B2911&gt;=50000,2,TRUE,3)</f>
        <v>3</v>
      </c>
      <c r="F2911" s="4" t="str">
        <f>UPPER(C2911)</f>
        <v>TATA</v>
      </c>
      <c r="G2911" s="4" t="str">
        <f>SUBSTITUTE(SUBSTITUTE(SUBSTITUTE(SUBSTITUTE(SUBSTITUTE(SUBSTITUTE(SUBSTITUTE(SUBSTITUTE(SUBSTITUTE(F2911,"Á","A"),"É","E"),"Í","I"),"Ó","O"),"Ö","O"),"Ő","O"),"Ú","U"),"Ü","U"),"Ű","U")</f>
        <v>TATA</v>
      </c>
      <c r="H2911" s="5" t="str" cm="1">
        <f t="array" ref="H2911">_xlfn.IFS(E2911=1,LEFT(G2911,1),E2911=2,LEFT(G2911,1)&amp;RIGHT(G2911,1),TRUE,LEFT(G2911,1)&amp;MID(G2911,3,1)&amp;RIGHT(G2911,1))</f>
        <v>TTA</v>
      </c>
      <c r="I2911" s="5" t="str">
        <f>IF(A2911=C2911,"Igen","Nem")</f>
        <v>Nem</v>
      </c>
      <c r="J2911" s="1" t="str">
        <f t="shared" si="45"/>
        <v/>
      </c>
    </row>
    <row r="2912" spans="1:10" x14ac:dyDescent="0.35">
      <c r="A2912" s="4" t="s">
        <v>1555</v>
      </c>
      <c r="B2912" s="5">
        <v>4566</v>
      </c>
      <c r="C2912" s="4" t="s">
        <v>1032</v>
      </c>
      <c r="D2912" s="5">
        <f>INDEX($B$2:$B$3156,MATCH(C2912,$A$2:$A$3156,1))</f>
        <v>368</v>
      </c>
      <c r="E2912" s="5" cm="1">
        <f t="array" ref="E2912">_xlfn.IFS(B2912&gt;=100000,1,B2912&gt;=50000,2,TRUE,3)</f>
        <v>3</v>
      </c>
      <c r="F2912" s="4" t="str">
        <f>UPPER(C2912)</f>
        <v>TATABÁNYA</v>
      </c>
      <c r="G2912" s="4" t="str">
        <f>SUBSTITUTE(SUBSTITUTE(SUBSTITUTE(SUBSTITUTE(SUBSTITUTE(SUBSTITUTE(SUBSTITUTE(SUBSTITUTE(SUBSTITUTE(F2912,"Á","A"),"É","E"),"Í","I"),"Ó","O"),"Ö","O"),"Ő","O"),"Ú","U"),"Ü","U"),"Ű","U")</f>
        <v>TATABANYA</v>
      </c>
      <c r="H2912" s="5" t="str" cm="1">
        <f t="array" ref="H2912">_xlfn.IFS(E2912=1,LEFT(G2912,1),E2912=2,LEFT(G2912,1)&amp;RIGHT(G2912,1),TRUE,LEFT(G2912,1)&amp;MID(G2912,3,1)&amp;RIGHT(G2912,1))</f>
        <v>TTA</v>
      </c>
      <c r="I2912" s="5" t="str">
        <f>IF(A2912=C2912,"Igen","Nem")</f>
        <v>Nem</v>
      </c>
      <c r="J2912" s="1" t="str">
        <f t="shared" si="45"/>
        <v/>
      </c>
    </row>
    <row r="2913" spans="1:10" x14ac:dyDescent="0.35">
      <c r="A2913" s="4" t="s">
        <v>1969</v>
      </c>
      <c r="B2913" s="5">
        <v>2329</v>
      </c>
      <c r="C2913" s="4" t="s">
        <v>213</v>
      </c>
      <c r="D2913" s="5">
        <f>INDEX($B$2:$B$3156,MATCH(C2913,$A$2:$A$3156,1))</f>
        <v>368</v>
      </c>
      <c r="E2913" s="5" cm="1">
        <f t="array" ref="E2913">_xlfn.IFS(B2913&gt;=100000,1,B2913&gt;=50000,2,TRUE,3)</f>
        <v>3</v>
      </c>
      <c r="F2913" s="4" t="str">
        <f>UPPER(C2913)</f>
        <v>TATA</v>
      </c>
      <c r="G2913" s="4" t="str">
        <f>SUBSTITUTE(SUBSTITUTE(SUBSTITUTE(SUBSTITUTE(SUBSTITUTE(SUBSTITUTE(SUBSTITUTE(SUBSTITUTE(SUBSTITUTE(F2913,"Á","A"),"É","E"),"Í","I"),"Ó","O"),"Ö","O"),"Ő","O"),"Ú","U"),"Ü","U"),"Ű","U")</f>
        <v>TATA</v>
      </c>
      <c r="H2913" s="5" t="str" cm="1">
        <f t="array" ref="H2913">_xlfn.IFS(E2913=1,LEFT(G2913,1),E2913=2,LEFT(G2913,1)&amp;RIGHT(G2913,1),TRUE,LEFT(G2913,1)&amp;MID(G2913,3,1)&amp;RIGHT(G2913,1))</f>
        <v>TTA</v>
      </c>
      <c r="I2913" s="5" t="str">
        <f>IF(A2913=C2913,"Igen","Nem")</f>
        <v>Nem</v>
      </c>
      <c r="J2913" s="1" t="str">
        <f t="shared" si="45"/>
        <v/>
      </c>
    </row>
    <row r="2914" spans="1:10" x14ac:dyDescent="0.35">
      <c r="A2914" s="4" t="s">
        <v>2006</v>
      </c>
      <c r="B2914" s="5">
        <v>1299</v>
      </c>
      <c r="C2914" s="4" t="s">
        <v>213</v>
      </c>
      <c r="D2914" s="5">
        <f>INDEX($B$2:$B$3156,MATCH(C2914,$A$2:$A$3156,1))</f>
        <v>368</v>
      </c>
      <c r="E2914" s="5" cm="1">
        <f t="array" ref="E2914">_xlfn.IFS(B2914&gt;=100000,1,B2914&gt;=50000,2,TRUE,3)</f>
        <v>3</v>
      </c>
      <c r="F2914" s="4" t="str">
        <f>UPPER(C2914)</f>
        <v>TATA</v>
      </c>
      <c r="G2914" s="4" t="str">
        <f>SUBSTITUTE(SUBSTITUTE(SUBSTITUTE(SUBSTITUTE(SUBSTITUTE(SUBSTITUTE(SUBSTITUTE(SUBSTITUTE(SUBSTITUTE(F2914,"Á","A"),"É","E"),"Í","I"),"Ó","O"),"Ö","O"),"Ő","O"),"Ú","U"),"Ü","U"),"Ű","U")</f>
        <v>TATA</v>
      </c>
      <c r="H2914" s="5" t="str" cm="1">
        <f t="array" ref="H2914">_xlfn.IFS(E2914=1,LEFT(G2914,1),E2914=2,LEFT(G2914,1)&amp;RIGHT(G2914,1),TRUE,LEFT(G2914,1)&amp;MID(G2914,3,1)&amp;RIGHT(G2914,1))</f>
        <v>TTA</v>
      </c>
      <c r="I2914" s="5" t="str">
        <f>IF(A2914=C2914,"Igen","Nem")</f>
        <v>Nem</v>
      </c>
      <c r="J2914" s="1" t="str">
        <f t="shared" si="45"/>
        <v/>
      </c>
    </row>
    <row r="2915" spans="1:10" x14ac:dyDescent="0.35">
      <c r="A2915" s="4" t="s">
        <v>2585</v>
      </c>
      <c r="B2915" s="5">
        <v>2475</v>
      </c>
      <c r="C2915" s="4" t="s">
        <v>1032</v>
      </c>
      <c r="D2915" s="5">
        <f>INDEX($B$2:$B$3156,MATCH(C2915,$A$2:$A$3156,1))</f>
        <v>368</v>
      </c>
      <c r="E2915" s="5" cm="1">
        <f t="array" ref="E2915">_xlfn.IFS(B2915&gt;=100000,1,B2915&gt;=50000,2,TRUE,3)</f>
        <v>3</v>
      </c>
      <c r="F2915" s="4" t="str">
        <f>UPPER(C2915)</f>
        <v>TATABÁNYA</v>
      </c>
      <c r="G2915" s="4" t="str">
        <f>SUBSTITUTE(SUBSTITUTE(SUBSTITUTE(SUBSTITUTE(SUBSTITUTE(SUBSTITUTE(SUBSTITUTE(SUBSTITUTE(SUBSTITUTE(F2915,"Á","A"),"É","E"),"Í","I"),"Ó","O"),"Ö","O"),"Ő","O"),"Ú","U"),"Ü","U"),"Ű","U")</f>
        <v>TATABANYA</v>
      </c>
      <c r="H2915" s="5" t="str" cm="1">
        <f t="array" ref="H2915">_xlfn.IFS(E2915=1,LEFT(G2915,1),E2915=2,LEFT(G2915,1)&amp;RIGHT(G2915,1),TRUE,LEFT(G2915,1)&amp;MID(G2915,3,1)&amp;RIGHT(G2915,1))</f>
        <v>TTA</v>
      </c>
      <c r="I2915" s="5" t="str">
        <f>IF(A2915=C2915,"Igen","Nem")</f>
        <v>Nem</v>
      </c>
      <c r="J2915" s="1" t="str">
        <f t="shared" si="45"/>
        <v/>
      </c>
    </row>
    <row r="2916" spans="1:10" x14ac:dyDescent="0.35">
      <c r="A2916" s="4" t="s">
        <v>2680</v>
      </c>
      <c r="B2916" s="5">
        <v>2121</v>
      </c>
      <c r="C2916" s="4" t="s">
        <v>213</v>
      </c>
      <c r="D2916" s="5">
        <f>INDEX($B$2:$B$3156,MATCH(C2916,$A$2:$A$3156,1))</f>
        <v>368</v>
      </c>
      <c r="E2916" s="5" cm="1">
        <f t="array" ref="E2916">_xlfn.IFS(B2916&gt;=100000,1,B2916&gt;=50000,2,TRUE,3)</f>
        <v>3</v>
      </c>
      <c r="F2916" s="4" t="str">
        <f>UPPER(C2916)</f>
        <v>TATA</v>
      </c>
      <c r="G2916" s="4" t="str">
        <f>SUBSTITUTE(SUBSTITUTE(SUBSTITUTE(SUBSTITUTE(SUBSTITUTE(SUBSTITUTE(SUBSTITUTE(SUBSTITUTE(SUBSTITUTE(F2916,"Á","A"),"É","E"),"Í","I"),"Ó","O"),"Ö","O"),"Ő","O"),"Ú","U"),"Ü","U"),"Ű","U")</f>
        <v>TATA</v>
      </c>
      <c r="H2916" s="5" t="str" cm="1">
        <f t="array" ref="H2916">_xlfn.IFS(E2916=1,LEFT(G2916,1),E2916=2,LEFT(G2916,1)&amp;RIGHT(G2916,1),TRUE,LEFT(G2916,1)&amp;MID(G2916,3,1)&amp;RIGHT(G2916,1))</f>
        <v>TTA</v>
      </c>
      <c r="I2916" s="5" t="str">
        <f>IF(A2916=C2916,"Igen","Nem")</f>
        <v>Nem</v>
      </c>
      <c r="J2916" s="1" t="str">
        <f t="shared" si="45"/>
        <v/>
      </c>
    </row>
    <row r="2917" spans="1:10" x14ac:dyDescent="0.35">
      <c r="A2917" s="4" t="s">
        <v>2682</v>
      </c>
      <c r="B2917" s="5">
        <v>1059</v>
      </c>
      <c r="C2917" s="4" t="s">
        <v>1032</v>
      </c>
      <c r="D2917" s="5">
        <f>INDEX($B$2:$B$3156,MATCH(C2917,$A$2:$A$3156,1))</f>
        <v>368</v>
      </c>
      <c r="E2917" s="5" cm="1">
        <f t="array" ref="E2917">_xlfn.IFS(B2917&gt;=100000,1,B2917&gt;=50000,2,TRUE,3)</f>
        <v>3</v>
      </c>
      <c r="F2917" s="4" t="str">
        <f>UPPER(C2917)</f>
        <v>TATABÁNYA</v>
      </c>
      <c r="G2917" s="4" t="str">
        <f>SUBSTITUTE(SUBSTITUTE(SUBSTITUTE(SUBSTITUTE(SUBSTITUTE(SUBSTITUTE(SUBSTITUTE(SUBSTITUTE(SUBSTITUTE(F2917,"Á","A"),"É","E"),"Í","I"),"Ó","O"),"Ö","O"),"Ő","O"),"Ú","U"),"Ü","U"),"Ű","U")</f>
        <v>TATABANYA</v>
      </c>
      <c r="H2917" s="5" t="str" cm="1">
        <f t="array" ref="H2917">_xlfn.IFS(E2917=1,LEFT(G2917,1),E2917=2,LEFT(G2917,1)&amp;RIGHT(G2917,1),TRUE,LEFT(G2917,1)&amp;MID(G2917,3,1)&amp;RIGHT(G2917,1))</f>
        <v>TTA</v>
      </c>
      <c r="I2917" s="5" t="str">
        <f>IF(A2917=C2917,"Igen","Nem")</f>
        <v>Nem</v>
      </c>
      <c r="J2917" s="1" t="str">
        <f t="shared" si="45"/>
        <v/>
      </c>
    </row>
    <row r="2918" spans="1:10" x14ac:dyDescent="0.35">
      <c r="A2918" s="4" t="s">
        <v>2740</v>
      </c>
      <c r="B2918" s="5">
        <v>1682</v>
      </c>
      <c r="C2918" s="4" t="s">
        <v>213</v>
      </c>
      <c r="D2918" s="5">
        <f>INDEX($B$2:$B$3156,MATCH(C2918,$A$2:$A$3156,1))</f>
        <v>368</v>
      </c>
      <c r="E2918" s="5" cm="1">
        <f t="array" ref="E2918">_xlfn.IFS(B2918&gt;=100000,1,B2918&gt;=50000,2,TRUE,3)</f>
        <v>3</v>
      </c>
      <c r="F2918" s="4" t="str">
        <f>UPPER(C2918)</f>
        <v>TATA</v>
      </c>
      <c r="G2918" s="4" t="str">
        <f>SUBSTITUTE(SUBSTITUTE(SUBSTITUTE(SUBSTITUTE(SUBSTITUTE(SUBSTITUTE(SUBSTITUTE(SUBSTITUTE(SUBSTITUTE(F2918,"Á","A"),"É","E"),"Í","I"),"Ó","O"),"Ö","O"),"Ő","O"),"Ú","U"),"Ü","U"),"Ű","U")</f>
        <v>TATA</v>
      </c>
      <c r="H2918" s="5" t="str" cm="1">
        <f t="array" ref="H2918">_xlfn.IFS(E2918=1,LEFT(G2918,1),E2918=2,LEFT(G2918,1)&amp;RIGHT(G2918,1),TRUE,LEFT(G2918,1)&amp;MID(G2918,3,1)&amp;RIGHT(G2918,1))</f>
        <v>TTA</v>
      </c>
      <c r="I2918" s="5" t="str">
        <f>IF(A2918=C2918,"Igen","Nem")</f>
        <v>Nem</v>
      </c>
      <c r="J2918" s="1" t="str">
        <f t="shared" si="45"/>
        <v/>
      </c>
    </row>
    <row r="2919" spans="1:10" x14ac:dyDescent="0.35">
      <c r="A2919" s="4" t="s">
        <v>2742</v>
      </c>
      <c r="B2919" s="5">
        <v>2682</v>
      </c>
      <c r="C2919" s="4" t="s">
        <v>1032</v>
      </c>
      <c r="D2919" s="5">
        <f>INDEX($B$2:$B$3156,MATCH(C2919,$A$2:$A$3156,1))</f>
        <v>368</v>
      </c>
      <c r="E2919" s="5" cm="1">
        <f t="array" ref="E2919">_xlfn.IFS(B2919&gt;=100000,1,B2919&gt;=50000,2,TRUE,3)</f>
        <v>3</v>
      </c>
      <c r="F2919" s="4" t="str">
        <f>UPPER(C2919)</f>
        <v>TATABÁNYA</v>
      </c>
      <c r="G2919" s="4" t="str">
        <f>SUBSTITUTE(SUBSTITUTE(SUBSTITUTE(SUBSTITUTE(SUBSTITUTE(SUBSTITUTE(SUBSTITUTE(SUBSTITUTE(SUBSTITUTE(F2919,"Á","A"),"É","E"),"Í","I"),"Ó","O"),"Ö","O"),"Ő","O"),"Ú","U"),"Ü","U"),"Ű","U")</f>
        <v>TATABANYA</v>
      </c>
      <c r="H2919" s="5" t="str" cm="1">
        <f t="array" ref="H2919">_xlfn.IFS(E2919=1,LEFT(G2919,1),E2919=2,LEFT(G2919,1)&amp;RIGHT(G2919,1),TRUE,LEFT(G2919,1)&amp;MID(G2919,3,1)&amp;RIGHT(G2919,1))</f>
        <v>TTA</v>
      </c>
      <c r="I2919" s="5" t="str">
        <f>IF(A2919=C2919,"Igen","Nem")</f>
        <v>Nem</v>
      </c>
      <c r="J2919" s="1" t="str">
        <f t="shared" si="45"/>
        <v/>
      </c>
    </row>
    <row r="2920" spans="1:10" x14ac:dyDescent="0.35">
      <c r="A2920" s="4" t="s">
        <v>2993</v>
      </c>
      <c r="B2920" s="5">
        <v>759</v>
      </c>
      <c r="C2920" s="4" t="s">
        <v>1032</v>
      </c>
      <c r="D2920" s="5">
        <f>INDEX($B$2:$B$3156,MATCH(C2920,$A$2:$A$3156,1))</f>
        <v>368</v>
      </c>
      <c r="E2920" s="5" cm="1">
        <f t="array" ref="E2920">_xlfn.IFS(B2920&gt;=100000,1,B2920&gt;=50000,2,TRUE,3)</f>
        <v>3</v>
      </c>
      <c r="F2920" s="4" t="str">
        <f>UPPER(C2920)</f>
        <v>TATABÁNYA</v>
      </c>
      <c r="G2920" s="4" t="str">
        <f>SUBSTITUTE(SUBSTITUTE(SUBSTITUTE(SUBSTITUTE(SUBSTITUTE(SUBSTITUTE(SUBSTITUTE(SUBSTITUTE(SUBSTITUTE(F2920,"Á","A"),"É","E"),"Í","I"),"Ó","O"),"Ö","O"),"Ő","O"),"Ú","U"),"Ü","U"),"Ű","U")</f>
        <v>TATABANYA</v>
      </c>
      <c r="H2920" s="5" t="str" cm="1">
        <f t="array" ref="H2920">_xlfn.IFS(E2920=1,LEFT(G2920,1),E2920=2,LEFT(G2920,1)&amp;RIGHT(G2920,1),TRUE,LEFT(G2920,1)&amp;MID(G2920,3,1)&amp;RIGHT(G2920,1))</f>
        <v>TTA</v>
      </c>
      <c r="I2920" s="5" t="str">
        <f>IF(A2920=C2920,"Igen","Nem")</f>
        <v>Nem</v>
      </c>
      <c r="J2920" s="1" t="str">
        <f t="shared" si="45"/>
        <v/>
      </c>
    </row>
    <row r="2921" spans="1:10" x14ac:dyDescent="0.35">
      <c r="A2921" s="4" t="s">
        <v>3045</v>
      </c>
      <c r="B2921" s="5">
        <v>1332</v>
      </c>
      <c r="C2921" s="4" t="s">
        <v>1032</v>
      </c>
      <c r="D2921" s="5">
        <f>INDEX($B$2:$B$3156,MATCH(C2921,$A$2:$A$3156,1))</f>
        <v>368</v>
      </c>
      <c r="E2921" s="5" cm="1">
        <f t="array" ref="E2921">_xlfn.IFS(B2921&gt;=100000,1,B2921&gt;=50000,2,TRUE,3)</f>
        <v>3</v>
      </c>
      <c r="F2921" s="4" t="str">
        <f>UPPER(C2921)</f>
        <v>TATABÁNYA</v>
      </c>
      <c r="G2921" s="4" t="str">
        <f>SUBSTITUTE(SUBSTITUTE(SUBSTITUTE(SUBSTITUTE(SUBSTITUTE(SUBSTITUTE(SUBSTITUTE(SUBSTITUTE(SUBSTITUTE(F2921,"Á","A"),"É","E"),"Í","I"),"Ó","O"),"Ö","O"),"Ő","O"),"Ú","U"),"Ü","U"),"Ű","U")</f>
        <v>TATABANYA</v>
      </c>
      <c r="H2921" s="5" t="str" cm="1">
        <f t="array" ref="H2921">_xlfn.IFS(E2921=1,LEFT(G2921,1),E2921=2,LEFT(G2921,1)&amp;RIGHT(G2921,1),TRUE,LEFT(G2921,1)&amp;MID(G2921,3,1)&amp;RIGHT(G2921,1))</f>
        <v>TTA</v>
      </c>
      <c r="I2921" s="5" t="str">
        <f>IF(A2921=C2921,"Igen","Nem")</f>
        <v>Nem</v>
      </c>
      <c r="J2921" s="1" t="str">
        <f t="shared" si="45"/>
        <v/>
      </c>
    </row>
    <row r="2922" spans="1:10" x14ac:dyDescent="0.35">
      <c r="A2922" s="4" t="s">
        <v>3046</v>
      </c>
      <c r="B2922" s="5">
        <v>519</v>
      </c>
      <c r="C2922" s="4" t="s">
        <v>213</v>
      </c>
      <c r="D2922" s="5">
        <f>INDEX($B$2:$B$3156,MATCH(C2922,$A$2:$A$3156,1))</f>
        <v>368</v>
      </c>
      <c r="E2922" s="5" cm="1">
        <f t="array" ref="E2922">_xlfn.IFS(B2922&gt;=100000,1,B2922&gt;=50000,2,TRUE,3)</f>
        <v>3</v>
      </c>
      <c r="F2922" s="4" t="str">
        <f>UPPER(C2922)</f>
        <v>TATA</v>
      </c>
      <c r="G2922" s="4" t="str">
        <f>SUBSTITUTE(SUBSTITUTE(SUBSTITUTE(SUBSTITUTE(SUBSTITUTE(SUBSTITUTE(SUBSTITUTE(SUBSTITUTE(SUBSTITUTE(F2922,"Á","A"),"É","E"),"Í","I"),"Ó","O"),"Ö","O"),"Ő","O"),"Ú","U"),"Ü","U"),"Ű","U")</f>
        <v>TATA</v>
      </c>
      <c r="H2922" s="5" t="str" cm="1">
        <f t="array" ref="H2922">_xlfn.IFS(E2922=1,LEFT(G2922,1),E2922=2,LEFT(G2922,1)&amp;RIGHT(G2922,1),TRUE,LEFT(G2922,1)&amp;MID(G2922,3,1)&amp;RIGHT(G2922,1))</f>
        <v>TTA</v>
      </c>
      <c r="I2922" s="5" t="str">
        <f>IF(A2922=C2922,"Igen","Nem")</f>
        <v>Nem</v>
      </c>
      <c r="J2922" s="1" t="str">
        <f t="shared" si="45"/>
        <v/>
      </c>
    </row>
    <row r="2923" spans="1:10" x14ac:dyDescent="0.35">
      <c r="A2923" s="4" t="s">
        <v>3047</v>
      </c>
      <c r="B2923" s="5">
        <v>3195</v>
      </c>
      <c r="C2923" s="4" t="s">
        <v>1032</v>
      </c>
      <c r="D2923" s="5">
        <f>INDEX($B$2:$B$3156,MATCH(C2923,$A$2:$A$3156,1))</f>
        <v>368</v>
      </c>
      <c r="E2923" s="5" cm="1">
        <f t="array" ref="E2923">_xlfn.IFS(B2923&gt;=100000,1,B2923&gt;=50000,2,TRUE,3)</f>
        <v>3</v>
      </c>
      <c r="F2923" s="4" t="str">
        <f>UPPER(C2923)</f>
        <v>TATABÁNYA</v>
      </c>
      <c r="G2923" s="4" t="str">
        <f>SUBSTITUTE(SUBSTITUTE(SUBSTITUTE(SUBSTITUTE(SUBSTITUTE(SUBSTITUTE(SUBSTITUTE(SUBSTITUTE(SUBSTITUTE(F2923,"Á","A"),"É","E"),"Í","I"),"Ó","O"),"Ö","O"),"Ő","O"),"Ú","U"),"Ü","U"),"Ű","U")</f>
        <v>TATABANYA</v>
      </c>
      <c r="H2923" s="5" t="str" cm="1">
        <f t="array" ref="H2923">_xlfn.IFS(E2923=1,LEFT(G2923,1),E2923=2,LEFT(G2923,1)&amp;RIGHT(G2923,1),TRUE,LEFT(G2923,1)&amp;MID(G2923,3,1)&amp;RIGHT(G2923,1))</f>
        <v>TTA</v>
      </c>
      <c r="I2923" s="5" t="str">
        <f>IF(A2923=C2923,"Igen","Nem")</f>
        <v>Nem</v>
      </c>
      <c r="J2923" s="1" t="str">
        <f t="shared" si="45"/>
        <v/>
      </c>
    </row>
    <row r="2924" spans="1:10" x14ac:dyDescent="0.35">
      <c r="A2924" s="4" t="s">
        <v>172</v>
      </c>
      <c r="B2924" s="5">
        <v>242</v>
      </c>
      <c r="C2924" s="4" t="s">
        <v>173</v>
      </c>
      <c r="D2924" s="5">
        <f>INDEX($B$2:$B$3156,MATCH(C2924,$A$2:$A$3156,1))</f>
        <v>368</v>
      </c>
      <c r="E2924" s="5" cm="1">
        <f t="array" ref="E2924">_xlfn.IFS(B2924&gt;=100000,1,B2924&gt;=50000,2,TRUE,3)</f>
        <v>3</v>
      </c>
      <c r="F2924" s="4" t="str">
        <f>UPPER(C2924)</f>
        <v>TÉT</v>
      </c>
      <c r="G2924" s="4" t="str">
        <f>SUBSTITUTE(SUBSTITUTE(SUBSTITUTE(SUBSTITUTE(SUBSTITUTE(SUBSTITUTE(SUBSTITUTE(SUBSTITUTE(SUBSTITUTE(F2924,"Á","A"),"É","E"),"Í","I"),"Ó","O"),"Ö","O"),"Ő","O"),"Ú","U"),"Ü","U"),"Ű","U")</f>
        <v>TET</v>
      </c>
      <c r="H2924" s="5" t="str" cm="1">
        <f t="array" ref="H2924">_xlfn.IFS(E2924=1,LEFT(G2924,1),E2924=2,LEFT(G2924,1)&amp;RIGHT(G2924,1),TRUE,LEFT(G2924,1)&amp;MID(G2924,3,1)&amp;RIGHT(G2924,1))</f>
        <v>TTT</v>
      </c>
      <c r="I2924" s="5" t="str">
        <f>IF(A2924=C2924,"Igen","Nem")</f>
        <v>Nem</v>
      </c>
      <c r="J2924" s="1" t="str">
        <f t="shared" si="45"/>
        <v/>
      </c>
    </row>
    <row r="2925" spans="1:10" x14ac:dyDescent="0.35">
      <c r="A2925" s="4" t="s">
        <v>632</v>
      </c>
      <c r="B2925" s="5">
        <v>495</v>
      </c>
      <c r="C2925" s="4" t="s">
        <v>173</v>
      </c>
      <c r="D2925" s="5">
        <f>INDEX($B$2:$B$3156,MATCH(C2925,$A$2:$A$3156,1))</f>
        <v>368</v>
      </c>
      <c r="E2925" s="5" cm="1">
        <f t="array" ref="E2925">_xlfn.IFS(B2925&gt;=100000,1,B2925&gt;=50000,2,TRUE,3)</f>
        <v>3</v>
      </c>
      <c r="F2925" s="4" t="str">
        <f>UPPER(C2925)</f>
        <v>TÉT</v>
      </c>
      <c r="G2925" s="4" t="str">
        <f>SUBSTITUTE(SUBSTITUTE(SUBSTITUTE(SUBSTITUTE(SUBSTITUTE(SUBSTITUTE(SUBSTITUTE(SUBSTITUTE(SUBSTITUTE(F2925,"Á","A"),"É","E"),"Í","I"),"Ó","O"),"Ö","O"),"Ő","O"),"Ú","U"),"Ü","U"),"Ű","U")</f>
        <v>TET</v>
      </c>
      <c r="H2925" s="5" t="str" cm="1">
        <f t="array" ref="H2925">_xlfn.IFS(E2925=1,LEFT(G2925,1),E2925=2,LEFT(G2925,1)&amp;RIGHT(G2925,1),TRUE,LEFT(G2925,1)&amp;MID(G2925,3,1)&amp;RIGHT(G2925,1))</f>
        <v>TTT</v>
      </c>
      <c r="I2925" s="5" t="str">
        <f>IF(A2925=C2925,"Igen","Nem")</f>
        <v>Nem</v>
      </c>
      <c r="J2925" s="1" t="str">
        <f t="shared" si="45"/>
        <v/>
      </c>
    </row>
    <row r="2926" spans="1:10" x14ac:dyDescent="0.35">
      <c r="A2926" s="4" t="s">
        <v>877</v>
      </c>
      <c r="B2926" s="5">
        <v>906</v>
      </c>
      <c r="C2926" s="4" t="s">
        <v>173</v>
      </c>
      <c r="D2926" s="5">
        <f>INDEX($B$2:$B$3156,MATCH(C2926,$A$2:$A$3156,1))</f>
        <v>368</v>
      </c>
      <c r="E2926" s="5" cm="1">
        <f t="array" ref="E2926">_xlfn.IFS(B2926&gt;=100000,1,B2926&gt;=50000,2,TRUE,3)</f>
        <v>3</v>
      </c>
      <c r="F2926" s="4" t="str">
        <f>UPPER(C2926)</f>
        <v>TÉT</v>
      </c>
      <c r="G2926" s="4" t="str">
        <f>SUBSTITUTE(SUBSTITUTE(SUBSTITUTE(SUBSTITUTE(SUBSTITUTE(SUBSTITUTE(SUBSTITUTE(SUBSTITUTE(SUBSTITUTE(F2926,"Á","A"),"É","E"),"Í","I"),"Ó","O"),"Ö","O"),"Ő","O"),"Ú","U"),"Ü","U"),"Ű","U")</f>
        <v>TET</v>
      </c>
      <c r="H2926" s="5" t="str" cm="1">
        <f t="array" ref="H2926">_xlfn.IFS(E2926=1,LEFT(G2926,1),E2926=2,LEFT(G2926,1)&amp;RIGHT(G2926,1),TRUE,LEFT(G2926,1)&amp;MID(G2926,3,1)&amp;RIGHT(G2926,1))</f>
        <v>TTT</v>
      </c>
      <c r="I2926" s="5" t="str">
        <f>IF(A2926=C2926,"Igen","Nem")</f>
        <v>Nem</v>
      </c>
      <c r="J2926" s="1" t="str">
        <f t="shared" si="45"/>
        <v/>
      </c>
    </row>
    <row r="2927" spans="1:10" x14ac:dyDescent="0.35">
      <c r="A2927" s="4" t="s">
        <v>1027</v>
      </c>
      <c r="B2927" s="5">
        <v>1301</v>
      </c>
      <c r="C2927" s="4" t="s">
        <v>173</v>
      </c>
      <c r="D2927" s="5">
        <f>INDEX($B$2:$B$3156,MATCH(C2927,$A$2:$A$3156,1))</f>
        <v>368</v>
      </c>
      <c r="E2927" s="5" cm="1">
        <f t="array" ref="E2927">_xlfn.IFS(B2927&gt;=100000,1,B2927&gt;=50000,2,TRUE,3)</f>
        <v>3</v>
      </c>
      <c r="F2927" s="4" t="str">
        <f>UPPER(C2927)</f>
        <v>TÉT</v>
      </c>
      <c r="G2927" s="4" t="str">
        <f>SUBSTITUTE(SUBSTITUTE(SUBSTITUTE(SUBSTITUTE(SUBSTITUTE(SUBSTITUTE(SUBSTITUTE(SUBSTITUTE(SUBSTITUTE(F2927,"Á","A"),"É","E"),"Í","I"),"Ó","O"),"Ö","O"),"Ő","O"),"Ú","U"),"Ü","U"),"Ű","U")</f>
        <v>TET</v>
      </c>
      <c r="H2927" s="5" t="str" cm="1">
        <f t="array" ref="H2927">_xlfn.IFS(E2927=1,LEFT(G2927,1),E2927=2,LEFT(G2927,1)&amp;RIGHT(G2927,1),TRUE,LEFT(G2927,1)&amp;MID(G2927,3,1)&amp;RIGHT(G2927,1))</f>
        <v>TTT</v>
      </c>
      <c r="I2927" s="5" t="str">
        <f>IF(A2927=C2927,"Igen","Nem")</f>
        <v>Nem</v>
      </c>
      <c r="J2927" s="1" t="str">
        <f t="shared" si="45"/>
        <v/>
      </c>
    </row>
    <row r="2928" spans="1:10" x14ac:dyDescent="0.35">
      <c r="A2928" s="4" t="s">
        <v>1035</v>
      </c>
      <c r="B2928" s="5">
        <v>1246</v>
      </c>
      <c r="C2928" s="4" t="s">
        <v>173</v>
      </c>
      <c r="D2928" s="5">
        <f>INDEX($B$2:$B$3156,MATCH(C2928,$A$2:$A$3156,1))</f>
        <v>368</v>
      </c>
      <c r="E2928" s="5" cm="1">
        <f t="array" ref="E2928">_xlfn.IFS(B2928&gt;=100000,1,B2928&gt;=50000,2,TRUE,3)</f>
        <v>3</v>
      </c>
      <c r="F2928" s="4" t="str">
        <f>UPPER(C2928)</f>
        <v>TÉT</v>
      </c>
      <c r="G2928" s="4" t="str">
        <f>SUBSTITUTE(SUBSTITUTE(SUBSTITUTE(SUBSTITUTE(SUBSTITUTE(SUBSTITUTE(SUBSTITUTE(SUBSTITUTE(SUBSTITUTE(F2928,"Á","A"),"É","E"),"Í","I"),"Ó","O"),"Ö","O"),"Ő","O"),"Ú","U"),"Ü","U"),"Ű","U")</f>
        <v>TET</v>
      </c>
      <c r="H2928" s="5" t="str" cm="1">
        <f t="array" ref="H2928">_xlfn.IFS(E2928=1,LEFT(G2928,1),E2928=2,LEFT(G2928,1)&amp;RIGHT(G2928,1),TRUE,LEFT(G2928,1)&amp;MID(G2928,3,1)&amp;RIGHT(G2928,1))</f>
        <v>TTT</v>
      </c>
      <c r="I2928" s="5" t="str">
        <f>IF(A2928=C2928,"Igen","Nem")</f>
        <v>Nem</v>
      </c>
      <c r="J2928" s="1" t="str">
        <f t="shared" si="45"/>
        <v/>
      </c>
    </row>
    <row r="2929" spans="1:10" x14ac:dyDescent="0.35">
      <c r="A2929" s="4" t="s">
        <v>1054</v>
      </c>
      <c r="B2929" s="5">
        <v>3274</v>
      </c>
      <c r="C2929" s="4" t="s">
        <v>173</v>
      </c>
      <c r="D2929" s="5">
        <f>INDEX($B$2:$B$3156,MATCH(C2929,$A$2:$A$3156,1))</f>
        <v>368</v>
      </c>
      <c r="E2929" s="5" cm="1">
        <f t="array" ref="E2929">_xlfn.IFS(B2929&gt;=100000,1,B2929&gt;=50000,2,TRUE,3)</f>
        <v>3</v>
      </c>
      <c r="F2929" s="4" t="str">
        <f>UPPER(C2929)</f>
        <v>TÉT</v>
      </c>
      <c r="G2929" s="4" t="str">
        <f>SUBSTITUTE(SUBSTITUTE(SUBSTITUTE(SUBSTITUTE(SUBSTITUTE(SUBSTITUTE(SUBSTITUTE(SUBSTITUTE(SUBSTITUTE(F2929,"Á","A"),"É","E"),"Í","I"),"Ó","O"),"Ö","O"),"Ő","O"),"Ú","U"),"Ü","U"),"Ű","U")</f>
        <v>TET</v>
      </c>
      <c r="H2929" s="5" t="str" cm="1">
        <f t="array" ref="H2929">_xlfn.IFS(E2929=1,LEFT(G2929,1),E2929=2,LEFT(G2929,1)&amp;RIGHT(G2929,1),TRUE,LEFT(G2929,1)&amp;MID(G2929,3,1)&amp;RIGHT(G2929,1))</f>
        <v>TTT</v>
      </c>
      <c r="I2929" s="5" t="str">
        <f>IF(A2929=C2929,"Igen","Nem")</f>
        <v>Nem</v>
      </c>
      <c r="J2929" s="1" t="str">
        <f t="shared" si="45"/>
        <v/>
      </c>
    </row>
    <row r="2930" spans="1:10" x14ac:dyDescent="0.35">
      <c r="A2930" s="4" t="s">
        <v>1429</v>
      </c>
      <c r="B2930" s="5">
        <v>235</v>
      </c>
      <c r="C2930" s="4" t="s">
        <v>173</v>
      </c>
      <c r="D2930" s="5">
        <f>INDEX($B$2:$B$3156,MATCH(C2930,$A$2:$A$3156,1))</f>
        <v>368</v>
      </c>
      <c r="E2930" s="5" cm="1">
        <f t="array" ref="E2930">_xlfn.IFS(B2930&gt;=100000,1,B2930&gt;=50000,2,TRUE,3)</f>
        <v>3</v>
      </c>
      <c r="F2930" s="4" t="str">
        <f>UPPER(C2930)</f>
        <v>TÉT</v>
      </c>
      <c r="G2930" s="4" t="str">
        <f>SUBSTITUTE(SUBSTITUTE(SUBSTITUTE(SUBSTITUTE(SUBSTITUTE(SUBSTITUTE(SUBSTITUTE(SUBSTITUTE(SUBSTITUTE(F2930,"Á","A"),"É","E"),"Í","I"),"Ó","O"),"Ö","O"),"Ő","O"),"Ú","U"),"Ü","U"),"Ű","U")</f>
        <v>TET</v>
      </c>
      <c r="H2930" s="5" t="str" cm="1">
        <f t="array" ref="H2930">_xlfn.IFS(E2930=1,LEFT(G2930,1),E2930=2,LEFT(G2930,1)&amp;RIGHT(G2930,1),TRUE,LEFT(G2930,1)&amp;MID(G2930,3,1)&amp;RIGHT(G2930,1))</f>
        <v>TTT</v>
      </c>
      <c r="I2930" s="5" t="str">
        <f>IF(A2930=C2930,"Igen","Nem")</f>
        <v>Nem</v>
      </c>
      <c r="J2930" s="1" t="str">
        <f t="shared" si="45"/>
        <v/>
      </c>
    </row>
    <row r="2931" spans="1:10" x14ac:dyDescent="0.35">
      <c r="A2931" s="4" t="s">
        <v>1775</v>
      </c>
      <c r="B2931" s="5">
        <v>107</v>
      </c>
      <c r="C2931" s="4" t="s">
        <v>173</v>
      </c>
      <c r="D2931" s="5">
        <f>INDEX($B$2:$B$3156,MATCH(C2931,$A$2:$A$3156,1))</f>
        <v>368</v>
      </c>
      <c r="E2931" s="5" cm="1">
        <f t="array" ref="E2931">_xlfn.IFS(B2931&gt;=100000,1,B2931&gt;=50000,2,TRUE,3)</f>
        <v>3</v>
      </c>
      <c r="F2931" s="4" t="str">
        <f>UPPER(C2931)</f>
        <v>TÉT</v>
      </c>
      <c r="G2931" s="4" t="str">
        <f>SUBSTITUTE(SUBSTITUTE(SUBSTITUTE(SUBSTITUTE(SUBSTITUTE(SUBSTITUTE(SUBSTITUTE(SUBSTITUTE(SUBSTITUTE(F2931,"Á","A"),"É","E"),"Í","I"),"Ó","O"),"Ö","O"),"Ő","O"),"Ú","U"),"Ü","U"),"Ű","U")</f>
        <v>TET</v>
      </c>
      <c r="H2931" s="5" t="str" cm="1">
        <f t="array" ref="H2931">_xlfn.IFS(E2931=1,LEFT(G2931,1),E2931=2,LEFT(G2931,1)&amp;RIGHT(G2931,1),TRUE,LEFT(G2931,1)&amp;MID(G2931,3,1)&amp;RIGHT(G2931,1))</f>
        <v>TTT</v>
      </c>
      <c r="I2931" s="5" t="str">
        <f>IF(A2931=C2931,"Igen","Nem")</f>
        <v>Nem</v>
      </c>
      <c r="J2931" s="1" t="str">
        <f t="shared" si="45"/>
        <v/>
      </c>
    </row>
    <row r="2932" spans="1:10" x14ac:dyDescent="0.35">
      <c r="A2932" s="4" t="s">
        <v>1846</v>
      </c>
      <c r="B2932" s="5">
        <v>821</v>
      </c>
      <c r="C2932" s="4" t="s">
        <v>173</v>
      </c>
      <c r="D2932" s="5">
        <f>INDEX($B$2:$B$3156,MATCH(C2932,$A$2:$A$3156,1))</f>
        <v>368</v>
      </c>
      <c r="E2932" s="5" cm="1">
        <f t="array" ref="E2932">_xlfn.IFS(B2932&gt;=100000,1,B2932&gt;=50000,2,TRUE,3)</f>
        <v>3</v>
      </c>
      <c r="F2932" s="4" t="str">
        <f>UPPER(C2932)</f>
        <v>TÉT</v>
      </c>
      <c r="G2932" s="4" t="str">
        <f>SUBSTITUTE(SUBSTITUTE(SUBSTITUTE(SUBSTITUTE(SUBSTITUTE(SUBSTITUTE(SUBSTITUTE(SUBSTITUTE(SUBSTITUTE(F2932,"Á","A"),"É","E"),"Í","I"),"Ó","O"),"Ö","O"),"Ő","O"),"Ú","U"),"Ü","U"),"Ű","U")</f>
        <v>TET</v>
      </c>
      <c r="H2932" s="5" t="str" cm="1">
        <f t="array" ref="H2932">_xlfn.IFS(E2932=1,LEFT(G2932,1),E2932=2,LEFT(G2932,1)&amp;RIGHT(G2932,1),TRUE,LEFT(G2932,1)&amp;MID(G2932,3,1)&amp;RIGHT(G2932,1))</f>
        <v>TTT</v>
      </c>
      <c r="I2932" s="5" t="str">
        <f>IF(A2932=C2932,"Igen","Nem")</f>
        <v>Nem</v>
      </c>
      <c r="J2932" s="1" t="str">
        <f t="shared" si="45"/>
        <v/>
      </c>
    </row>
    <row r="2933" spans="1:10" x14ac:dyDescent="0.35">
      <c r="A2933" s="4" t="s">
        <v>2306</v>
      </c>
      <c r="B2933" s="5">
        <v>590</v>
      </c>
      <c r="C2933" s="4" t="s">
        <v>173</v>
      </c>
      <c r="D2933" s="5">
        <f>INDEX($B$2:$B$3156,MATCH(C2933,$A$2:$A$3156,1))</f>
        <v>368</v>
      </c>
      <c r="E2933" s="5" cm="1">
        <f t="array" ref="E2933">_xlfn.IFS(B2933&gt;=100000,1,B2933&gt;=50000,2,TRUE,3)</f>
        <v>3</v>
      </c>
      <c r="F2933" s="4" t="str">
        <f>UPPER(C2933)</f>
        <v>TÉT</v>
      </c>
      <c r="G2933" s="4" t="str">
        <f>SUBSTITUTE(SUBSTITUTE(SUBSTITUTE(SUBSTITUTE(SUBSTITUTE(SUBSTITUTE(SUBSTITUTE(SUBSTITUTE(SUBSTITUTE(F2933,"Á","A"),"É","E"),"Í","I"),"Ó","O"),"Ö","O"),"Ő","O"),"Ú","U"),"Ü","U"),"Ű","U")</f>
        <v>TET</v>
      </c>
      <c r="H2933" s="5" t="str" cm="1">
        <f t="array" ref="H2933">_xlfn.IFS(E2933=1,LEFT(G2933,1),E2933=2,LEFT(G2933,1)&amp;RIGHT(G2933,1),TRUE,LEFT(G2933,1)&amp;MID(G2933,3,1)&amp;RIGHT(G2933,1))</f>
        <v>TTT</v>
      </c>
      <c r="I2933" s="5" t="str">
        <f>IF(A2933=C2933,"Igen","Nem")</f>
        <v>Nem</v>
      </c>
      <c r="J2933" s="1" t="str">
        <f t="shared" si="45"/>
        <v/>
      </c>
    </row>
    <row r="2934" spans="1:10" x14ac:dyDescent="0.35">
      <c r="A2934" s="4" t="s">
        <v>2315</v>
      </c>
      <c r="B2934" s="5">
        <v>463</v>
      </c>
      <c r="C2934" s="4" t="s">
        <v>173</v>
      </c>
      <c r="D2934" s="5">
        <f>INDEX($B$2:$B$3156,MATCH(C2934,$A$2:$A$3156,1))</f>
        <v>368</v>
      </c>
      <c r="E2934" s="5" cm="1">
        <f t="array" ref="E2934">_xlfn.IFS(B2934&gt;=100000,1,B2934&gt;=50000,2,TRUE,3)</f>
        <v>3</v>
      </c>
      <c r="F2934" s="4" t="str">
        <f>UPPER(C2934)</f>
        <v>TÉT</v>
      </c>
      <c r="G2934" s="4" t="str">
        <f>SUBSTITUTE(SUBSTITUTE(SUBSTITUTE(SUBSTITUTE(SUBSTITUTE(SUBSTITUTE(SUBSTITUTE(SUBSTITUTE(SUBSTITUTE(F2934,"Á","A"),"É","E"),"Í","I"),"Ó","O"),"Ö","O"),"Ő","O"),"Ú","U"),"Ü","U"),"Ű","U")</f>
        <v>TET</v>
      </c>
      <c r="H2934" s="5" t="str" cm="1">
        <f t="array" ref="H2934">_xlfn.IFS(E2934=1,LEFT(G2934,1),E2934=2,LEFT(G2934,1)&amp;RIGHT(G2934,1),TRUE,LEFT(G2934,1)&amp;MID(G2934,3,1)&amp;RIGHT(G2934,1))</f>
        <v>TTT</v>
      </c>
      <c r="I2934" s="5" t="str">
        <f>IF(A2934=C2934,"Igen","Nem")</f>
        <v>Nem</v>
      </c>
      <c r="J2934" s="1" t="str">
        <f t="shared" si="45"/>
        <v/>
      </c>
    </row>
    <row r="2935" spans="1:10" x14ac:dyDescent="0.35">
      <c r="A2935" s="4" t="s">
        <v>2316</v>
      </c>
      <c r="B2935" s="5">
        <v>138</v>
      </c>
      <c r="C2935" s="4" t="s">
        <v>173</v>
      </c>
      <c r="D2935" s="5">
        <f>INDEX($B$2:$B$3156,MATCH(C2935,$A$2:$A$3156,1))</f>
        <v>368</v>
      </c>
      <c r="E2935" s="5" cm="1">
        <f t="array" ref="E2935">_xlfn.IFS(B2935&gt;=100000,1,B2935&gt;=50000,2,TRUE,3)</f>
        <v>3</v>
      </c>
      <c r="F2935" s="4" t="str">
        <f>UPPER(C2935)</f>
        <v>TÉT</v>
      </c>
      <c r="G2935" s="4" t="str">
        <f>SUBSTITUTE(SUBSTITUTE(SUBSTITUTE(SUBSTITUTE(SUBSTITUTE(SUBSTITUTE(SUBSTITUTE(SUBSTITUTE(SUBSTITUTE(F2935,"Á","A"),"É","E"),"Í","I"),"Ó","O"),"Ö","O"),"Ő","O"),"Ú","U"),"Ü","U"),"Ű","U")</f>
        <v>TET</v>
      </c>
      <c r="H2935" s="5" t="str" cm="1">
        <f t="array" ref="H2935">_xlfn.IFS(E2935=1,LEFT(G2935,1),E2935=2,LEFT(G2935,1)&amp;RIGHT(G2935,1),TRUE,LEFT(G2935,1)&amp;MID(G2935,3,1)&amp;RIGHT(G2935,1))</f>
        <v>TTT</v>
      </c>
      <c r="I2935" s="5" t="str">
        <f>IF(A2935=C2935,"Igen","Nem")</f>
        <v>Nem</v>
      </c>
      <c r="J2935" s="1" t="str">
        <f t="shared" si="45"/>
        <v/>
      </c>
    </row>
    <row r="2936" spans="1:10" x14ac:dyDescent="0.35">
      <c r="A2936" s="4" t="s">
        <v>2653</v>
      </c>
      <c r="B2936" s="5">
        <v>762</v>
      </c>
      <c r="C2936" s="4" t="s">
        <v>173</v>
      </c>
      <c r="D2936" s="5">
        <f>INDEX($B$2:$B$3156,MATCH(C2936,$A$2:$A$3156,1))</f>
        <v>368</v>
      </c>
      <c r="E2936" s="5" cm="1">
        <f t="array" ref="E2936">_xlfn.IFS(B2936&gt;=100000,1,B2936&gt;=50000,2,TRUE,3)</f>
        <v>3</v>
      </c>
      <c r="F2936" s="4" t="str">
        <f>UPPER(C2936)</f>
        <v>TÉT</v>
      </c>
      <c r="G2936" s="4" t="str">
        <f>SUBSTITUTE(SUBSTITUTE(SUBSTITUTE(SUBSTITUTE(SUBSTITUTE(SUBSTITUTE(SUBSTITUTE(SUBSTITUTE(SUBSTITUTE(F2936,"Á","A"),"É","E"),"Í","I"),"Ó","O"),"Ö","O"),"Ő","O"),"Ú","U"),"Ü","U"),"Ű","U")</f>
        <v>TET</v>
      </c>
      <c r="H2936" s="5" t="str" cm="1">
        <f t="array" ref="H2936">_xlfn.IFS(E2936=1,LEFT(G2936,1),E2936=2,LEFT(G2936,1)&amp;RIGHT(G2936,1),TRUE,LEFT(G2936,1)&amp;MID(G2936,3,1)&amp;RIGHT(G2936,1))</f>
        <v>TTT</v>
      </c>
      <c r="I2936" s="5" t="str">
        <f>IF(A2936=C2936,"Igen","Nem")</f>
        <v>Nem</v>
      </c>
      <c r="J2936" s="1" t="str">
        <f t="shared" si="45"/>
        <v/>
      </c>
    </row>
    <row r="2937" spans="1:10" x14ac:dyDescent="0.35">
      <c r="A2937" s="4" t="s">
        <v>36</v>
      </c>
      <c r="B2937" s="5">
        <v>1384</v>
      </c>
      <c r="C2937" s="4" t="s">
        <v>37</v>
      </c>
      <c r="D2937" s="5">
        <f>INDEX($B$2:$B$3156,MATCH(C2937,$A$2:$A$3156,1))</f>
        <v>452</v>
      </c>
      <c r="E2937" s="5" cm="1">
        <f t="array" ref="E2937">_xlfn.IFS(B2937&gt;=100000,1,B2937&gt;=50000,2,TRUE,3)</f>
        <v>3</v>
      </c>
      <c r="F2937" s="4" t="str">
        <f>UPPER(C2937)</f>
        <v>VÁC</v>
      </c>
      <c r="G2937" s="4" t="str">
        <f>SUBSTITUTE(SUBSTITUTE(SUBSTITUTE(SUBSTITUTE(SUBSTITUTE(SUBSTITUTE(SUBSTITUTE(SUBSTITUTE(SUBSTITUTE(F2937,"Á","A"),"É","E"),"Í","I"),"Ó","O"),"Ö","O"),"Ő","O"),"Ú","U"),"Ü","U"),"Ű","U")</f>
        <v>VAC</v>
      </c>
      <c r="H2937" s="5" t="str" cm="1">
        <f t="array" ref="H2937">_xlfn.IFS(E2937=1,LEFT(G2937,1),E2937=2,LEFT(G2937,1)&amp;RIGHT(G2937,1),TRUE,LEFT(G2937,1)&amp;MID(G2937,3,1)&amp;RIGHT(G2937,1))</f>
        <v>VCC</v>
      </c>
      <c r="I2937" s="5" t="str">
        <f>IF(A2937=C2937,"Igen","Nem")</f>
        <v>Nem</v>
      </c>
      <c r="J2937" s="1" t="str">
        <f t="shared" si="45"/>
        <v/>
      </c>
    </row>
    <row r="2938" spans="1:10" x14ac:dyDescent="0.35">
      <c r="A2938" s="4" t="s">
        <v>665</v>
      </c>
      <c r="B2938" s="5">
        <v>2113</v>
      </c>
      <c r="C2938" s="4" t="s">
        <v>37</v>
      </c>
      <c r="D2938" s="5">
        <f>INDEX($B$2:$B$3156,MATCH(C2938,$A$2:$A$3156,1))</f>
        <v>452</v>
      </c>
      <c r="E2938" s="5" cm="1">
        <f t="array" ref="E2938">_xlfn.IFS(B2938&gt;=100000,1,B2938&gt;=50000,2,TRUE,3)</f>
        <v>3</v>
      </c>
      <c r="F2938" s="4" t="str">
        <f>UPPER(C2938)</f>
        <v>VÁC</v>
      </c>
      <c r="G2938" s="4" t="str">
        <f>SUBSTITUTE(SUBSTITUTE(SUBSTITUTE(SUBSTITUTE(SUBSTITUTE(SUBSTITUTE(SUBSTITUTE(SUBSTITUTE(SUBSTITUTE(F2938,"Á","A"),"É","E"),"Í","I"),"Ó","O"),"Ö","O"),"Ő","O"),"Ú","U"),"Ü","U"),"Ű","U")</f>
        <v>VAC</v>
      </c>
      <c r="H2938" s="5" t="str" cm="1">
        <f t="array" ref="H2938">_xlfn.IFS(E2938=1,LEFT(G2938,1),E2938=2,LEFT(G2938,1)&amp;RIGHT(G2938,1),TRUE,LEFT(G2938,1)&amp;MID(G2938,3,1)&amp;RIGHT(G2938,1))</f>
        <v>VCC</v>
      </c>
      <c r="I2938" s="5" t="str">
        <f>IF(A2938=C2938,"Igen","Nem")</f>
        <v>Nem</v>
      </c>
      <c r="J2938" s="1" t="str">
        <f t="shared" si="45"/>
        <v/>
      </c>
    </row>
    <row r="2939" spans="1:10" x14ac:dyDescent="0.35">
      <c r="A2939" s="4" t="s">
        <v>668</v>
      </c>
      <c r="B2939" s="5">
        <v>595</v>
      </c>
      <c r="C2939" s="4" t="s">
        <v>37</v>
      </c>
      <c r="D2939" s="5">
        <f>INDEX($B$2:$B$3156,MATCH(C2939,$A$2:$A$3156,1))</f>
        <v>452</v>
      </c>
      <c r="E2939" s="5" cm="1">
        <f t="array" ref="E2939">_xlfn.IFS(B2939&gt;=100000,1,B2939&gt;=50000,2,TRUE,3)</f>
        <v>3</v>
      </c>
      <c r="F2939" s="4" t="str">
        <f>UPPER(C2939)</f>
        <v>VÁC</v>
      </c>
      <c r="G2939" s="4" t="str">
        <f>SUBSTITUTE(SUBSTITUTE(SUBSTITUTE(SUBSTITUTE(SUBSTITUTE(SUBSTITUTE(SUBSTITUTE(SUBSTITUTE(SUBSTITUTE(F2939,"Á","A"),"É","E"),"Í","I"),"Ó","O"),"Ö","O"),"Ő","O"),"Ú","U"),"Ü","U"),"Ű","U")</f>
        <v>VAC</v>
      </c>
      <c r="H2939" s="5" t="str" cm="1">
        <f t="array" ref="H2939">_xlfn.IFS(E2939=1,LEFT(G2939,1),E2939=2,LEFT(G2939,1)&amp;RIGHT(G2939,1),TRUE,LEFT(G2939,1)&amp;MID(G2939,3,1)&amp;RIGHT(G2939,1))</f>
        <v>VCC</v>
      </c>
      <c r="I2939" s="5" t="str">
        <f>IF(A2939=C2939,"Igen","Nem")</f>
        <v>Nem</v>
      </c>
      <c r="J2939" s="1" t="str">
        <f t="shared" si="45"/>
        <v/>
      </c>
    </row>
    <row r="2940" spans="1:10" x14ac:dyDescent="0.35">
      <c r="A2940" s="4" t="s">
        <v>958</v>
      </c>
      <c r="B2940" s="5">
        <v>997</v>
      </c>
      <c r="C2940" s="4" t="s">
        <v>37</v>
      </c>
      <c r="D2940" s="5">
        <f>INDEX($B$2:$B$3156,MATCH(C2940,$A$2:$A$3156,1))</f>
        <v>452</v>
      </c>
      <c r="E2940" s="5" cm="1">
        <f t="array" ref="E2940">_xlfn.IFS(B2940&gt;=100000,1,B2940&gt;=50000,2,TRUE,3)</f>
        <v>3</v>
      </c>
      <c r="F2940" s="4" t="str">
        <f>UPPER(C2940)</f>
        <v>VÁC</v>
      </c>
      <c r="G2940" s="4" t="str">
        <f>SUBSTITUTE(SUBSTITUTE(SUBSTITUTE(SUBSTITUTE(SUBSTITUTE(SUBSTITUTE(SUBSTITUTE(SUBSTITUTE(SUBSTITUTE(F2940,"Á","A"),"É","E"),"Í","I"),"Ó","O"),"Ö","O"),"Ő","O"),"Ú","U"),"Ü","U"),"Ű","U")</f>
        <v>VAC</v>
      </c>
      <c r="H2940" s="5" t="str" cm="1">
        <f t="array" ref="H2940">_xlfn.IFS(E2940=1,LEFT(G2940,1),E2940=2,LEFT(G2940,1)&amp;RIGHT(G2940,1),TRUE,LEFT(G2940,1)&amp;MID(G2940,3,1)&amp;RIGHT(G2940,1))</f>
        <v>VCC</v>
      </c>
      <c r="I2940" s="5" t="str">
        <f>IF(A2940=C2940,"Igen","Nem")</f>
        <v>Nem</v>
      </c>
      <c r="J2940" s="1" t="str">
        <f t="shared" si="45"/>
        <v/>
      </c>
    </row>
    <row r="2941" spans="1:10" x14ac:dyDescent="0.35">
      <c r="A2941" s="4" t="s">
        <v>1477</v>
      </c>
      <c r="B2941" s="5">
        <v>657</v>
      </c>
      <c r="C2941" s="4" t="s">
        <v>37</v>
      </c>
      <c r="D2941" s="5">
        <f>INDEX($B$2:$B$3156,MATCH(C2941,$A$2:$A$3156,1))</f>
        <v>452</v>
      </c>
      <c r="E2941" s="5" cm="1">
        <f t="array" ref="E2941">_xlfn.IFS(B2941&gt;=100000,1,B2941&gt;=50000,2,TRUE,3)</f>
        <v>3</v>
      </c>
      <c r="F2941" s="4" t="str">
        <f>UPPER(C2941)</f>
        <v>VÁC</v>
      </c>
      <c r="G2941" s="4" t="str">
        <f>SUBSTITUTE(SUBSTITUTE(SUBSTITUTE(SUBSTITUTE(SUBSTITUTE(SUBSTITUTE(SUBSTITUTE(SUBSTITUTE(SUBSTITUTE(F2941,"Á","A"),"É","E"),"Í","I"),"Ó","O"),"Ö","O"),"Ő","O"),"Ú","U"),"Ü","U"),"Ű","U")</f>
        <v>VAC</v>
      </c>
      <c r="H2941" s="5" t="str" cm="1">
        <f t="array" ref="H2941">_xlfn.IFS(E2941=1,LEFT(G2941,1),E2941=2,LEFT(G2941,1)&amp;RIGHT(G2941,1),TRUE,LEFT(G2941,1)&amp;MID(G2941,3,1)&amp;RIGHT(G2941,1))</f>
        <v>VCC</v>
      </c>
      <c r="I2941" s="5" t="str">
        <f>IF(A2941=C2941,"Igen","Nem")</f>
        <v>Nem</v>
      </c>
      <c r="J2941" s="1" t="str">
        <f t="shared" si="45"/>
        <v/>
      </c>
    </row>
    <row r="2942" spans="1:10" x14ac:dyDescent="0.35">
      <c r="A2942" s="4" t="s">
        <v>1535</v>
      </c>
      <c r="B2942" s="5">
        <v>2374</v>
      </c>
      <c r="C2942" s="4" t="s">
        <v>37</v>
      </c>
      <c r="D2942" s="5">
        <f>INDEX($B$2:$B$3156,MATCH(C2942,$A$2:$A$3156,1))</f>
        <v>452</v>
      </c>
      <c r="E2942" s="5" cm="1">
        <f t="array" ref="E2942">_xlfn.IFS(B2942&gt;=100000,1,B2942&gt;=50000,2,TRUE,3)</f>
        <v>3</v>
      </c>
      <c r="F2942" s="4" t="str">
        <f>UPPER(C2942)</f>
        <v>VÁC</v>
      </c>
      <c r="G2942" s="4" t="str">
        <f>SUBSTITUTE(SUBSTITUTE(SUBSTITUTE(SUBSTITUTE(SUBSTITUTE(SUBSTITUTE(SUBSTITUTE(SUBSTITUTE(SUBSTITUTE(F2942,"Á","A"),"É","E"),"Í","I"),"Ó","O"),"Ö","O"),"Ő","O"),"Ú","U"),"Ü","U"),"Ű","U")</f>
        <v>VAC</v>
      </c>
      <c r="H2942" s="5" t="str" cm="1">
        <f t="array" ref="H2942">_xlfn.IFS(E2942=1,LEFT(G2942,1),E2942=2,LEFT(G2942,1)&amp;RIGHT(G2942,1),TRUE,LEFT(G2942,1)&amp;MID(G2942,3,1)&amp;RIGHT(G2942,1))</f>
        <v>VCC</v>
      </c>
      <c r="I2942" s="5" t="str">
        <f>IF(A2942=C2942,"Igen","Nem")</f>
        <v>Nem</v>
      </c>
      <c r="J2942" s="1" t="str">
        <f t="shared" si="45"/>
        <v/>
      </c>
    </row>
    <row r="2943" spans="1:10" x14ac:dyDescent="0.35">
      <c r="A2943" s="4" t="s">
        <v>2122</v>
      </c>
      <c r="B2943" s="5">
        <v>7586</v>
      </c>
      <c r="C2943" s="4" t="s">
        <v>37</v>
      </c>
      <c r="D2943" s="5">
        <f>INDEX($B$2:$B$3156,MATCH(C2943,$A$2:$A$3156,1))</f>
        <v>452</v>
      </c>
      <c r="E2943" s="5" cm="1">
        <f t="array" ref="E2943">_xlfn.IFS(B2943&gt;=100000,1,B2943&gt;=50000,2,TRUE,3)</f>
        <v>3</v>
      </c>
      <c r="F2943" s="4" t="str">
        <f>UPPER(C2943)</f>
        <v>VÁC</v>
      </c>
      <c r="G2943" s="4" t="str">
        <f>SUBSTITUTE(SUBSTITUTE(SUBSTITUTE(SUBSTITUTE(SUBSTITUTE(SUBSTITUTE(SUBSTITUTE(SUBSTITUTE(SUBSTITUTE(F2943,"Á","A"),"É","E"),"Í","I"),"Ó","O"),"Ö","O"),"Ő","O"),"Ú","U"),"Ü","U"),"Ű","U")</f>
        <v>VAC</v>
      </c>
      <c r="H2943" s="5" t="str" cm="1">
        <f t="array" ref="H2943">_xlfn.IFS(E2943=1,LEFT(G2943,1),E2943=2,LEFT(G2943,1)&amp;RIGHT(G2943,1),TRUE,LEFT(G2943,1)&amp;MID(G2943,3,1)&amp;RIGHT(G2943,1))</f>
        <v>VCC</v>
      </c>
      <c r="I2943" s="5" t="str">
        <f>IF(A2943=C2943,"Igen","Nem")</f>
        <v>Nem</v>
      </c>
      <c r="J2943" s="1" t="str">
        <f t="shared" si="45"/>
        <v/>
      </c>
    </row>
    <row r="2944" spans="1:10" x14ac:dyDescent="0.35">
      <c r="A2944" s="4" t="s">
        <v>2201</v>
      </c>
      <c r="B2944" s="5">
        <v>1573</v>
      </c>
      <c r="C2944" s="4" t="s">
        <v>37</v>
      </c>
      <c r="D2944" s="5">
        <f>INDEX($B$2:$B$3156,MATCH(C2944,$A$2:$A$3156,1))</f>
        <v>452</v>
      </c>
      <c r="E2944" s="5" cm="1">
        <f t="array" ref="E2944">_xlfn.IFS(B2944&gt;=100000,1,B2944&gt;=50000,2,TRUE,3)</f>
        <v>3</v>
      </c>
      <c r="F2944" s="4" t="str">
        <f>UPPER(C2944)</f>
        <v>VÁC</v>
      </c>
      <c r="G2944" s="4" t="str">
        <f>SUBSTITUTE(SUBSTITUTE(SUBSTITUTE(SUBSTITUTE(SUBSTITUTE(SUBSTITUTE(SUBSTITUTE(SUBSTITUTE(SUBSTITUTE(F2944,"Á","A"),"É","E"),"Í","I"),"Ó","O"),"Ö","O"),"Ő","O"),"Ú","U"),"Ü","U"),"Ű","U")</f>
        <v>VAC</v>
      </c>
      <c r="H2944" s="5" t="str" cm="1">
        <f t="array" ref="H2944">_xlfn.IFS(E2944=1,LEFT(G2944,1),E2944=2,LEFT(G2944,1)&amp;RIGHT(G2944,1),TRUE,LEFT(G2944,1)&amp;MID(G2944,3,1)&amp;RIGHT(G2944,1))</f>
        <v>VCC</v>
      </c>
      <c r="I2944" s="5" t="str">
        <f>IF(A2944=C2944,"Igen","Nem")</f>
        <v>Nem</v>
      </c>
      <c r="J2944" s="1" t="str">
        <f t="shared" si="45"/>
        <v/>
      </c>
    </row>
    <row r="2945" spans="1:10" x14ac:dyDescent="0.35">
      <c r="A2945" s="4" t="s">
        <v>2302</v>
      </c>
      <c r="B2945" s="5">
        <v>1400</v>
      </c>
      <c r="C2945" s="4" t="s">
        <v>37</v>
      </c>
      <c r="D2945" s="5">
        <f>INDEX($B$2:$B$3156,MATCH(C2945,$A$2:$A$3156,1))</f>
        <v>452</v>
      </c>
      <c r="E2945" s="5" cm="1">
        <f t="array" ref="E2945">_xlfn.IFS(B2945&gt;=100000,1,B2945&gt;=50000,2,TRUE,3)</f>
        <v>3</v>
      </c>
      <c r="F2945" s="4" t="str">
        <f>UPPER(C2945)</f>
        <v>VÁC</v>
      </c>
      <c r="G2945" s="4" t="str">
        <f>SUBSTITUTE(SUBSTITUTE(SUBSTITUTE(SUBSTITUTE(SUBSTITUTE(SUBSTITUTE(SUBSTITUTE(SUBSTITUTE(SUBSTITUTE(F2945,"Á","A"),"É","E"),"Í","I"),"Ó","O"),"Ö","O"),"Ő","O"),"Ú","U"),"Ü","U"),"Ű","U")</f>
        <v>VAC</v>
      </c>
      <c r="H2945" s="5" t="str" cm="1">
        <f t="array" ref="H2945">_xlfn.IFS(E2945=1,LEFT(G2945,1),E2945=2,LEFT(G2945,1)&amp;RIGHT(G2945,1),TRUE,LEFT(G2945,1)&amp;MID(G2945,3,1)&amp;RIGHT(G2945,1))</f>
        <v>VCC</v>
      </c>
      <c r="I2945" s="5" t="str">
        <f>IF(A2945=C2945,"Igen","Nem")</f>
        <v>Nem</v>
      </c>
      <c r="J2945" s="1" t="str">
        <f t="shared" si="45"/>
        <v/>
      </c>
    </row>
    <row r="2946" spans="1:10" x14ac:dyDescent="0.35">
      <c r="A2946" s="4" t="s">
        <v>2304</v>
      </c>
      <c r="B2946" s="5">
        <v>728</v>
      </c>
      <c r="C2946" s="4" t="s">
        <v>37</v>
      </c>
      <c r="D2946" s="5">
        <f>INDEX($B$2:$B$3156,MATCH(C2946,$A$2:$A$3156,1))</f>
        <v>452</v>
      </c>
      <c r="E2946" s="5" cm="1">
        <f t="array" ref="E2946">_xlfn.IFS(B2946&gt;=100000,1,B2946&gt;=50000,2,TRUE,3)</f>
        <v>3</v>
      </c>
      <c r="F2946" s="4" t="str">
        <f>UPPER(C2946)</f>
        <v>VÁC</v>
      </c>
      <c r="G2946" s="4" t="str">
        <f>SUBSTITUTE(SUBSTITUTE(SUBSTITUTE(SUBSTITUTE(SUBSTITUTE(SUBSTITUTE(SUBSTITUTE(SUBSTITUTE(SUBSTITUTE(F2946,"Á","A"),"É","E"),"Í","I"),"Ó","O"),"Ö","O"),"Ő","O"),"Ú","U"),"Ü","U"),"Ű","U")</f>
        <v>VAC</v>
      </c>
      <c r="H2946" s="5" t="str" cm="1">
        <f t="array" ref="H2946">_xlfn.IFS(E2946=1,LEFT(G2946,1),E2946=2,LEFT(G2946,1)&amp;RIGHT(G2946,1),TRUE,LEFT(G2946,1)&amp;MID(G2946,3,1)&amp;RIGHT(G2946,1))</f>
        <v>VCC</v>
      </c>
      <c r="I2946" s="5" t="str">
        <f>IF(A2946=C2946,"Igen","Nem")</f>
        <v>Nem</v>
      </c>
      <c r="J2946" s="1" t="str">
        <f t="shared" si="45"/>
        <v/>
      </c>
    </row>
    <row r="2947" spans="1:10" x14ac:dyDescent="0.35">
      <c r="A2947" s="4" t="s">
        <v>2322</v>
      </c>
      <c r="B2947" s="5">
        <v>1952</v>
      </c>
      <c r="C2947" s="4" t="s">
        <v>37</v>
      </c>
      <c r="D2947" s="5">
        <f>INDEX($B$2:$B$3156,MATCH(C2947,$A$2:$A$3156,1))</f>
        <v>452</v>
      </c>
      <c r="E2947" s="5" cm="1">
        <f t="array" ref="E2947">_xlfn.IFS(B2947&gt;=100000,1,B2947&gt;=50000,2,TRUE,3)</f>
        <v>3</v>
      </c>
      <c r="F2947" s="4" t="str">
        <f>UPPER(C2947)</f>
        <v>VÁC</v>
      </c>
      <c r="G2947" s="4" t="str">
        <f>SUBSTITUTE(SUBSTITUTE(SUBSTITUTE(SUBSTITUTE(SUBSTITUTE(SUBSTITUTE(SUBSTITUTE(SUBSTITUTE(SUBSTITUTE(F2947,"Á","A"),"É","E"),"Í","I"),"Ó","O"),"Ö","O"),"Ő","O"),"Ú","U"),"Ü","U"),"Ű","U")</f>
        <v>VAC</v>
      </c>
      <c r="H2947" s="5" t="str" cm="1">
        <f t="array" ref="H2947">_xlfn.IFS(E2947=1,LEFT(G2947,1),E2947=2,LEFT(G2947,1)&amp;RIGHT(G2947,1),TRUE,LEFT(G2947,1)&amp;MID(G2947,3,1)&amp;RIGHT(G2947,1))</f>
        <v>VCC</v>
      </c>
      <c r="I2947" s="5" t="str">
        <f>IF(A2947=C2947,"Igen","Nem")</f>
        <v>Nem</v>
      </c>
      <c r="J2947" s="1" t="str">
        <f t="shared" ref="J2947:J3010" si="46">IF("Igen"=I2947,COUNTIF($H$2:$H$176,"="&amp;H2947),"")</f>
        <v/>
      </c>
    </row>
    <row r="2948" spans="1:10" x14ac:dyDescent="0.35">
      <c r="A2948" s="4" t="s">
        <v>2688</v>
      </c>
      <c r="B2948" s="5">
        <v>3740</v>
      </c>
      <c r="C2948" s="4" t="s">
        <v>37</v>
      </c>
      <c r="D2948" s="5">
        <f>INDEX($B$2:$B$3156,MATCH(C2948,$A$2:$A$3156,1))</f>
        <v>452</v>
      </c>
      <c r="E2948" s="5" cm="1">
        <f t="array" ref="E2948">_xlfn.IFS(B2948&gt;=100000,1,B2948&gt;=50000,2,TRUE,3)</f>
        <v>3</v>
      </c>
      <c r="F2948" s="4" t="str">
        <f>UPPER(C2948)</f>
        <v>VÁC</v>
      </c>
      <c r="G2948" s="4" t="str">
        <f>SUBSTITUTE(SUBSTITUTE(SUBSTITUTE(SUBSTITUTE(SUBSTITUTE(SUBSTITUTE(SUBSTITUTE(SUBSTITUTE(SUBSTITUTE(F2948,"Á","A"),"É","E"),"Í","I"),"Ó","O"),"Ö","O"),"Ő","O"),"Ú","U"),"Ü","U"),"Ű","U")</f>
        <v>VAC</v>
      </c>
      <c r="H2948" s="5" t="str" cm="1">
        <f t="array" ref="H2948">_xlfn.IFS(E2948=1,LEFT(G2948,1),E2948=2,LEFT(G2948,1)&amp;RIGHT(G2948,1),TRUE,LEFT(G2948,1)&amp;MID(G2948,3,1)&amp;RIGHT(G2948,1))</f>
        <v>VCC</v>
      </c>
      <c r="I2948" s="5" t="str">
        <f>IF(A2948=C2948,"Igen","Nem")</f>
        <v>Nem</v>
      </c>
      <c r="J2948" s="1" t="str">
        <f t="shared" si="46"/>
        <v/>
      </c>
    </row>
    <row r="2949" spans="1:10" x14ac:dyDescent="0.35">
      <c r="A2949" s="4" t="s">
        <v>2689</v>
      </c>
      <c r="B2949" s="5">
        <v>4572</v>
      </c>
      <c r="C2949" s="4" t="s">
        <v>37</v>
      </c>
      <c r="D2949" s="5">
        <f>INDEX($B$2:$B$3156,MATCH(C2949,$A$2:$A$3156,1))</f>
        <v>452</v>
      </c>
      <c r="E2949" s="5" cm="1">
        <f t="array" ref="E2949">_xlfn.IFS(B2949&gt;=100000,1,B2949&gt;=50000,2,TRUE,3)</f>
        <v>3</v>
      </c>
      <c r="F2949" s="4" t="str">
        <f>UPPER(C2949)</f>
        <v>VÁC</v>
      </c>
      <c r="G2949" s="4" t="str">
        <f>SUBSTITUTE(SUBSTITUTE(SUBSTITUTE(SUBSTITUTE(SUBSTITUTE(SUBSTITUTE(SUBSTITUTE(SUBSTITUTE(SUBSTITUTE(F2949,"Á","A"),"É","E"),"Í","I"),"Ó","O"),"Ö","O"),"Ő","O"),"Ú","U"),"Ü","U"),"Ű","U")</f>
        <v>VAC</v>
      </c>
      <c r="H2949" s="5" t="str" cm="1">
        <f t="array" ref="H2949">_xlfn.IFS(E2949=1,LEFT(G2949,1),E2949=2,LEFT(G2949,1)&amp;RIGHT(G2949,1),TRUE,LEFT(G2949,1)&amp;MID(G2949,3,1)&amp;RIGHT(G2949,1))</f>
        <v>VCC</v>
      </c>
      <c r="I2949" s="5" t="str">
        <f>IF(A2949=C2949,"Igen","Nem")</f>
        <v>Nem</v>
      </c>
      <c r="J2949" s="1" t="str">
        <f t="shared" si="46"/>
        <v/>
      </c>
    </row>
    <row r="2950" spans="1:10" x14ac:dyDescent="0.35">
      <c r="A2950" s="4" t="s">
        <v>2952</v>
      </c>
      <c r="B2950" s="5">
        <v>1646</v>
      </c>
      <c r="C2950" s="4" t="s">
        <v>37</v>
      </c>
      <c r="D2950" s="5">
        <f>INDEX($B$2:$B$3156,MATCH(C2950,$A$2:$A$3156,1))</f>
        <v>452</v>
      </c>
      <c r="E2950" s="5" cm="1">
        <f t="array" ref="E2950">_xlfn.IFS(B2950&gt;=100000,1,B2950&gt;=50000,2,TRUE,3)</f>
        <v>3</v>
      </c>
      <c r="F2950" s="4" t="str">
        <f>UPPER(C2950)</f>
        <v>VÁC</v>
      </c>
      <c r="G2950" s="4" t="str">
        <f>SUBSTITUTE(SUBSTITUTE(SUBSTITUTE(SUBSTITUTE(SUBSTITUTE(SUBSTITUTE(SUBSTITUTE(SUBSTITUTE(SUBSTITUTE(F2950,"Á","A"),"É","E"),"Í","I"),"Ó","O"),"Ö","O"),"Ő","O"),"Ú","U"),"Ü","U"),"Ű","U")</f>
        <v>VAC</v>
      </c>
      <c r="H2950" s="5" t="str" cm="1">
        <f t="array" ref="H2950">_xlfn.IFS(E2950=1,LEFT(G2950,1),E2950=2,LEFT(G2950,1)&amp;RIGHT(G2950,1),TRUE,LEFT(G2950,1)&amp;MID(G2950,3,1)&amp;RIGHT(G2950,1))</f>
        <v>VCC</v>
      </c>
      <c r="I2950" s="5" t="str">
        <f>IF(A2950=C2950,"Igen","Nem")</f>
        <v>Nem</v>
      </c>
      <c r="J2950" s="1" t="str">
        <f t="shared" si="46"/>
        <v/>
      </c>
    </row>
    <row r="2951" spans="1:10" x14ac:dyDescent="0.35">
      <c r="A2951" s="4" t="s">
        <v>2954</v>
      </c>
      <c r="B2951" s="5">
        <v>1779</v>
      </c>
      <c r="C2951" s="4" t="s">
        <v>37</v>
      </c>
      <c r="D2951" s="5">
        <f>INDEX($B$2:$B$3156,MATCH(C2951,$A$2:$A$3156,1))</f>
        <v>452</v>
      </c>
      <c r="E2951" s="5" cm="1">
        <f t="array" ref="E2951">_xlfn.IFS(B2951&gt;=100000,1,B2951&gt;=50000,2,TRUE,3)</f>
        <v>3</v>
      </c>
      <c r="F2951" s="4" t="str">
        <f>UPPER(C2951)</f>
        <v>VÁC</v>
      </c>
      <c r="G2951" s="4" t="str">
        <f>SUBSTITUTE(SUBSTITUTE(SUBSTITUTE(SUBSTITUTE(SUBSTITUTE(SUBSTITUTE(SUBSTITUTE(SUBSTITUTE(SUBSTITUTE(F2951,"Á","A"),"É","E"),"Í","I"),"Ó","O"),"Ö","O"),"Ő","O"),"Ú","U"),"Ü","U"),"Ű","U")</f>
        <v>VAC</v>
      </c>
      <c r="H2951" s="5" t="str" cm="1">
        <f t="array" ref="H2951">_xlfn.IFS(E2951=1,LEFT(G2951,1),E2951=2,LEFT(G2951,1)&amp;RIGHT(G2951,1),TRUE,LEFT(G2951,1)&amp;MID(G2951,3,1)&amp;RIGHT(G2951,1))</f>
        <v>VCC</v>
      </c>
      <c r="I2951" s="5" t="str">
        <f>IF(A2951=C2951,"Igen","Nem")</f>
        <v>Nem</v>
      </c>
      <c r="J2951" s="1" t="str">
        <f t="shared" si="46"/>
        <v/>
      </c>
    </row>
    <row r="2952" spans="1:10" x14ac:dyDescent="0.35">
      <c r="A2952" s="4" t="s">
        <v>2955</v>
      </c>
      <c r="B2952" s="5">
        <v>441</v>
      </c>
      <c r="C2952" s="4" t="s">
        <v>37</v>
      </c>
      <c r="D2952" s="5">
        <f>INDEX($B$2:$B$3156,MATCH(C2952,$A$2:$A$3156,1))</f>
        <v>452</v>
      </c>
      <c r="E2952" s="5" cm="1">
        <f t="array" ref="E2952">_xlfn.IFS(B2952&gt;=100000,1,B2952&gt;=50000,2,TRUE,3)</f>
        <v>3</v>
      </c>
      <c r="F2952" s="4" t="str">
        <f>UPPER(C2952)</f>
        <v>VÁC</v>
      </c>
      <c r="G2952" s="4" t="str">
        <f>SUBSTITUTE(SUBSTITUTE(SUBSTITUTE(SUBSTITUTE(SUBSTITUTE(SUBSTITUTE(SUBSTITUTE(SUBSTITUTE(SUBSTITUTE(F2952,"Á","A"),"É","E"),"Í","I"),"Ó","O"),"Ö","O"),"Ő","O"),"Ú","U"),"Ü","U"),"Ű","U")</f>
        <v>VAC</v>
      </c>
      <c r="H2952" s="5" t="str" cm="1">
        <f t="array" ref="H2952">_xlfn.IFS(E2952=1,LEFT(G2952,1),E2952=2,LEFT(G2952,1)&amp;RIGHT(G2952,1),TRUE,LEFT(G2952,1)&amp;MID(G2952,3,1)&amp;RIGHT(G2952,1))</f>
        <v>VCC</v>
      </c>
      <c r="I2952" s="5" t="str">
        <f>IF(A2952=C2952,"Igen","Nem")</f>
        <v>Nem</v>
      </c>
      <c r="J2952" s="1" t="str">
        <f t="shared" si="46"/>
        <v/>
      </c>
    </row>
    <row r="2953" spans="1:10" x14ac:dyDescent="0.35">
      <c r="A2953" s="4" t="s">
        <v>2956</v>
      </c>
      <c r="B2953" s="5">
        <v>1963</v>
      </c>
      <c r="C2953" s="4" t="s">
        <v>37</v>
      </c>
      <c r="D2953" s="5">
        <f>INDEX($B$2:$B$3156,MATCH(C2953,$A$2:$A$3156,1))</f>
        <v>452</v>
      </c>
      <c r="E2953" s="5" cm="1">
        <f t="array" ref="E2953">_xlfn.IFS(B2953&gt;=100000,1,B2953&gt;=50000,2,TRUE,3)</f>
        <v>3</v>
      </c>
      <c r="F2953" s="4" t="str">
        <f>UPPER(C2953)</f>
        <v>VÁC</v>
      </c>
      <c r="G2953" s="4" t="str">
        <f>SUBSTITUTE(SUBSTITUTE(SUBSTITUTE(SUBSTITUTE(SUBSTITUTE(SUBSTITUTE(SUBSTITUTE(SUBSTITUTE(SUBSTITUTE(F2953,"Á","A"),"É","E"),"Í","I"),"Ó","O"),"Ö","O"),"Ő","O"),"Ú","U"),"Ü","U"),"Ű","U")</f>
        <v>VAC</v>
      </c>
      <c r="H2953" s="5" t="str" cm="1">
        <f t="array" ref="H2953">_xlfn.IFS(E2953=1,LEFT(G2953,1),E2953=2,LEFT(G2953,1)&amp;RIGHT(G2953,1),TRUE,LEFT(G2953,1)&amp;MID(G2953,3,1)&amp;RIGHT(G2953,1))</f>
        <v>VCC</v>
      </c>
      <c r="I2953" s="5" t="str">
        <f>IF(A2953=C2953,"Igen","Nem")</f>
        <v>Nem</v>
      </c>
      <c r="J2953" s="1" t="str">
        <f t="shared" si="46"/>
        <v/>
      </c>
    </row>
    <row r="2954" spans="1:10" x14ac:dyDescent="0.35">
      <c r="A2954" s="4" t="s">
        <v>788</v>
      </c>
      <c r="B2954" s="5">
        <v>3960</v>
      </c>
      <c r="C2954" s="4" t="s">
        <v>789</v>
      </c>
      <c r="D2954" s="5">
        <f>INDEX($B$2:$B$3156,MATCH(C2954,$A$2:$A$3156,1))</f>
        <v>452</v>
      </c>
      <c r="E2954" s="5" cm="1">
        <f t="array" ref="E2954">_xlfn.IFS(B2954&gt;=100000,1,B2954&gt;=50000,2,TRUE,3)</f>
        <v>3</v>
      </c>
      <c r="F2954" s="4" t="str">
        <f>UPPER(C2954)</f>
        <v>VECSÉS</v>
      </c>
      <c r="G2954" s="4" t="str">
        <f>SUBSTITUTE(SUBSTITUTE(SUBSTITUTE(SUBSTITUTE(SUBSTITUTE(SUBSTITUTE(SUBSTITUTE(SUBSTITUTE(SUBSTITUTE(F2954,"Á","A"),"É","E"),"Í","I"),"Ó","O"),"Ö","O"),"Ő","O"),"Ú","U"),"Ü","U"),"Ű","U")</f>
        <v>VECSES</v>
      </c>
      <c r="H2954" s="5" t="str" cm="1">
        <f t="array" ref="H2954">_xlfn.IFS(E2954=1,LEFT(G2954,1),E2954=2,LEFT(G2954,1)&amp;RIGHT(G2954,1),TRUE,LEFT(G2954,1)&amp;MID(G2954,3,1)&amp;RIGHT(G2954,1))</f>
        <v>VCS</v>
      </c>
      <c r="I2954" s="5" t="str">
        <f>IF(A2954=C2954,"Igen","Nem")</f>
        <v>Nem</v>
      </c>
      <c r="J2954" s="1" t="str">
        <f t="shared" si="46"/>
        <v/>
      </c>
    </row>
    <row r="2955" spans="1:10" x14ac:dyDescent="0.35">
      <c r="A2955" s="4" t="s">
        <v>1675</v>
      </c>
      <c r="B2955" s="5">
        <v>12463</v>
      </c>
      <c r="C2955" s="4" t="s">
        <v>789</v>
      </c>
      <c r="D2955" s="5">
        <f>INDEX($B$2:$B$3156,MATCH(C2955,$A$2:$A$3156,1))</f>
        <v>452</v>
      </c>
      <c r="E2955" s="5" cm="1">
        <f t="array" ref="E2955">_xlfn.IFS(B2955&gt;=100000,1,B2955&gt;=50000,2,TRUE,3)</f>
        <v>3</v>
      </c>
      <c r="F2955" s="4" t="str">
        <f>UPPER(C2955)</f>
        <v>VECSÉS</v>
      </c>
      <c r="G2955" s="4" t="str">
        <f>SUBSTITUTE(SUBSTITUTE(SUBSTITUTE(SUBSTITUTE(SUBSTITUTE(SUBSTITUTE(SUBSTITUTE(SUBSTITUTE(SUBSTITUTE(F2955,"Á","A"),"É","E"),"Í","I"),"Ó","O"),"Ö","O"),"Ő","O"),"Ú","U"),"Ü","U"),"Ű","U")</f>
        <v>VECSES</v>
      </c>
      <c r="H2955" s="5" t="str" cm="1">
        <f t="array" ref="H2955">_xlfn.IFS(E2955=1,LEFT(G2955,1),E2955=2,LEFT(G2955,1)&amp;RIGHT(G2955,1),TRUE,LEFT(G2955,1)&amp;MID(G2955,3,1)&amp;RIGHT(G2955,1))</f>
        <v>VCS</v>
      </c>
      <c r="I2955" s="5" t="str">
        <f>IF(A2955=C2955,"Igen","Nem")</f>
        <v>Nem</v>
      </c>
      <c r="J2955" s="1" t="str">
        <f t="shared" si="46"/>
        <v/>
      </c>
    </row>
    <row r="2956" spans="1:10" x14ac:dyDescent="0.35">
      <c r="A2956" s="4" t="s">
        <v>2950</v>
      </c>
      <c r="B2956" s="5">
        <v>12185</v>
      </c>
      <c r="C2956" s="4" t="s">
        <v>789</v>
      </c>
      <c r="D2956" s="5">
        <f>INDEX($B$2:$B$3156,MATCH(C2956,$A$2:$A$3156,1))</f>
        <v>452</v>
      </c>
      <c r="E2956" s="5" cm="1">
        <f t="array" ref="E2956">_xlfn.IFS(B2956&gt;=100000,1,B2956&gt;=50000,2,TRUE,3)</f>
        <v>3</v>
      </c>
      <c r="F2956" s="4" t="str">
        <f>UPPER(C2956)</f>
        <v>VECSÉS</v>
      </c>
      <c r="G2956" s="4" t="str">
        <f>SUBSTITUTE(SUBSTITUTE(SUBSTITUTE(SUBSTITUTE(SUBSTITUTE(SUBSTITUTE(SUBSTITUTE(SUBSTITUTE(SUBSTITUTE(F2956,"Á","A"),"É","E"),"Í","I"),"Ó","O"),"Ö","O"),"Ő","O"),"Ú","U"),"Ü","U"),"Ű","U")</f>
        <v>VECSES</v>
      </c>
      <c r="H2956" s="5" t="str" cm="1">
        <f t="array" ref="H2956">_xlfn.IFS(E2956=1,LEFT(G2956,1),E2956=2,LEFT(G2956,1)&amp;RIGHT(G2956,1),TRUE,LEFT(G2956,1)&amp;MID(G2956,3,1)&amp;RIGHT(G2956,1))</f>
        <v>VCS</v>
      </c>
      <c r="I2956" s="5" t="str">
        <f>IF(A2956=C2956,"Igen","Nem")</f>
        <v>Nem</v>
      </c>
      <c r="J2956" s="1" t="str">
        <f t="shared" si="46"/>
        <v/>
      </c>
    </row>
    <row r="2957" spans="1:10" x14ac:dyDescent="0.35">
      <c r="A2957" s="4" t="s">
        <v>389</v>
      </c>
      <c r="B2957" s="5">
        <v>5613</v>
      </c>
      <c r="C2957" s="4" t="s">
        <v>390</v>
      </c>
      <c r="D2957" s="5">
        <f>INDEX($B$2:$B$3156,MATCH(C2957,$A$2:$A$3156,1))</f>
        <v>452</v>
      </c>
      <c r="E2957" s="5" cm="1">
        <f t="array" ref="E2957">_xlfn.IFS(B2957&gt;=100000,1,B2957&gt;=50000,2,TRUE,3)</f>
        <v>3</v>
      </c>
      <c r="F2957" s="4" t="str">
        <f>UPPER(C2957)</f>
        <v>VÁRPALOTA</v>
      </c>
      <c r="G2957" s="4" t="str">
        <f>SUBSTITUTE(SUBSTITUTE(SUBSTITUTE(SUBSTITUTE(SUBSTITUTE(SUBSTITUTE(SUBSTITUTE(SUBSTITUTE(SUBSTITUTE(F2957,"Á","A"),"É","E"),"Í","I"),"Ó","O"),"Ö","O"),"Ő","O"),"Ú","U"),"Ü","U"),"Ű","U")</f>
        <v>VARPALOTA</v>
      </c>
      <c r="H2957" s="5" t="str" cm="1">
        <f t="array" ref="H2957">_xlfn.IFS(E2957=1,LEFT(G2957,1),E2957=2,LEFT(G2957,1)&amp;RIGHT(G2957,1),TRUE,LEFT(G2957,1)&amp;MID(G2957,3,1)&amp;RIGHT(G2957,1))</f>
        <v>VRA</v>
      </c>
      <c r="I2957" s="5" t="str">
        <f>IF(A2957=C2957,"Igen","Nem")</f>
        <v>Nem</v>
      </c>
      <c r="J2957" s="1" t="str">
        <f t="shared" si="46"/>
        <v/>
      </c>
    </row>
    <row r="2958" spans="1:10" x14ac:dyDescent="0.35">
      <c r="A2958" s="4" t="s">
        <v>1252</v>
      </c>
      <c r="B2958" s="5">
        <v>687</v>
      </c>
      <c r="C2958" s="4" t="s">
        <v>390</v>
      </c>
      <c r="D2958" s="5">
        <f>INDEX($B$2:$B$3156,MATCH(C2958,$A$2:$A$3156,1))</f>
        <v>452</v>
      </c>
      <c r="E2958" s="5" cm="1">
        <f t="array" ref="E2958">_xlfn.IFS(B2958&gt;=100000,1,B2958&gt;=50000,2,TRUE,3)</f>
        <v>3</v>
      </c>
      <c r="F2958" s="4" t="str">
        <f>UPPER(C2958)</f>
        <v>VÁRPALOTA</v>
      </c>
      <c r="G2958" s="4" t="str">
        <f>SUBSTITUTE(SUBSTITUTE(SUBSTITUTE(SUBSTITUTE(SUBSTITUTE(SUBSTITUTE(SUBSTITUTE(SUBSTITUTE(SUBSTITUTE(F2958,"Á","A"),"É","E"),"Í","I"),"Ó","O"),"Ö","O"),"Ő","O"),"Ú","U"),"Ü","U"),"Ű","U")</f>
        <v>VARPALOTA</v>
      </c>
      <c r="H2958" s="5" t="str" cm="1">
        <f t="array" ref="H2958">_xlfn.IFS(E2958=1,LEFT(G2958,1),E2958=2,LEFT(G2958,1)&amp;RIGHT(G2958,1),TRUE,LEFT(G2958,1)&amp;MID(G2958,3,1)&amp;RIGHT(G2958,1))</f>
        <v>VRA</v>
      </c>
      <c r="I2958" s="5" t="str">
        <f>IF(A2958=C2958,"Igen","Nem")</f>
        <v>Nem</v>
      </c>
      <c r="J2958" s="1" t="str">
        <f t="shared" si="46"/>
        <v/>
      </c>
    </row>
    <row r="2959" spans="1:10" x14ac:dyDescent="0.35">
      <c r="A2959" s="4" t="s">
        <v>2134</v>
      </c>
      <c r="B2959" s="5">
        <v>1959</v>
      </c>
      <c r="C2959" s="4" t="s">
        <v>390</v>
      </c>
      <c r="D2959" s="5">
        <f>INDEX($B$2:$B$3156,MATCH(C2959,$A$2:$A$3156,1))</f>
        <v>452</v>
      </c>
      <c r="E2959" s="5" cm="1">
        <f t="array" ref="E2959">_xlfn.IFS(B2959&gt;=100000,1,B2959&gt;=50000,2,TRUE,3)</f>
        <v>3</v>
      </c>
      <c r="F2959" s="4" t="str">
        <f>UPPER(C2959)</f>
        <v>VÁRPALOTA</v>
      </c>
      <c r="G2959" s="4" t="str">
        <f>SUBSTITUTE(SUBSTITUTE(SUBSTITUTE(SUBSTITUTE(SUBSTITUTE(SUBSTITUTE(SUBSTITUTE(SUBSTITUTE(SUBSTITUTE(F2959,"Á","A"),"É","E"),"Í","I"),"Ó","O"),"Ö","O"),"Ő","O"),"Ú","U"),"Ü","U"),"Ű","U")</f>
        <v>VARPALOTA</v>
      </c>
      <c r="H2959" s="5" t="str" cm="1">
        <f t="array" ref="H2959">_xlfn.IFS(E2959=1,LEFT(G2959,1),E2959=2,LEFT(G2959,1)&amp;RIGHT(G2959,1),TRUE,LEFT(G2959,1)&amp;MID(G2959,3,1)&amp;RIGHT(G2959,1))</f>
        <v>VRA</v>
      </c>
      <c r="I2959" s="5" t="str">
        <f>IF(A2959=C2959,"Igen","Nem")</f>
        <v>Nem</v>
      </c>
      <c r="J2959" s="1" t="str">
        <f t="shared" si="46"/>
        <v/>
      </c>
    </row>
    <row r="2960" spans="1:10" x14ac:dyDescent="0.35">
      <c r="A2960" s="4" t="s">
        <v>2135</v>
      </c>
      <c r="B2960" s="5">
        <v>2113</v>
      </c>
      <c r="C2960" s="4" t="s">
        <v>390</v>
      </c>
      <c r="D2960" s="5">
        <f>INDEX($B$2:$B$3156,MATCH(C2960,$A$2:$A$3156,1))</f>
        <v>452</v>
      </c>
      <c r="E2960" s="5" cm="1">
        <f t="array" ref="E2960">_xlfn.IFS(B2960&gt;=100000,1,B2960&gt;=50000,2,TRUE,3)</f>
        <v>3</v>
      </c>
      <c r="F2960" s="4" t="str">
        <f>UPPER(C2960)</f>
        <v>VÁRPALOTA</v>
      </c>
      <c r="G2960" s="4" t="str">
        <f>SUBSTITUTE(SUBSTITUTE(SUBSTITUTE(SUBSTITUTE(SUBSTITUTE(SUBSTITUTE(SUBSTITUTE(SUBSTITUTE(SUBSTITUTE(F2960,"Á","A"),"É","E"),"Í","I"),"Ó","O"),"Ö","O"),"Ő","O"),"Ú","U"),"Ü","U"),"Ű","U")</f>
        <v>VARPALOTA</v>
      </c>
      <c r="H2960" s="5" t="str" cm="1">
        <f t="array" ref="H2960">_xlfn.IFS(E2960=1,LEFT(G2960,1),E2960=2,LEFT(G2960,1)&amp;RIGHT(G2960,1),TRUE,LEFT(G2960,1)&amp;MID(G2960,3,1)&amp;RIGHT(G2960,1))</f>
        <v>VRA</v>
      </c>
      <c r="I2960" s="5" t="str">
        <f>IF(A2960=C2960,"Igen","Nem")</f>
        <v>Nem</v>
      </c>
      <c r="J2960" s="1" t="str">
        <f t="shared" si="46"/>
        <v/>
      </c>
    </row>
    <row r="2961" spans="1:10" x14ac:dyDescent="0.35">
      <c r="A2961" s="4" t="s">
        <v>2219</v>
      </c>
      <c r="B2961" s="5">
        <v>4556</v>
      </c>
      <c r="C2961" s="4" t="s">
        <v>390</v>
      </c>
      <c r="D2961" s="5">
        <f>INDEX($B$2:$B$3156,MATCH(C2961,$A$2:$A$3156,1))</f>
        <v>452</v>
      </c>
      <c r="E2961" s="5" cm="1">
        <f t="array" ref="E2961">_xlfn.IFS(B2961&gt;=100000,1,B2961&gt;=50000,2,TRUE,3)</f>
        <v>3</v>
      </c>
      <c r="F2961" s="4" t="str">
        <f>UPPER(C2961)</f>
        <v>VÁRPALOTA</v>
      </c>
      <c r="G2961" s="4" t="str">
        <f>SUBSTITUTE(SUBSTITUTE(SUBSTITUTE(SUBSTITUTE(SUBSTITUTE(SUBSTITUTE(SUBSTITUTE(SUBSTITUTE(SUBSTITUTE(F2961,"Á","A"),"É","E"),"Í","I"),"Ó","O"),"Ö","O"),"Ő","O"),"Ú","U"),"Ü","U"),"Ű","U")</f>
        <v>VARPALOTA</v>
      </c>
      <c r="H2961" s="5" t="str" cm="1">
        <f t="array" ref="H2961">_xlfn.IFS(E2961=1,LEFT(G2961,1),E2961=2,LEFT(G2961,1)&amp;RIGHT(G2961,1),TRUE,LEFT(G2961,1)&amp;MID(G2961,3,1)&amp;RIGHT(G2961,1))</f>
        <v>VRA</v>
      </c>
      <c r="I2961" s="5" t="str">
        <f>IF(A2961=C2961,"Igen","Nem")</f>
        <v>Nem</v>
      </c>
      <c r="J2961" s="1" t="str">
        <f t="shared" si="46"/>
        <v/>
      </c>
    </row>
    <row r="2962" spans="1:10" x14ac:dyDescent="0.35">
      <c r="A2962" s="4" t="s">
        <v>2783</v>
      </c>
      <c r="B2962" s="5">
        <v>777</v>
      </c>
      <c r="C2962" s="4" t="s">
        <v>390</v>
      </c>
      <c r="D2962" s="5">
        <f>INDEX($B$2:$B$3156,MATCH(C2962,$A$2:$A$3156,1))</f>
        <v>452</v>
      </c>
      <c r="E2962" s="5" cm="1">
        <f t="array" ref="E2962">_xlfn.IFS(B2962&gt;=100000,1,B2962&gt;=50000,2,TRUE,3)</f>
        <v>3</v>
      </c>
      <c r="F2962" s="4" t="str">
        <f>UPPER(C2962)</f>
        <v>VÁRPALOTA</v>
      </c>
      <c r="G2962" s="4" t="str">
        <f>SUBSTITUTE(SUBSTITUTE(SUBSTITUTE(SUBSTITUTE(SUBSTITUTE(SUBSTITUTE(SUBSTITUTE(SUBSTITUTE(SUBSTITUTE(F2962,"Á","A"),"É","E"),"Í","I"),"Ó","O"),"Ö","O"),"Ő","O"),"Ú","U"),"Ü","U"),"Ű","U")</f>
        <v>VARPALOTA</v>
      </c>
      <c r="H2962" s="5" t="str" cm="1">
        <f t="array" ref="H2962">_xlfn.IFS(E2962=1,LEFT(G2962,1),E2962=2,LEFT(G2962,1)&amp;RIGHT(G2962,1),TRUE,LEFT(G2962,1)&amp;MID(G2962,3,1)&amp;RIGHT(G2962,1))</f>
        <v>VRA</v>
      </c>
      <c r="I2962" s="5" t="str">
        <f>IF(A2962=C2962,"Igen","Nem")</f>
        <v>Nem</v>
      </c>
      <c r="J2962" s="1" t="str">
        <f t="shared" si="46"/>
        <v/>
      </c>
    </row>
    <row r="2963" spans="1:10" x14ac:dyDescent="0.35">
      <c r="A2963" s="4" t="s">
        <v>3060</v>
      </c>
      <c r="B2963" s="5">
        <v>632</v>
      </c>
      <c r="C2963" s="4" t="s">
        <v>390</v>
      </c>
      <c r="D2963" s="5">
        <f>INDEX($B$2:$B$3156,MATCH(C2963,$A$2:$A$3156,1))</f>
        <v>452</v>
      </c>
      <c r="E2963" s="5" cm="1">
        <f t="array" ref="E2963">_xlfn.IFS(B2963&gt;=100000,1,B2963&gt;=50000,2,TRUE,3)</f>
        <v>3</v>
      </c>
      <c r="F2963" s="4" t="str">
        <f>UPPER(C2963)</f>
        <v>VÁRPALOTA</v>
      </c>
      <c r="G2963" s="4" t="str">
        <f>SUBSTITUTE(SUBSTITUTE(SUBSTITUTE(SUBSTITUTE(SUBSTITUTE(SUBSTITUTE(SUBSTITUTE(SUBSTITUTE(SUBSTITUTE(F2963,"Á","A"),"É","E"),"Í","I"),"Ó","O"),"Ö","O"),"Ő","O"),"Ú","U"),"Ü","U"),"Ű","U")</f>
        <v>VARPALOTA</v>
      </c>
      <c r="H2963" s="5" t="str" cm="1">
        <f t="array" ref="H2963">_xlfn.IFS(E2963=1,LEFT(G2963,1),E2963=2,LEFT(G2963,1)&amp;RIGHT(G2963,1),TRUE,LEFT(G2963,1)&amp;MID(G2963,3,1)&amp;RIGHT(G2963,1))</f>
        <v>VRA</v>
      </c>
      <c r="I2963" s="5" t="str">
        <f>IF(A2963=C2963,"Igen","Nem")</f>
        <v>Nem</v>
      </c>
      <c r="J2963" s="1" t="str">
        <f t="shared" si="46"/>
        <v/>
      </c>
    </row>
    <row r="2964" spans="1:10" x14ac:dyDescent="0.35">
      <c r="A2964" s="4" t="s">
        <v>301</v>
      </c>
      <c r="B2964" s="5">
        <v>658</v>
      </c>
      <c r="C2964" s="4" t="s">
        <v>302</v>
      </c>
      <c r="D2964" s="5">
        <f>INDEX($B$2:$B$3156,MATCH(C2964,$A$2:$A$3156,1))</f>
        <v>452</v>
      </c>
      <c r="E2964" s="5" cm="1">
        <f t="array" ref="E2964">_xlfn.IFS(B2964&gt;=100000,1,B2964&gt;=50000,2,TRUE,3)</f>
        <v>3</v>
      </c>
      <c r="F2964" s="4" t="str">
        <f>UPPER(C2964)</f>
        <v>VESZPRÉM</v>
      </c>
      <c r="G2964" s="4" t="str">
        <f>SUBSTITUTE(SUBSTITUTE(SUBSTITUTE(SUBSTITUTE(SUBSTITUTE(SUBSTITUTE(SUBSTITUTE(SUBSTITUTE(SUBSTITUTE(F2964,"Á","A"),"É","E"),"Í","I"),"Ó","O"),"Ö","O"),"Ő","O"),"Ú","U"),"Ü","U"),"Ű","U")</f>
        <v>VESZPREM</v>
      </c>
      <c r="H2964" s="5" t="str" cm="1">
        <f t="array" ref="H2964">_xlfn.IFS(E2964=1,LEFT(G2964,1),E2964=2,LEFT(G2964,1)&amp;RIGHT(G2964,1),TRUE,LEFT(G2964,1)&amp;MID(G2964,3,1)&amp;RIGHT(G2964,1))</f>
        <v>VSM</v>
      </c>
      <c r="I2964" s="5" t="str">
        <f>IF(A2964=C2964,"Igen","Nem")</f>
        <v>Nem</v>
      </c>
      <c r="J2964" s="1" t="str">
        <f t="shared" si="46"/>
        <v/>
      </c>
    </row>
    <row r="2965" spans="1:10" x14ac:dyDescent="0.35">
      <c r="A2965" s="4" t="s">
        <v>325</v>
      </c>
      <c r="B2965" s="5">
        <v>125</v>
      </c>
      <c r="C2965" s="4" t="s">
        <v>302</v>
      </c>
      <c r="D2965" s="5">
        <f>INDEX($B$2:$B$3156,MATCH(C2965,$A$2:$A$3156,1))</f>
        <v>452</v>
      </c>
      <c r="E2965" s="5" cm="1">
        <f t="array" ref="E2965">_xlfn.IFS(B2965&gt;=100000,1,B2965&gt;=50000,2,TRUE,3)</f>
        <v>3</v>
      </c>
      <c r="F2965" s="4" t="str">
        <f>UPPER(C2965)</f>
        <v>VESZPRÉM</v>
      </c>
      <c r="G2965" s="4" t="str">
        <f>SUBSTITUTE(SUBSTITUTE(SUBSTITUTE(SUBSTITUTE(SUBSTITUTE(SUBSTITUTE(SUBSTITUTE(SUBSTITUTE(SUBSTITUTE(F2965,"Á","A"),"É","E"),"Í","I"),"Ó","O"),"Ö","O"),"Ő","O"),"Ú","U"),"Ü","U"),"Ű","U")</f>
        <v>VESZPREM</v>
      </c>
      <c r="H2965" s="5" t="str" cm="1">
        <f t="array" ref="H2965">_xlfn.IFS(E2965=1,LEFT(G2965,1),E2965=2,LEFT(G2965,1)&amp;RIGHT(G2965,1),TRUE,LEFT(G2965,1)&amp;MID(G2965,3,1)&amp;RIGHT(G2965,1))</f>
        <v>VSM</v>
      </c>
      <c r="I2965" s="5" t="str">
        <f>IF(A2965=C2965,"Igen","Nem")</f>
        <v>Nem</v>
      </c>
      <c r="J2965" s="1" t="str">
        <f t="shared" si="46"/>
        <v/>
      </c>
    </row>
    <row r="2966" spans="1:10" x14ac:dyDescent="0.35">
      <c r="A2966" s="4" t="s">
        <v>828</v>
      </c>
      <c r="B2966" s="5">
        <v>504</v>
      </c>
      <c r="C2966" s="4" t="s">
        <v>302</v>
      </c>
      <c r="D2966" s="5">
        <f>INDEX($B$2:$B$3156,MATCH(C2966,$A$2:$A$3156,1))</f>
        <v>452</v>
      </c>
      <c r="E2966" s="5" cm="1">
        <f t="array" ref="E2966">_xlfn.IFS(B2966&gt;=100000,1,B2966&gt;=50000,2,TRUE,3)</f>
        <v>3</v>
      </c>
      <c r="F2966" s="4" t="str">
        <f>UPPER(C2966)</f>
        <v>VESZPRÉM</v>
      </c>
      <c r="G2966" s="4" t="str">
        <f>SUBSTITUTE(SUBSTITUTE(SUBSTITUTE(SUBSTITUTE(SUBSTITUTE(SUBSTITUTE(SUBSTITUTE(SUBSTITUTE(SUBSTITUTE(F2966,"Á","A"),"É","E"),"Í","I"),"Ó","O"),"Ö","O"),"Ő","O"),"Ú","U"),"Ü","U"),"Ű","U")</f>
        <v>VESZPREM</v>
      </c>
      <c r="H2966" s="5" t="str" cm="1">
        <f t="array" ref="H2966">_xlfn.IFS(E2966=1,LEFT(G2966,1),E2966=2,LEFT(G2966,1)&amp;RIGHT(G2966,1),TRUE,LEFT(G2966,1)&amp;MID(G2966,3,1)&amp;RIGHT(G2966,1))</f>
        <v>VSM</v>
      </c>
      <c r="I2966" s="5" t="str">
        <f>IF(A2966=C2966,"Igen","Nem")</f>
        <v>Nem</v>
      </c>
      <c r="J2966" s="1" t="str">
        <f t="shared" si="46"/>
        <v/>
      </c>
    </row>
    <row r="2967" spans="1:10" x14ac:dyDescent="0.35">
      <c r="A2967" s="4" t="s">
        <v>1077</v>
      </c>
      <c r="B2967" s="5">
        <v>2830</v>
      </c>
      <c r="C2967" s="4" t="s">
        <v>302</v>
      </c>
      <c r="D2967" s="5">
        <f>INDEX($B$2:$B$3156,MATCH(C2967,$A$2:$A$3156,1))</f>
        <v>452</v>
      </c>
      <c r="E2967" s="5" cm="1">
        <f t="array" ref="E2967">_xlfn.IFS(B2967&gt;=100000,1,B2967&gt;=50000,2,TRUE,3)</f>
        <v>3</v>
      </c>
      <c r="F2967" s="4" t="str">
        <f>UPPER(C2967)</f>
        <v>VESZPRÉM</v>
      </c>
      <c r="G2967" s="4" t="str">
        <f>SUBSTITUTE(SUBSTITUTE(SUBSTITUTE(SUBSTITUTE(SUBSTITUTE(SUBSTITUTE(SUBSTITUTE(SUBSTITUTE(SUBSTITUTE(F2967,"Á","A"),"É","E"),"Í","I"),"Ó","O"),"Ö","O"),"Ő","O"),"Ú","U"),"Ü","U"),"Ű","U")</f>
        <v>VESZPREM</v>
      </c>
      <c r="H2967" s="5" t="str" cm="1">
        <f t="array" ref="H2967">_xlfn.IFS(E2967=1,LEFT(G2967,1),E2967=2,LEFT(G2967,1)&amp;RIGHT(G2967,1),TRUE,LEFT(G2967,1)&amp;MID(G2967,3,1)&amp;RIGHT(G2967,1))</f>
        <v>VSM</v>
      </c>
      <c r="I2967" s="5" t="str">
        <f>IF(A2967=C2967,"Igen","Nem")</f>
        <v>Nem</v>
      </c>
      <c r="J2967" s="1" t="str">
        <f t="shared" si="46"/>
        <v/>
      </c>
    </row>
    <row r="2968" spans="1:10" x14ac:dyDescent="0.35">
      <c r="A2968" s="4" t="s">
        <v>1097</v>
      </c>
      <c r="B2968" s="5">
        <v>675</v>
      </c>
      <c r="C2968" s="4" t="s">
        <v>302</v>
      </c>
      <c r="D2968" s="5">
        <f>INDEX($B$2:$B$3156,MATCH(C2968,$A$2:$A$3156,1))</f>
        <v>452</v>
      </c>
      <c r="E2968" s="5" cm="1">
        <f t="array" ref="E2968">_xlfn.IFS(B2968&gt;=100000,1,B2968&gt;=50000,2,TRUE,3)</f>
        <v>3</v>
      </c>
      <c r="F2968" s="4" t="str">
        <f>UPPER(C2968)</f>
        <v>VESZPRÉM</v>
      </c>
      <c r="G2968" s="4" t="str">
        <f>SUBSTITUTE(SUBSTITUTE(SUBSTITUTE(SUBSTITUTE(SUBSTITUTE(SUBSTITUTE(SUBSTITUTE(SUBSTITUTE(SUBSTITUTE(F2968,"Á","A"),"É","E"),"Í","I"),"Ó","O"),"Ö","O"),"Ő","O"),"Ú","U"),"Ü","U"),"Ű","U")</f>
        <v>VESZPREM</v>
      </c>
      <c r="H2968" s="5" t="str" cm="1">
        <f t="array" ref="H2968">_xlfn.IFS(E2968=1,LEFT(G2968,1),E2968=2,LEFT(G2968,1)&amp;RIGHT(G2968,1),TRUE,LEFT(G2968,1)&amp;MID(G2968,3,1)&amp;RIGHT(G2968,1))</f>
        <v>VSM</v>
      </c>
      <c r="I2968" s="5" t="str">
        <f>IF(A2968=C2968,"Igen","Nem")</f>
        <v>Nem</v>
      </c>
      <c r="J2968" s="1" t="str">
        <f t="shared" si="46"/>
        <v/>
      </c>
    </row>
    <row r="2969" spans="1:10" x14ac:dyDescent="0.35">
      <c r="A2969" s="4" t="s">
        <v>1132</v>
      </c>
      <c r="B2969" s="5">
        <v>3349</v>
      </c>
      <c r="C2969" s="4" t="s">
        <v>302</v>
      </c>
      <c r="D2969" s="5">
        <f>INDEX($B$2:$B$3156,MATCH(C2969,$A$2:$A$3156,1))</f>
        <v>452</v>
      </c>
      <c r="E2969" s="5" cm="1">
        <f t="array" ref="E2969">_xlfn.IFS(B2969&gt;=100000,1,B2969&gt;=50000,2,TRUE,3)</f>
        <v>3</v>
      </c>
      <c r="F2969" s="4" t="str">
        <f>UPPER(C2969)</f>
        <v>VESZPRÉM</v>
      </c>
      <c r="G2969" s="4" t="str">
        <f>SUBSTITUTE(SUBSTITUTE(SUBSTITUTE(SUBSTITUTE(SUBSTITUTE(SUBSTITUTE(SUBSTITUTE(SUBSTITUTE(SUBSTITUTE(F2969,"Á","A"),"É","E"),"Í","I"),"Ó","O"),"Ö","O"),"Ő","O"),"Ú","U"),"Ü","U"),"Ű","U")</f>
        <v>VESZPREM</v>
      </c>
      <c r="H2969" s="5" t="str" cm="1">
        <f t="array" ref="H2969">_xlfn.IFS(E2969=1,LEFT(G2969,1),E2969=2,LEFT(G2969,1)&amp;RIGHT(G2969,1),TRUE,LEFT(G2969,1)&amp;MID(G2969,3,1)&amp;RIGHT(G2969,1))</f>
        <v>VSM</v>
      </c>
      <c r="I2969" s="5" t="str">
        <f>IF(A2969=C2969,"Igen","Nem")</f>
        <v>Nem</v>
      </c>
      <c r="J2969" s="1" t="str">
        <f t="shared" si="46"/>
        <v/>
      </c>
    </row>
    <row r="2970" spans="1:10" x14ac:dyDescent="0.35">
      <c r="A2970" s="4" t="s">
        <v>1157</v>
      </c>
      <c r="B2970" s="5">
        <v>429</v>
      </c>
      <c r="C2970" s="4" t="s">
        <v>302</v>
      </c>
      <c r="D2970" s="5">
        <f>INDEX($B$2:$B$3156,MATCH(C2970,$A$2:$A$3156,1))</f>
        <v>452</v>
      </c>
      <c r="E2970" s="5" cm="1">
        <f t="array" ref="E2970">_xlfn.IFS(B2970&gt;=100000,1,B2970&gt;=50000,2,TRUE,3)</f>
        <v>3</v>
      </c>
      <c r="F2970" s="4" t="str">
        <f>UPPER(C2970)</f>
        <v>VESZPRÉM</v>
      </c>
      <c r="G2970" s="4" t="str">
        <f>SUBSTITUTE(SUBSTITUTE(SUBSTITUTE(SUBSTITUTE(SUBSTITUTE(SUBSTITUTE(SUBSTITUTE(SUBSTITUTE(SUBSTITUTE(F2970,"Á","A"),"É","E"),"Í","I"),"Ó","O"),"Ö","O"),"Ő","O"),"Ú","U"),"Ü","U"),"Ű","U")</f>
        <v>VESZPREM</v>
      </c>
      <c r="H2970" s="5" t="str" cm="1">
        <f t="array" ref="H2970">_xlfn.IFS(E2970=1,LEFT(G2970,1),E2970=2,LEFT(G2970,1)&amp;RIGHT(G2970,1),TRUE,LEFT(G2970,1)&amp;MID(G2970,3,1)&amp;RIGHT(G2970,1))</f>
        <v>VSM</v>
      </c>
      <c r="I2970" s="5" t="str">
        <f>IF(A2970=C2970,"Igen","Nem")</f>
        <v>Nem</v>
      </c>
      <c r="J2970" s="1" t="str">
        <f t="shared" si="46"/>
        <v/>
      </c>
    </row>
    <row r="2971" spans="1:10" x14ac:dyDescent="0.35">
      <c r="A2971" s="4" t="s">
        <v>1730</v>
      </c>
      <c r="B2971" s="5">
        <v>1504</v>
      </c>
      <c r="C2971" s="4" t="s">
        <v>302</v>
      </c>
      <c r="D2971" s="5">
        <f>INDEX($B$2:$B$3156,MATCH(C2971,$A$2:$A$3156,1))</f>
        <v>452</v>
      </c>
      <c r="E2971" s="5" cm="1">
        <f t="array" ref="E2971">_xlfn.IFS(B2971&gt;=100000,1,B2971&gt;=50000,2,TRUE,3)</f>
        <v>3</v>
      </c>
      <c r="F2971" s="4" t="str">
        <f>UPPER(C2971)</f>
        <v>VESZPRÉM</v>
      </c>
      <c r="G2971" s="4" t="str">
        <f>SUBSTITUTE(SUBSTITUTE(SUBSTITUTE(SUBSTITUTE(SUBSTITUTE(SUBSTITUTE(SUBSTITUTE(SUBSTITUTE(SUBSTITUTE(F2971,"Á","A"),"É","E"),"Í","I"),"Ó","O"),"Ö","O"),"Ő","O"),"Ú","U"),"Ü","U"),"Ű","U")</f>
        <v>VESZPREM</v>
      </c>
      <c r="H2971" s="5" t="str" cm="1">
        <f t="array" ref="H2971">_xlfn.IFS(E2971=1,LEFT(G2971,1),E2971=2,LEFT(G2971,1)&amp;RIGHT(G2971,1),TRUE,LEFT(G2971,1)&amp;MID(G2971,3,1)&amp;RIGHT(G2971,1))</f>
        <v>VSM</v>
      </c>
      <c r="I2971" s="5" t="str">
        <f>IF(A2971=C2971,"Igen","Nem")</f>
        <v>Nem</v>
      </c>
      <c r="J2971" s="1" t="str">
        <f t="shared" si="46"/>
        <v/>
      </c>
    </row>
    <row r="2972" spans="1:10" x14ac:dyDescent="0.35">
      <c r="A2972" s="4" t="s">
        <v>1771</v>
      </c>
      <c r="B2972" s="5">
        <v>238</v>
      </c>
      <c r="C2972" s="4" t="s">
        <v>302</v>
      </c>
      <c r="D2972" s="5">
        <f>INDEX($B$2:$B$3156,MATCH(C2972,$A$2:$A$3156,1))</f>
        <v>452</v>
      </c>
      <c r="E2972" s="5" cm="1">
        <f t="array" ref="E2972">_xlfn.IFS(B2972&gt;=100000,1,B2972&gt;=50000,2,TRUE,3)</f>
        <v>3</v>
      </c>
      <c r="F2972" s="4" t="str">
        <f>UPPER(C2972)</f>
        <v>VESZPRÉM</v>
      </c>
      <c r="G2972" s="4" t="str">
        <f>SUBSTITUTE(SUBSTITUTE(SUBSTITUTE(SUBSTITUTE(SUBSTITUTE(SUBSTITUTE(SUBSTITUTE(SUBSTITUTE(SUBSTITUTE(F2972,"Á","A"),"É","E"),"Í","I"),"Ó","O"),"Ö","O"),"Ő","O"),"Ú","U"),"Ü","U"),"Ű","U")</f>
        <v>VESZPREM</v>
      </c>
      <c r="H2972" s="5" t="str" cm="1">
        <f t="array" ref="H2972">_xlfn.IFS(E2972=1,LEFT(G2972,1),E2972=2,LEFT(G2972,1)&amp;RIGHT(G2972,1),TRUE,LEFT(G2972,1)&amp;MID(G2972,3,1)&amp;RIGHT(G2972,1))</f>
        <v>VSM</v>
      </c>
      <c r="I2972" s="5" t="str">
        <f>IF(A2972=C2972,"Igen","Nem")</f>
        <v>Nem</v>
      </c>
      <c r="J2972" s="1" t="str">
        <f t="shared" si="46"/>
        <v/>
      </c>
    </row>
    <row r="2973" spans="1:10" x14ac:dyDescent="0.35">
      <c r="A2973" s="4" t="s">
        <v>1960</v>
      </c>
      <c r="B2973" s="5">
        <v>1791</v>
      </c>
      <c r="C2973" s="4" t="s">
        <v>302</v>
      </c>
      <c r="D2973" s="5">
        <f>INDEX($B$2:$B$3156,MATCH(C2973,$A$2:$A$3156,1))</f>
        <v>452</v>
      </c>
      <c r="E2973" s="5" cm="1">
        <f t="array" ref="E2973">_xlfn.IFS(B2973&gt;=100000,1,B2973&gt;=50000,2,TRUE,3)</f>
        <v>3</v>
      </c>
      <c r="F2973" s="4" t="str">
        <f>UPPER(C2973)</f>
        <v>VESZPRÉM</v>
      </c>
      <c r="G2973" s="4" t="str">
        <f>SUBSTITUTE(SUBSTITUTE(SUBSTITUTE(SUBSTITUTE(SUBSTITUTE(SUBSTITUTE(SUBSTITUTE(SUBSTITUTE(SUBSTITUTE(F2973,"Á","A"),"É","E"),"Í","I"),"Ó","O"),"Ö","O"),"Ő","O"),"Ú","U"),"Ü","U"),"Ű","U")</f>
        <v>VESZPREM</v>
      </c>
      <c r="H2973" s="5" t="str" cm="1">
        <f t="array" ref="H2973">_xlfn.IFS(E2973=1,LEFT(G2973,1),E2973=2,LEFT(G2973,1)&amp;RIGHT(G2973,1),TRUE,LEFT(G2973,1)&amp;MID(G2973,3,1)&amp;RIGHT(G2973,1))</f>
        <v>VSM</v>
      </c>
      <c r="I2973" s="5" t="str">
        <f>IF(A2973=C2973,"Igen","Nem")</f>
        <v>Nem</v>
      </c>
      <c r="J2973" s="1" t="str">
        <f t="shared" si="46"/>
        <v/>
      </c>
    </row>
    <row r="2974" spans="1:10" x14ac:dyDescent="0.35">
      <c r="A2974" s="4" t="s">
        <v>1997</v>
      </c>
      <c r="B2974" s="5">
        <v>2845</v>
      </c>
      <c r="C2974" s="4" t="s">
        <v>302</v>
      </c>
      <c r="D2974" s="5">
        <f>INDEX($B$2:$B$3156,MATCH(C2974,$A$2:$A$3156,1))</f>
        <v>452</v>
      </c>
      <c r="E2974" s="5" cm="1">
        <f t="array" ref="E2974">_xlfn.IFS(B2974&gt;=100000,1,B2974&gt;=50000,2,TRUE,3)</f>
        <v>3</v>
      </c>
      <c r="F2974" s="4" t="str">
        <f>UPPER(C2974)</f>
        <v>VESZPRÉM</v>
      </c>
      <c r="G2974" s="4" t="str">
        <f>SUBSTITUTE(SUBSTITUTE(SUBSTITUTE(SUBSTITUTE(SUBSTITUTE(SUBSTITUTE(SUBSTITUTE(SUBSTITUTE(SUBSTITUTE(F2974,"Á","A"),"É","E"),"Í","I"),"Ó","O"),"Ö","O"),"Ő","O"),"Ú","U"),"Ü","U"),"Ű","U")</f>
        <v>VESZPREM</v>
      </c>
      <c r="H2974" s="5" t="str" cm="1">
        <f t="array" ref="H2974">_xlfn.IFS(E2974=1,LEFT(G2974,1),E2974=2,LEFT(G2974,1)&amp;RIGHT(G2974,1),TRUE,LEFT(G2974,1)&amp;MID(G2974,3,1)&amp;RIGHT(G2974,1))</f>
        <v>VSM</v>
      </c>
      <c r="I2974" s="5" t="str">
        <f>IF(A2974=C2974,"Igen","Nem")</f>
        <v>Nem</v>
      </c>
      <c r="J2974" s="1" t="str">
        <f t="shared" si="46"/>
        <v/>
      </c>
    </row>
    <row r="2975" spans="1:10" x14ac:dyDescent="0.35">
      <c r="A2975" s="4" t="s">
        <v>2277</v>
      </c>
      <c r="B2975" s="5">
        <v>186</v>
      </c>
      <c r="C2975" s="4" t="s">
        <v>302</v>
      </c>
      <c r="D2975" s="5">
        <f>INDEX($B$2:$B$3156,MATCH(C2975,$A$2:$A$3156,1))</f>
        <v>452</v>
      </c>
      <c r="E2975" s="5" cm="1">
        <f t="array" ref="E2975">_xlfn.IFS(B2975&gt;=100000,1,B2975&gt;=50000,2,TRUE,3)</f>
        <v>3</v>
      </c>
      <c r="F2975" s="4" t="str">
        <f>UPPER(C2975)</f>
        <v>VESZPRÉM</v>
      </c>
      <c r="G2975" s="4" t="str">
        <f>SUBSTITUTE(SUBSTITUTE(SUBSTITUTE(SUBSTITUTE(SUBSTITUTE(SUBSTITUTE(SUBSTITUTE(SUBSTITUTE(SUBSTITUTE(F2975,"Á","A"),"É","E"),"Í","I"),"Ó","O"),"Ö","O"),"Ő","O"),"Ú","U"),"Ü","U"),"Ű","U")</f>
        <v>VESZPREM</v>
      </c>
      <c r="H2975" s="5" t="str" cm="1">
        <f t="array" ref="H2975">_xlfn.IFS(E2975=1,LEFT(G2975,1),E2975=2,LEFT(G2975,1)&amp;RIGHT(G2975,1),TRUE,LEFT(G2975,1)&amp;MID(G2975,3,1)&amp;RIGHT(G2975,1))</f>
        <v>VSM</v>
      </c>
      <c r="I2975" s="5" t="str">
        <f>IF(A2975=C2975,"Igen","Nem")</f>
        <v>Nem</v>
      </c>
      <c r="J2975" s="1" t="str">
        <f t="shared" si="46"/>
        <v/>
      </c>
    </row>
    <row r="2976" spans="1:10" x14ac:dyDescent="0.35">
      <c r="A2976" s="4" t="s">
        <v>2469</v>
      </c>
      <c r="B2976" s="5">
        <v>517</v>
      </c>
      <c r="C2976" s="4" t="s">
        <v>302</v>
      </c>
      <c r="D2976" s="5">
        <f>INDEX($B$2:$B$3156,MATCH(C2976,$A$2:$A$3156,1))</f>
        <v>452</v>
      </c>
      <c r="E2976" s="5" cm="1">
        <f t="array" ref="E2976">_xlfn.IFS(B2976&gt;=100000,1,B2976&gt;=50000,2,TRUE,3)</f>
        <v>3</v>
      </c>
      <c r="F2976" s="4" t="str">
        <f>UPPER(C2976)</f>
        <v>VESZPRÉM</v>
      </c>
      <c r="G2976" s="4" t="str">
        <f>SUBSTITUTE(SUBSTITUTE(SUBSTITUTE(SUBSTITUTE(SUBSTITUTE(SUBSTITUTE(SUBSTITUTE(SUBSTITUTE(SUBSTITUTE(F2976,"Á","A"),"É","E"),"Í","I"),"Ó","O"),"Ö","O"),"Ő","O"),"Ú","U"),"Ü","U"),"Ű","U")</f>
        <v>VESZPREM</v>
      </c>
      <c r="H2976" s="5" t="str" cm="1">
        <f t="array" ref="H2976">_xlfn.IFS(E2976=1,LEFT(G2976,1),E2976=2,LEFT(G2976,1)&amp;RIGHT(G2976,1),TRUE,LEFT(G2976,1)&amp;MID(G2976,3,1)&amp;RIGHT(G2976,1))</f>
        <v>VSM</v>
      </c>
      <c r="I2976" s="5" t="str">
        <f>IF(A2976=C2976,"Igen","Nem")</f>
        <v>Nem</v>
      </c>
      <c r="J2976" s="1" t="str">
        <f t="shared" si="46"/>
        <v/>
      </c>
    </row>
    <row r="2977" spans="1:10" x14ac:dyDescent="0.35">
      <c r="A2977" s="4" t="s">
        <v>2630</v>
      </c>
      <c r="B2977" s="5">
        <v>2633</v>
      </c>
      <c r="C2977" s="4" t="s">
        <v>302</v>
      </c>
      <c r="D2977" s="5">
        <f>INDEX($B$2:$B$3156,MATCH(C2977,$A$2:$A$3156,1))</f>
        <v>452</v>
      </c>
      <c r="E2977" s="5" cm="1">
        <f t="array" ref="E2977">_xlfn.IFS(B2977&gt;=100000,1,B2977&gt;=50000,2,TRUE,3)</f>
        <v>3</v>
      </c>
      <c r="F2977" s="4" t="str">
        <f>UPPER(C2977)</f>
        <v>VESZPRÉM</v>
      </c>
      <c r="G2977" s="4" t="str">
        <f>SUBSTITUTE(SUBSTITUTE(SUBSTITUTE(SUBSTITUTE(SUBSTITUTE(SUBSTITUTE(SUBSTITUTE(SUBSTITUTE(SUBSTITUTE(F2977,"Á","A"),"É","E"),"Í","I"),"Ó","O"),"Ö","O"),"Ő","O"),"Ú","U"),"Ü","U"),"Ű","U")</f>
        <v>VESZPREM</v>
      </c>
      <c r="H2977" s="5" t="str" cm="1">
        <f t="array" ref="H2977">_xlfn.IFS(E2977=1,LEFT(G2977,1),E2977=2,LEFT(G2977,1)&amp;RIGHT(G2977,1),TRUE,LEFT(G2977,1)&amp;MID(G2977,3,1)&amp;RIGHT(G2977,1))</f>
        <v>VSM</v>
      </c>
      <c r="I2977" s="5" t="str">
        <f>IF(A2977=C2977,"Igen","Nem")</f>
        <v>Nem</v>
      </c>
      <c r="J2977" s="1" t="str">
        <f t="shared" si="46"/>
        <v/>
      </c>
    </row>
    <row r="2978" spans="1:10" x14ac:dyDescent="0.35">
      <c r="A2978" s="4" t="s">
        <v>2640</v>
      </c>
      <c r="B2978" s="5">
        <v>1913</v>
      </c>
      <c r="C2978" s="4" t="s">
        <v>302</v>
      </c>
      <c r="D2978" s="5">
        <f>INDEX($B$2:$B$3156,MATCH(C2978,$A$2:$A$3156,1))</f>
        <v>452</v>
      </c>
      <c r="E2978" s="5" cm="1">
        <f t="array" ref="E2978">_xlfn.IFS(B2978&gt;=100000,1,B2978&gt;=50000,2,TRUE,3)</f>
        <v>3</v>
      </c>
      <c r="F2978" s="4" t="str">
        <f>UPPER(C2978)</f>
        <v>VESZPRÉM</v>
      </c>
      <c r="G2978" s="4" t="str">
        <f>SUBSTITUTE(SUBSTITUTE(SUBSTITUTE(SUBSTITUTE(SUBSTITUTE(SUBSTITUTE(SUBSTITUTE(SUBSTITUTE(SUBSTITUTE(F2978,"Á","A"),"É","E"),"Í","I"),"Ó","O"),"Ö","O"),"Ő","O"),"Ú","U"),"Ü","U"),"Ű","U")</f>
        <v>VESZPREM</v>
      </c>
      <c r="H2978" s="5" t="str" cm="1">
        <f t="array" ref="H2978">_xlfn.IFS(E2978=1,LEFT(G2978,1),E2978=2,LEFT(G2978,1)&amp;RIGHT(G2978,1),TRUE,LEFT(G2978,1)&amp;MID(G2978,3,1)&amp;RIGHT(G2978,1))</f>
        <v>VSM</v>
      </c>
      <c r="I2978" s="5" t="str">
        <f>IF(A2978=C2978,"Igen","Nem")</f>
        <v>Nem</v>
      </c>
      <c r="J2978" s="1" t="str">
        <f t="shared" si="46"/>
        <v/>
      </c>
    </row>
    <row r="2979" spans="1:10" x14ac:dyDescent="0.35">
      <c r="A2979" s="4" t="s">
        <v>2888</v>
      </c>
      <c r="B2979" s="5">
        <v>1309</v>
      </c>
      <c r="C2979" s="4" t="s">
        <v>302</v>
      </c>
      <c r="D2979" s="5">
        <f>INDEX($B$2:$B$3156,MATCH(C2979,$A$2:$A$3156,1))</f>
        <v>452</v>
      </c>
      <c r="E2979" s="5" cm="1">
        <f t="array" ref="E2979">_xlfn.IFS(B2979&gt;=100000,1,B2979&gt;=50000,2,TRUE,3)</f>
        <v>3</v>
      </c>
      <c r="F2979" s="4" t="str">
        <f>UPPER(C2979)</f>
        <v>VESZPRÉM</v>
      </c>
      <c r="G2979" s="4" t="str">
        <f>SUBSTITUTE(SUBSTITUTE(SUBSTITUTE(SUBSTITUTE(SUBSTITUTE(SUBSTITUTE(SUBSTITUTE(SUBSTITUTE(SUBSTITUTE(F2979,"Á","A"),"É","E"),"Í","I"),"Ó","O"),"Ö","O"),"Ő","O"),"Ú","U"),"Ü","U"),"Ű","U")</f>
        <v>VESZPREM</v>
      </c>
      <c r="H2979" s="5" t="str" cm="1">
        <f t="array" ref="H2979">_xlfn.IFS(E2979=1,LEFT(G2979,1),E2979=2,LEFT(G2979,1)&amp;RIGHT(G2979,1),TRUE,LEFT(G2979,1)&amp;MID(G2979,3,1)&amp;RIGHT(G2979,1))</f>
        <v>VSM</v>
      </c>
      <c r="I2979" s="5" t="str">
        <f>IF(A2979=C2979,"Igen","Nem")</f>
        <v>Nem</v>
      </c>
      <c r="J2979" s="1" t="str">
        <f t="shared" si="46"/>
        <v/>
      </c>
    </row>
    <row r="2980" spans="1:10" x14ac:dyDescent="0.35">
      <c r="A2980" s="4" t="s">
        <v>3050</v>
      </c>
      <c r="B2980" s="5">
        <v>255</v>
      </c>
      <c r="C2980" s="4" t="s">
        <v>302</v>
      </c>
      <c r="D2980" s="5">
        <f>INDEX($B$2:$B$3156,MATCH(C2980,$A$2:$A$3156,1))</f>
        <v>452</v>
      </c>
      <c r="E2980" s="5" cm="1">
        <f t="array" ref="E2980">_xlfn.IFS(B2980&gt;=100000,1,B2980&gt;=50000,2,TRUE,3)</f>
        <v>3</v>
      </c>
      <c r="F2980" s="4" t="str">
        <f>UPPER(C2980)</f>
        <v>VESZPRÉM</v>
      </c>
      <c r="G2980" s="4" t="str">
        <f>SUBSTITUTE(SUBSTITUTE(SUBSTITUTE(SUBSTITUTE(SUBSTITUTE(SUBSTITUTE(SUBSTITUTE(SUBSTITUTE(SUBSTITUTE(F2980,"Á","A"),"É","E"),"Í","I"),"Ó","O"),"Ö","O"),"Ő","O"),"Ú","U"),"Ü","U"),"Ű","U")</f>
        <v>VESZPREM</v>
      </c>
      <c r="H2980" s="5" t="str" cm="1">
        <f t="array" ref="H2980">_xlfn.IFS(E2980=1,LEFT(G2980,1),E2980=2,LEFT(G2980,1)&amp;RIGHT(G2980,1),TRUE,LEFT(G2980,1)&amp;MID(G2980,3,1)&amp;RIGHT(G2980,1))</f>
        <v>VSM</v>
      </c>
      <c r="I2980" s="5" t="str">
        <f>IF(A2980=C2980,"Igen","Nem")</f>
        <v>Nem</v>
      </c>
      <c r="J2980" s="1" t="str">
        <f t="shared" si="46"/>
        <v/>
      </c>
    </row>
    <row r="2981" spans="1:10" x14ac:dyDescent="0.35">
      <c r="A2981" s="4" t="s">
        <v>3083</v>
      </c>
      <c r="B2981" s="5">
        <v>78</v>
      </c>
      <c r="C2981" s="4" t="s">
        <v>302</v>
      </c>
      <c r="D2981" s="5">
        <f>INDEX($B$2:$B$3156,MATCH(C2981,$A$2:$A$3156,1))</f>
        <v>452</v>
      </c>
      <c r="E2981" s="5" cm="1">
        <f t="array" ref="E2981">_xlfn.IFS(B2981&gt;=100000,1,B2981&gt;=50000,2,TRUE,3)</f>
        <v>3</v>
      </c>
      <c r="F2981" s="4" t="str">
        <f>UPPER(C2981)</f>
        <v>VESZPRÉM</v>
      </c>
      <c r="G2981" s="4" t="str">
        <f>SUBSTITUTE(SUBSTITUTE(SUBSTITUTE(SUBSTITUTE(SUBSTITUTE(SUBSTITUTE(SUBSTITUTE(SUBSTITUTE(SUBSTITUTE(F2981,"Á","A"),"É","E"),"Í","I"),"Ó","O"),"Ö","O"),"Ő","O"),"Ú","U"),"Ü","U"),"Ű","U")</f>
        <v>VESZPREM</v>
      </c>
      <c r="H2981" s="5" t="str" cm="1">
        <f t="array" ref="H2981">_xlfn.IFS(E2981=1,LEFT(G2981,1),E2981=2,LEFT(G2981,1)&amp;RIGHT(G2981,1),TRUE,LEFT(G2981,1)&amp;MID(G2981,3,1)&amp;RIGHT(G2981,1))</f>
        <v>VSM</v>
      </c>
      <c r="I2981" s="5" t="str">
        <f>IF(A2981=C2981,"Igen","Nem")</f>
        <v>Nem</v>
      </c>
      <c r="J2981" s="1" t="str">
        <f t="shared" si="46"/>
        <v/>
      </c>
    </row>
    <row r="2982" spans="1:10" x14ac:dyDescent="0.35">
      <c r="A2982" s="4" t="s">
        <v>130</v>
      </c>
      <c r="B2982" s="5">
        <v>577</v>
      </c>
      <c r="C2982" s="4" t="s">
        <v>131</v>
      </c>
      <c r="D2982" s="5">
        <f>INDEX($B$2:$B$3156,MATCH(C2982,$A$2:$A$3156,1))</f>
        <v>452</v>
      </c>
      <c r="E2982" s="5" cm="1">
        <f t="array" ref="E2982">_xlfn.IFS(B2982&gt;=100000,1,B2982&gt;=50000,2,TRUE,3)</f>
        <v>3</v>
      </c>
      <c r="F2982" s="4" t="str">
        <f>UPPER(C2982)</f>
        <v>VASVÁR</v>
      </c>
      <c r="G2982" s="4" t="str">
        <f>SUBSTITUTE(SUBSTITUTE(SUBSTITUTE(SUBSTITUTE(SUBSTITUTE(SUBSTITUTE(SUBSTITUTE(SUBSTITUTE(SUBSTITUTE(F2982,"Á","A"),"É","E"),"Í","I"),"Ó","O"),"Ö","O"),"Ő","O"),"Ú","U"),"Ü","U"),"Ű","U")</f>
        <v>VASVAR</v>
      </c>
      <c r="H2982" s="5" t="str" cm="1">
        <f t="array" ref="H2982">_xlfn.IFS(E2982=1,LEFT(G2982,1),E2982=2,LEFT(G2982,1)&amp;RIGHT(G2982,1),TRUE,LEFT(G2982,1)&amp;MID(G2982,3,1)&amp;RIGHT(G2982,1))</f>
        <v>VSR</v>
      </c>
      <c r="I2982" s="5" t="str">
        <f>IF(A2982=C2982,"Igen","Nem")</f>
        <v>Nem</v>
      </c>
      <c r="J2982" s="1" t="str">
        <f t="shared" si="46"/>
        <v/>
      </c>
    </row>
    <row r="2983" spans="1:10" x14ac:dyDescent="0.35">
      <c r="A2983" s="4" t="s">
        <v>142</v>
      </c>
      <c r="B2983" s="5">
        <v>224</v>
      </c>
      <c r="C2983" s="4" t="s">
        <v>131</v>
      </c>
      <c r="D2983" s="5">
        <f>INDEX($B$2:$B$3156,MATCH(C2983,$A$2:$A$3156,1))</f>
        <v>452</v>
      </c>
      <c r="E2983" s="5" cm="1">
        <f t="array" ref="E2983">_xlfn.IFS(B2983&gt;=100000,1,B2983&gt;=50000,2,TRUE,3)</f>
        <v>3</v>
      </c>
      <c r="F2983" s="4" t="str">
        <f>UPPER(C2983)</f>
        <v>VASVÁR</v>
      </c>
      <c r="G2983" s="4" t="str">
        <f>SUBSTITUTE(SUBSTITUTE(SUBSTITUTE(SUBSTITUTE(SUBSTITUTE(SUBSTITUTE(SUBSTITUTE(SUBSTITUTE(SUBSTITUTE(F2983,"Á","A"),"É","E"),"Í","I"),"Ó","O"),"Ö","O"),"Ő","O"),"Ú","U"),"Ü","U"),"Ű","U")</f>
        <v>VASVAR</v>
      </c>
      <c r="H2983" s="5" t="str" cm="1">
        <f t="array" ref="H2983">_xlfn.IFS(E2983=1,LEFT(G2983,1),E2983=2,LEFT(G2983,1)&amp;RIGHT(G2983,1),TRUE,LEFT(G2983,1)&amp;MID(G2983,3,1)&amp;RIGHT(G2983,1))</f>
        <v>VSR</v>
      </c>
      <c r="I2983" s="5" t="str">
        <f>IF(A2983=C2983,"Igen","Nem")</f>
        <v>Nem</v>
      </c>
      <c r="J2983" s="1" t="str">
        <f t="shared" si="46"/>
        <v/>
      </c>
    </row>
    <row r="2984" spans="1:10" x14ac:dyDescent="0.35">
      <c r="A2984" s="4" t="s">
        <v>379</v>
      </c>
      <c r="B2984" s="5">
        <v>506</v>
      </c>
      <c r="C2984" s="4" t="s">
        <v>131</v>
      </c>
      <c r="D2984" s="5">
        <f>INDEX($B$2:$B$3156,MATCH(C2984,$A$2:$A$3156,1))</f>
        <v>452</v>
      </c>
      <c r="E2984" s="5" cm="1">
        <f t="array" ref="E2984">_xlfn.IFS(B2984&gt;=100000,1,B2984&gt;=50000,2,TRUE,3)</f>
        <v>3</v>
      </c>
      <c r="F2984" s="4" t="str">
        <f>UPPER(C2984)</f>
        <v>VASVÁR</v>
      </c>
      <c r="G2984" s="4" t="str">
        <f>SUBSTITUTE(SUBSTITUTE(SUBSTITUTE(SUBSTITUTE(SUBSTITUTE(SUBSTITUTE(SUBSTITUTE(SUBSTITUTE(SUBSTITUTE(F2984,"Á","A"),"É","E"),"Í","I"),"Ó","O"),"Ö","O"),"Ő","O"),"Ú","U"),"Ü","U"),"Ű","U")</f>
        <v>VASVAR</v>
      </c>
      <c r="H2984" s="5" t="str" cm="1">
        <f t="array" ref="H2984">_xlfn.IFS(E2984=1,LEFT(G2984,1),E2984=2,LEFT(G2984,1)&amp;RIGHT(G2984,1),TRUE,LEFT(G2984,1)&amp;MID(G2984,3,1)&amp;RIGHT(G2984,1))</f>
        <v>VSR</v>
      </c>
      <c r="I2984" s="5" t="str">
        <f>IF(A2984=C2984,"Igen","Nem")</f>
        <v>Nem</v>
      </c>
      <c r="J2984" s="1" t="str">
        <f t="shared" si="46"/>
        <v/>
      </c>
    </row>
    <row r="2985" spans="1:10" x14ac:dyDescent="0.35">
      <c r="A2985" s="4" t="s">
        <v>595</v>
      </c>
      <c r="B2985" s="5">
        <v>231</v>
      </c>
      <c r="C2985" s="4" t="s">
        <v>131</v>
      </c>
      <c r="D2985" s="5">
        <f>INDEX($B$2:$B$3156,MATCH(C2985,$A$2:$A$3156,1))</f>
        <v>452</v>
      </c>
      <c r="E2985" s="5" cm="1">
        <f t="array" ref="E2985">_xlfn.IFS(B2985&gt;=100000,1,B2985&gt;=50000,2,TRUE,3)</f>
        <v>3</v>
      </c>
      <c r="F2985" s="4" t="str">
        <f>UPPER(C2985)</f>
        <v>VASVÁR</v>
      </c>
      <c r="G2985" s="4" t="str">
        <f>SUBSTITUTE(SUBSTITUTE(SUBSTITUTE(SUBSTITUTE(SUBSTITUTE(SUBSTITUTE(SUBSTITUTE(SUBSTITUTE(SUBSTITUTE(F2985,"Á","A"),"É","E"),"Í","I"),"Ó","O"),"Ö","O"),"Ő","O"),"Ú","U"),"Ü","U"),"Ű","U")</f>
        <v>VASVAR</v>
      </c>
      <c r="H2985" s="5" t="str" cm="1">
        <f t="array" ref="H2985">_xlfn.IFS(E2985=1,LEFT(G2985,1),E2985=2,LEFT(G2985,1)&amp;RIGHT(G2985,1),TRUE,LEFT(G2985,1)&amp;MID(G2985,3,1)&amp;RIGHT(G2985,1))</f>
        <v>VSR</v>
      </c>
      <c r="I2985" s="5" t="str">
        <f>IF(A2985=C2985,"Igen","Nem")</f>
        <v>Nem</v>
      </c>
      <c r="J2985" s="1" t="str">
        <f t="shared" si="46"/>
        <v/>
      </c>
    </row>
    <row r="2986" spans="1:10" x14ac:dyDescent="0.35">
      <c r="A2986" s="4" t="s">
        <v>596</v>
      </c>
      <c r="B2986" s="5">
        <v>371</v>
      </c>
      <c r="C2986" s="4" t="s">
        <v>131</v>
      </c>
      <c r="D2986" s="5">
        <f>INDEX($B$2:$B$3156,MATCH(C2986,$A$2:$A$3156,1))</f>
        <v>452</v>
      </c>
      <c r="E2986" s="5" cm="1">
        <f t="array" ref="E2986">_xlfn.IFS(B2986&gt;=100000,1,B2986&gt;=50000,2,TRUE,3)</f>
        <v>3</v>
      </c>
      <c r="F2986" s="4" t="str">
        <f>UPPER(C2986)</f>
        <v>VASVÁR</v>
      </c>
      <c r="G2986" s="4" t="str">
        <f>SUBSTITUTE(SUBSTITUTE(SUBSTITUTE(SUBSTITUTE(SUBSTITUTE(SUBSTITUTE(SUBSTITUTE(SUBSTITUTE(SUBSTITUTE(F2986,"Á","A"),"É","E"),"Í","I"),"Ó","O"),"Ö","O"),"Ő","O"),"Ú","U"),"Ü","U"),"Ű","U")</f>
        <v>VASVAR</v>
      </c>
      <c r="H2986" s="5" t="str" cm="1">
        <f t="array" ref="H2986">_xlfn.IFS(E2986=1,LEFT(G2986,1),E2986=2,LEFT(G2986,1)&amp;RIGHT(G2986,1),TRUE,LEFT(G2986,1)&amp;MID(G2986,3,1)&amp;RIGHT(G2986,1))</f>
        <v>VSR</v>
      </c>
      <c r="I2986" s="5" t="str">
        <f>IF(A2986=C2986,"Igen","Nem")</f>
        <v>Nem</v>
      </c>
      <c r="J2986" s="1" t="str">
        <f t="shared" si="46"/>
        <v/>
      </c>
    </row>
    <row r="2987" spans="1:10" x14ac:dyDescent="0.35">
      <c r="A2987" s="4" t="s">
        <v>634</v>
      </c>
      <c r="B2987" s="5">
        <v>317</v>
      </c>
      <c r="C2987" s="4" t="s">
        <v>131</v>
      </c>
      <c r="D2987" s="5">
        <f>INDEX($B$2:$B$3156,MATCH(C2987,$A$2:$A$3156,1))</f>
        <v>452</v>
      </c>
      <c r="E2987" s="5" cm="1">
        <f t="array" ref="E2987">_xlfn.IFS(B2987&gt;=100000,1,B2987&gt;=50000,2,TRUE,3)</f>
        <v>3</v>
      </c>
      <c r="F2987" s="4" t="str">
        <f>UPPER(C2987)</f>
        <v>VASVÁR</v>
      </c>
      <c r="G2987" s="4" t="str">
        <f>SUBSTITUTE(SUBSTITUTE(SUBSTITUTE(SUBSTITUTE(SUBSTITUTE(SUBSTITUTE(SUBSTITUTE(SUBSTITUTE(SUBSTITUTE(F2987,"Á","A"),"É","E"),"Í","I"),"Ó","O"),"Ö","O"),"Ő","O"),"Ú","U"),"Ü","U"),"Ű","U")</f>
        <v>VASVAR</v>
      </c>
      <c r="H2987" s="5" t="str" cm="1">
        <f t="array" ref="H2987">_xlfn.IFS(E2987=1,LEFT(G2987,1),E2987=2,LEFT(G2987,1)&amp;RIGHT(G2987,1),TRUE,LEFT(G2987,1)&amp;MID(G2987,3,1)&amp;RIGHT(G2987,1))</f>
        <v>VSR</v>
      </c>
      <c r="I2987" s="5" t="str">
        <f>IF(A2987=C2987,"Igen","Nem")</f>
        <v>Nem</v>
      </c>
      <c r="J2987" s="1" t="str">
        <f t="shared" si="46"/>
        <v/>
      </c>
    </row>
    <row r="2988" spans="1:10" x14ac:dyDescent="0.35">
      <c r="A2988" s="4" t="s">
        <v>804</v>
      </c>
      <c r="B2988" s="5">
        <v>338</v>
      </c>
      <c r="C2988" s="4" t="s">
        <v>131</v>
      </c>
      <c r="D2988" s="5">
        <f>INDEX($B$2:$B$3156,MATCH(C2988,$A$2:$A$3156,1))</f>
        <v>452</v>
      </c>
      <c r="E2988" s="5" cm="1">
        <f t="array" ref="E2988">_xlfn.IFS(B2988&gt;=100000,1,B2988&gt;=50000,2,TRUE,3)</f>
        <v>3</v>
      </c>
      <c r="F2988" s="4" t="str">
        <f>UPPER(C2988)</f>
        <v>VASVÁR</v>
      </c>
      <c r="G2988" s="4" t="str">
        <f>SUBSTITUTE(SUBSTITUTE(SUBSTITUTE(SUBSTITUTE(SUBSTITUTE(SUBSTITUTE(SUBSTITUTE(SUBSTITUTE(SUBSTITUTE(F2988,"Á","A"),"É","E"),"Í","I"),"Ó","O"),"Ö","O"),"Ő","O"),"Ú","U"),"Ü","U"),"Ű","U")</f>
        <v>VASVAR</v>
      </c>
      <c r="H2988" s="5" t="str" cm="1">
        <f t="array" ref="H2988">_xlfn.IFS(E2988=1,LEFT(G2988,1),E2988=2,LEFT(G2988,1)&amp;RIGHT(G2988,1),TRUE,LEFT(G2988,1)&amp;MID(G2988,3,1)&amp;RIGHT(G2988,1))</f>
        <v>VSR</v>
      </c>
      <c r="I2988" s="5" t="str">
        <f>IF(A2988=C2988,"Igen","Nem")</f>
        <v>Nem</v>
      </c>
      <c r="J2988" s="1" t="str">
        <f t="shared" si="46"/>
        <v/>
      </c>
    </row>
    <row r="2989" spans="1:10" x14ac:dyDescent="0.35">
      <c r="A2989" s="4" t="s">
        <v>993</v>
      </c>
      <c r="B2989" s="5">
        <v>634</v>
      </c>
      <c r="C2989" s="4" t="s">
        <v>131</v>
      </c>
      <c r="D2989" s="5">
        <f>INDEX($B$2:$B$3156,MATCH(C2989,$A$2:$A$3156,1))</f>
        <v>452</v>
      </c>
      <c r="E2989" s="5" cm="1">
        <f t="array" ref="E2989">_xlfn.IFS(B2989&gt;=100000,1,B2989&gt;=50000,2,TRUE,3)</f>
        <v>3</v>
      </c>
      <c r="F2989" s="4" t="str">
        <f>UPPER(C2989)</f>
        <v>VASVÁR</v>
      </c>
      <c r="G2989" s="4" t="str">
        <f>SUBSTITUTE(SUBSTITUTE(SUBSTITUTE(SUBSTITUTE(SUBSTITUTE(SUBSTITUTE(SUBSTITUTE(SUBSTITUTE(SUBSTITUTE(F2989,"Á","A"),"É","E"),"Í","I"),"Ó","O"),"Ö","O"),"Ő","O"),"Ú","U"),"Ü","U"),"Ű","U")</f>
        <v>VASVAR</v>
      </c>
      <c r="H2989" s="5" t="str" cm="1">
        <f t="array" ref="H2989">_xlfn.IFS(E2989=1,LEFT(G2989,1),E2989=2,LEFT(G2989,1)&amp;RIGHT(G2989,1),TRUE,LEFT(G2989,1)&amp;MID(G2989,3,1)&amp;RIGHT(G2989,1))</f>
        <v>VSR</v>
      </c>
      <c r="I2989" s="5" t="str">
        <f>IF(A2989=C2989,"Igen","Nem")</f>
        <v>Nem</v>
      </c>
      <c r="J2989" s="1" t="str">
        <f t="shared" si="46"/>
        <v/>
      </c>
    </row>
    <row r="2990" spans="1:10" x14ac:dyDescent="0.35">
      <c r="A2990" s="4" t="s">
        <v>1058</v>
      </c>
      <c r="B2990" s="5">
        <v>610</v>
      </c>
      <c r="C2990" s="4" t="s">
        <v>131</v>
      </c>
      <c r="D2990" s="5">
        <f>INDEX($B$2:$B$3156,MATCH(C2990,$A$2:$A$3156,1))</f>
        <v>452</v>
      </c>
      <c r="E2990" s="5" cm="1">
        <f t="array" ref="E2990">_xlfn.IFS(B2990&gt;=100000,1,B2990&gt;=50000,2,TRUE,3)</f>
        <v>3</v>
      </c>
      <c r="F2990" s="4" t="str">
        <f>UPPER(C2990)</f>
        <v>VASVÁR</v>
      </c>
      <c r="G2990" s="4" t="str">
        <f>SUBSTITUTE(SUBSTITUTE(SUBSTITUTE(SUBSTITUTE(SUBSTITUTE(SUBSTITUTE(SUBSTITUTE(SUBSTITUTE(SUBSTITUTE(F2990,"Á","A"),"É","E"),"Í","I"),"Ó","O"),"Ö","O"),"Ő","O"),"Ú","U"),"Ü","U"),"Ű","U")</f>
        <v>VASVAR</v>
      </c>
      <c r="H2990" s="5" t="str" cm="1">
        <f t="array" ref="H2990">_xlfn.IFS(E2990=1,LEFT(G2990,1),E2990=2,LEFT(G2990,1)&amp;RIGHT(G2990,1),TRUE,LEFT(G2990,1)&amp;MID(G2990,3,1)&amp;RIGHT(G2990,1))</f>
        <v>VSR</v>
      </c>
      <c r="I2990" s="5" t="str">
        <f>IF(A2990=C2990,"Igen","Nem")</f>
        <v>Nem</v>
      </c>
      <c r="J2990" s="1" t="str">
        <f t="shared" si="46"/>
        <v/>
      </c>
    </row>
    <row r="2991" spans="1:10" x14ac:dyDescent="0.35">
      <c r="A2991" s="4" t="s">
        <v>1110</v>
      </c>
      <c r="B2991" s="5">
        <v>148</v>
      </c>
      <c r="C2991" s="4" t="s">
        <v>131</v>
      </c>
      <c r="D2991" s="5">
        <f>INDEX($B$2:$B$3156,MATCH(C2991,$A$2:$A$3156,1))</f>
        <v>452</v>
      </c>
      <c r="E2991" s="5" cm="1">
        <f t="array" ref="E2991">_xlfn.IFS(B2991&gt;=100000,1,B2991&gt;=50000,2,TRUE,3)</f>
        <v>3</v>
      </c>
      <c r="F2991" s="4" t="str">
        <f>UPPER(C2991)</f>
        <v>VASVÁR</v>
      </c>
      <c r="G2991" s="4" t="str">
        <f>SUBSTITUTE(SUBSTITUTE(SUBSTITUTE(SUBSTITUTE(SUBSTITUTE(SUBSTITUTE(SUBSTITUTE(SUBSTITUTE(SUBSTITUTE(F2991,"Á","A"),"É","E"),"Í","I"),"Ó","O"),"Ö","O"),"Ő","O"),"Ú","U"),"Ü","U"),"Ű","U")</f>
        <v>VASVAR</v>
      </c>
      <c r="H2991" s="5" t="str" cm="1">
        <f t="array" ref="H2991">_xlfn.IFS(E2991=1,LEFT(G2991,1),E2991=2,LEFT(G2991,1)&amp;RIGHT(G2991,1),TRUE,LEFT(G2991,1)&amp;MID(G2991,3,1)&amp;RIGHT(G2991,1))</f>
        <v>VSR</v>
      </c>
      <c r="I2991" s="5" t="str">
        <f>IF(A2991=C2991,"Igen","Nem")</f>
        <v>Nem</v>
      </c>
      <c r="J2991" s="1" t="str">
        <f t="shared" si="46"/>
        <v/>
      </c>
    </row>
    <row r="2992" spans="1:10" x14ac:dyDescent="0.35">
      <c r="A2992" s="4" t="s">
        <v>1296</v>
      </c>
      <c r="B2992" s="5">
        <v>427</v>
      </c>
      <c r="C2992" s="4" t="s">
        <v>131</v>
      </c>
      <c r="D2992" s="5">
        <f>INDEX($B$2:$B$3156,MATCH(C2992,$A$2:$A$3156,1))</f>
        <v>452</v>
      </c>
      <c r="E2992" s="5" cm="1">
        <f t="array" ref="E2992">_xlfn.IFS(B2992&gt;=100000,1,B2992&gt;=50000,2,TRUE,3)</f>
        <v>3</v>
      </c>
      <c r="F2992" s="4" t="str">
        <f>UPPER(C2992)</f>
        <v>VASVÁR</v>
      </c>
      <c r="G2992" s="4" t="str">
        <f>SUBSTITUTE(SUBSTITUTE(SUBSTITUTE(SUBSTITUTE(SUBSTITUTE(SUBSTITUTE(SUBSTITUTE(SUBSTITUTE(SUBSTITUTE(F2992,"Á","A"),"É","E"),"Í","I"),"Ó","O"),"Ö","O"),"Ő","O"),"Ú","U"),"Ü","U"),"Ű","U")</f>
        <v>VASVAR</v>
      </c>
      <c r="H2992" s="5" t="str" cm="1">
        <f t="array" ref="H2992">_xlfn.IFS(E2992=1,LEFT(G2992,1),E2992=2,LEFT(G2992,1)&amp;RIGHT(G2992,1),TRUE,LEFT(G2992,1)&amp;MID(G2992,3,1)&amp;RIGHT(G2992,1))</f>
        <v>VSR</v>
      </c>
      <c r="I2992" s="5" t="str">
        <f>IF(A2992=C2992,"Igen","Nem")</f>
        <v>Nem</v>
      </c>
      <c r="J2992" s="1" t="str">
        <f t="shared" si="46"/>
        <v/>
      </c>
    </row>
    <row r="2993" spans="1:10" x14ac:dyDescent="0.35">
      <c r="A2993" s="4" t="s">
        <v>1818</v>
      </c>
      <c r="B2993" s="5">
        <v>292</v>
      </c>
      <c r="C2993" s="4" t="s">
        <v>131</v>
      </c>
      <c r="D2993" s="5">
        <f>INDEX($B$2:$B$3156,MATCH(C2993,$A$2:$A$3156,1))</f>
        <v>452</v>
      </c>
      <c r="E2993" s="5" cm="1">
        <f t="array" ref="E2993">_xlfn.IFS(B2993&gt;=100000,1,B2993&gt;=50000,2,TRUE,3)</f>
        <v>3</v>
      </c>
      <c r="F2993" s="4" t="str">
        <f>UPPER(C2993)</f>
        <v>VASVÁR</v>
      </c>
      <c r="G2993" s="4" t="str">
        <f>SUBSTITUTE(SUBSTITUTE(SUBSTITUTE(SUBSTITUTE(SUBSTITUTE(SUBSTITUTE(SUBSTITUTE(SUBSTITUTE(SUBSTITUTE(F2993,"Á","A"),"É","E"),"Í","I"),"Ó","O"),"Ö","O"),"Ő","O"),"Ú","U"),"Ü","U"),"Ű","U")</f>
        <v>VASVAR</v>
      </c>
      <c r="H2993" s="5" t="str" cm="1">
        <f t="array" ref="H2993">_xlfn.IFS(E2993=1,LEFT(G2993,1),E2993=2,LEFT(G2993,1)&amp;RIGHT(G2993,1),TRUE,LEFT(G2993,1)&amp;MID(G2993,3,1)&amp;RIGHT(G2993,1))</f>
        <v>VSR</v>
      </c>
      <c r="I2993" s="5" t="str">
        <f>IF(A2993=C2993,"Igen","Nem")</f>
        <v>Nem</v>
      </c>
      <c r="J2993" s="1" t="str">
        <f t="shared" si="46"/>
        <v/>
      </c>
    </row>
    <row r="2994" spans="1:10" x14ac:dyDescent="0.35">
      <c r="A2994" s="4" t="s">
        <v>1954</v>
      </c>
      <c r="B2994" s="5">
        <v>120</v>
      </c>
      <c r="C2994" s="4" t="s">
        <v>131</v>
      </c>
      <c r="D2994" s="5">
        <f>INDEX($B$2:$B$3156,MATCH(C2994,$A$2:$A$3156,1))</f>
        <v>452</v>
      </c>
      <c r="E2994" s="5" cm="1">
        <f t="array" ref="E2994">_xlfn.IFS(B2994&gt;=100000,1,B2994&gt;=50000,2,TRUE,3)</f>
        <v>3</v>
      </c>
      <c r="F2994" s="4" t="str">
        <f>UPPER(C2994)</f>
        <v>VASVÁR</v>
      </c>
      <c r="G2994" s="4" t="str">
        <f>SUBSTITUTE(SUBSTITUTE(SUBSTITUTE(SUBSTITUTE(SUBSTITUTE(SUBSTITUTE(SUBSTITUTE(SUBSTITUTE(SUBSTITUTE(F2994,"Á","A"),"É","E"),"Í","I"),"Ó","O"),"Ö","O"),"Ő","O"),"Ú","U"),"Ü","U"),"Ű","U")</f>
        <v>VASVAR</v>
      </c>
      <c r="H2994" s="5" t="str" cm="1">
        <f t="array" ref="H2994">_xlfn.IFS(E2994=1,LEFT(G2994,1),E2994=2,LEFT(G2994,1)&amp;RIGHT(G2994,1),TRUE,LEFT(G2994,1)&amp;MID(G2994,3,1)&amp;RIGHT(G2994,1))</f>
        <v>VSR</v>
      </c>
      <c r="I2994" s="5" t="str">
        <f>IF(A2994=C2994,"Igen","Nem")</f>
        <v>Nem</v>
      </c>
      <c r="J2994" s="1" t="str">
        <f t="shared" si="46"/>
        <v/>
      </c>
    </row>
    <row r="2995" spans="1:10" x14ac:dyDescent="0.35">
      <c r="A2995" s="4" t="s">
        <v>2081</v>
      </c>
      <c r="B2995" s="5">
        <v>370</v>
      </c>
      <c r="C2995" s="4" t="s">
        <v>131</v>
      </c>
      <c r="D2995" s="5">
        <f>INDEX($B$2:$B$3156,MATCH(C2995,$A$2:$A$3156,1))</f>
        <v>452</v>
      </c>
      <c r="E2995" s="5" cm="1">
        <f t="array" ref="E2995">_xlfn.IFS(B2995&gt;=100000,1,B2995&gt;=50000,2,TRUE,3)</f>
        <v>3</v>
      </c>
      <c r="F2995" s="4" t="str">
        <f>UPPER(C2995)</f>
        <v>VASVÁR</v>
      </c>
      <c r="G2995" s="4" t="str">
        <f>SUBSTITUTE(SUBSTITUTE(SUBSTITUTE(SUBSTITUTE(SUBSTITUTE(SUBSTITUTE(SUBSTITUTE(SUBSTITUTE(SUBSTITUTE(F2995,"Á","A"),"É","E"),"Í","I"),"Ó","O"),"Ö","O"),"Ő","O"),"Ú","U"),"Ü","U"),"Ű","U")</f>
        <v>VASVAR</v>
      </c>
      <c r="H2995" s="5" t="str" cm="1">
        <f t="array" ref="H2995">_xlfn.IFS(E2995=1,LEFT(G2995,1),E2995=2,LEFT(G2995,1)&amp;RIGHT(G2995,1),TRUE,LEFT(G2995,1)&amp;MID(G2995,3,1)&amp;RIGHT(G2995,1))</f>
        <v>VSR</v>
      </c>
      <c r="I2995" s="5" t="str">
        <f>IF(A2995=C2995,"Igen","Nem")</f>
        <v>Nem</v>
      </c>
      <c r="J2995" s="1" t="str">
        <f t="shared" si="46"/>
        <v/>
      </c>
    </row>
    <row r="2996" spans="1:10" x14ac:dyDescent="0.35">
      <c r="A2996" s="4" t="s">
        <v>2109</v>
      </c>
      <c r="B2996" s="5">
        <v>659</v>
      </c>
      <c r="C2996" s="4" t="s">
        <v>131</v>
      </c>
      <c r="D2996" s="5">
        <f>INDEX($B$2:$B$3156,MATCH(C2996,$A$2:$A$3156,1))</f>
        <v>452</v>
      </c>
      <c r="E2996" s="5" cm="1">
        <f t="array" ref="E2996">_xlfn.IFS(B2996&gt;=100000,1,B2996&gt;=50000,2,TRUE,3)</f>
        <v>3</v>
      </c>
      <c r="F2996" s="4" t="str">
        <f>UPPER(C2996)</f>
        <v>VASVÁR</v>
      </c>
      <c r="G2996" s="4" t="str">
        <f>SUBSTITUTE(SUBSTITUTE(SUBSTITUTE(SUBSTITUTE(SUBSTITUTE(SUBSTITUTE(SUBSTITUTE(SUBSTITUTE(SUBSTITUTE(F2996,"Á","A"),"É","E"),"Í","I"),"Ó","O"),"Ö","O"),"Ő","O"),"Ú","U"),"Ü","U"),"Ű","U")</f>
        <v>VASVAR</v>
      </c>
      <c r="H2996" s="5" t="str" cm="1">
        <f t="array" ref="H2996">_xlfn.IFS(E2996=1,LEFT(G2996,1),E2996=2,LEFT(G2996,1)&amp;RIGHT(G2996,1),TRUE,LEFT(G2996,1)&amp;MID(G2996,3,1)&amp;RIGHT(G2996,1))</f>
        <v>VSR</v>
      </c>
      <c r="I2996" s="5" t="str">
        <f>IF(A2996=C2996,"Igen","Nem")</f>
        <v>Nem</v>
      </c>
      <c r="J2996" s="1" t="str">
        <f t="shared" si="46"/>
        <v/>
      </c>
    </row>
    <row r="2997" spans="1:10" x14ac:dyDescent="0.35">
      <c r="A2997" s="4" t="s">
        <v>2141</v>
      </c>
      <c r="B2997" s="5">
        <v>267</v>
      </c>
      <c r="C2997" s="4" t="s">
        <v>131</v>
      </c>
      <c r="D2997" s="5">
        <f>INDEX($B$2:$B$3156,MATCH(C2997,$A$2:$A$3156,1))</f>
        <v>452</v>
      </c>
      <c r="E2997" s="5" cm="1">
        <f t="array" ref="E2997">_xlfn.IFS(B2997&gt;=100000,1,B2997&gt;=50000,2,TRUE,3)</f>
        <v>3</v>
      </c>
      <c r="F2997" s="4" t="str">
        <f>UPPER(C2997)</f>
        <v>VASVÁR</v>
      </c>
      <c r="G2997" s="4" t="str">
        <f>SUBSTITUTE(SUBSTITUTE(SUBSTITUTE(SUBSTITUTE(SUBSTITUTE(SUBSTITUTE(SUBSTITUTE(SUBSTITUTE(SUBSTITUTE(F2997,"Á","A"),"É","E"),"Í","I"),"Ó","O"),"Ö","O"),"Ő","O"),"Ú","U"),"Ü","U"),"Ű","U")</f>
        <v>VASVAR</v>
      </c>
      <c r="H2997" s="5" t="str" cm="1">
        <f t="array" ref="H2997">_xlfn.IFS(E2997=1,LEFT(G2997,1),E2997=2,LEFT(G2997,1)&amp;RIGHT(G2997,1),TRUE,LEFT(G2997,1)&amp;MID(G2997,3,1)&amp;RIGHT(G2997,1))</f>
        <v>VSR</v>
      </c>
      <c r="I2997" s="5" t="str">
        <f>IF(A2997=C2997,"Igen","Nem")</f>
        <v>Nem</v>
      </c>
      <c r="J2997" s="1" t="str">
        <f t="shared" si="46"/>
        <v/>
      </c>
    </row>
    <row r="2998" spans="1:10" x14ac:dyDescent="0.35">
      <c r="A2998" s="4" t="s">
        <v>2225</v>
      </c>
      <c r="B2998" s="5">
        <v>209</v>
      </c>
      <c r="C2998" s="4" t="s">
        <v>131</v>
      </c>
      <c r="D2998" s="5">
        <f>INDEX($B$2:$B$3156,MATCH(C2998,$A$2:$A$3156,1))</f>
        <v>452</v>
      </c>
      <c r="E2998" s="5" cm="1">
        <f t="array" ref="E2998">_xlfn.IFS(B2998&gt;=100000,1,B2998&gt;=50000,2,TRUE,3)</f>
        <v>3</v>
      </c>
      <c r="F2998" s="4" t="str">
        <f>UPPER(C2998)</f>
        <v>VASVÁR</v>
      </c>
      <c r="G2998" s="4" t="str">
        <f>SUBSTITUTE(SUBSTITUTE(SUBSTITUTE(SUBSTITUTE(SUBSTITUTE(SUBSTITUTE(SUBSTITUTE(SUBSTITUTE(SUBSTITUTE(F2998,"Á","A"),"É","E"),"Í","I"),"Ó","O"),"Ö","O"),"Ő","O"),"Ú","U"),"Ü","U"),"Ű","U")</f>
        <v>VASVAR</v>
      </c>
      <c r="H2998" s="5" t="str" cm="1">
        <f t="array" ref="H2998">_xlfn.IFS(E2998=1,LEFT(G2998,1),E2998=2,LEFT(G2998,1)&amp;RIGHT(G2998,1),TRUE,LEFT(G2998,1)&amp;MID(G2998,3,1)&amp;RIGHT(G2998,1))</f>
        <v>VSR</v>
      </c>
      <c r="I2998" s="5" t="str">
        <f>IF(A2998=C2998,"Igen","Nem")</f>
        <v>Nem</v>
      </c>
      <c r="J2998" s="1" t="str">
        <f t="shared" si="46"/>
        <v/>
      </c>
    </row>
    <row r="2999" spans="1:10" x14ac:dyDescent="0.35">
      <c r="A2999" s="4" t="s">
        <v>2303</v>
      </c>
      <c r="B2999" s="5">
        <v>866</v>
      </c>
      <c r="C2999" s="4" t="s">
        <v>131</v>
      </c>
      <c r="D2999" s="5">
        <f>INDEX($B$2:$B$3156,MATCH(C2999,$A$2:$A$3156,1))</f>
        <v>452</v>
      </c>
      <c r="E2999" s="5" cm="1">
        <f t="array" ref="E2999">_xlfn.IFS(B2999&gt;=100000,1,B2999&gt;=50000,2,TRUE,3)</f>
        <v>3</v>
      </c>
      <c r="F2999" s="4" t="str">
        <f>UPPER(C2999)</f>
        <v>VASVÁR</v>
      </c>
      <c r="G2999" s="4" t="str">
        <f>SUBSTITUTE(SUBSTITUTE(SUBSTITUTE(SUBSTITUTE(SUBSTITUTE(SUBSTITUTE(SUBSTITUTE(SUBSTITUTE(SUBSTITUTE(F2999,"Á","A"),"É","E"),"Í","I"),"Ó","O"),"Ö","O"),"Ő","O"),"Ú","U"),"Ü","U"),"Ű","U")</f>
        <v>VASVAR</v>
      </c>
      <c r="H2999" s="5" t="str" cm="1">
        <f t="array" ref="H2999">_xlfn.IFS(E2999=1,LEFT(G2999,1),E2999=2,LEFT(G2999,1)&amp;RIGHT(G2999,1),TRUE,LEFT(G2999,1)&amp;MID(G2999,3,1)&amp;RIGHT(G2999,1))</f>
        <v>VSR</v>
      </c>
      <c r="I2999" s="5" t="str">
        <f>IF(A2999=C2999,"Igen","Nem")</f>
        <v>Nem</v>
      </c>
      <c r="J2999" s="1" t="str">
        <f t="shared" si="46"/>
        <v/>
      </c>
    </row>
    <row r="3000" spans="1:10" x14ac:dyDescent="0.35">
      <c r="A3000" s="4" t="s">
        <v>2308</v>
      </c>
      <c r="B3000" s="5">
        <v>1019</v>
      </c>
      <c r="C3000" s="4" t="s">
        <v>131</v>
      </c>
      <c r="D3000" s="5">
        <f>INDEX($B$2:$B$3156,MATCH(C3000,$A$2:$A$3156,1))</f>
        <v>452</v>
      </c>
      <c r="E3000" s="5" cm="1">
        <f t="array" ref="E3000">_xlfn.IFS(B3000&gt;=100000,1,B3000&gt;=50000,2,TRUE,3)</f>
        <v>3</v>
      </c>
      <c r="F3000" s="4" t="str">
        <f>UPPER(C3000)</f>
        <v>VASVÁR</v>
      </c>
      <c r="G3000" s="4" t="str">
        <f>SUBSTITUTE(SUBSTITUTE(SUBSTITUTE(SUBSTITUTE(SUBSTITUTE(SUBSTITUTE(SUBSTITUTE(SUBSTITUTE(SUBSTITUTE(F3000,"Á","A"),"É","E"),"Í","I"),"Ó","O"),"Ö","O"),"Ő","O"),"Ú","U"),"Ü","U"),"Ű","U")</f>
        <v>VASVAR</v>
      </c>
      <c r="H3000" s="5" t="str" cm="1">
        <f t="array" ref="H3000">_xlfn.IFS(E3000=1,LEFT(G3000,1),E3000=2,LEFT(G3000,1)&amp;RIGHT(G3000,1),TRUE,LEFT(G3000,1)&amp;MID(G3000,3,1)&amp;RIGHT(G3000,1))</f>
        <v>VSR</v>
      </c>
      <c r="I3000" s="5" t="str">
        <f>IF(A3000=C3000,"Igen","Nem")</f>
        <v>Nem</v>
      </c>
      <c r="J3000" s="1" t="str">
        <f t="shared" si="46"/>
        <v/>
      </c>
    </row>
    <row r="3001" spans="1:10" x14ac:dyDescent="0.35">
      <c r="A3001" s="4" t="s">
        <v>2422</v>
      </c>
      <c r="B3001" s="5">
        <v>79</v>
      </c>
      <c r="C3001" s="4" t="s">
        <v>131</v>
      </c>
      <c r="D3001" s="5">
        <f>INDEX($B$2:$B$3156,MATCH(C3001,$A$2:$A$3156,1))</f>
        <v>452</v>
      </c>
      <c r="E3001" s="5" cm="1">
        <f t="array" ref="E3001">_xlfn.IFS(B3001&gt;=100000,1,B3001&gt;=50000,2,TRUE,3)</f>
        <v>3</v>
      </c>
      <c r="F3001" s="4" t="str">
        <f>UPPER(C3001)</f>
        <v>VASVÁR</v>
      </c>
      <c r="G3001" s="4" t="str">
        <f>SUBSTITUTE(SUBSTITUTE(SUBSTITUTE(SUBSTITUTE(SUBSTITUTE(SUBSTITUTE(SUBSTITUTE(SUBSTITUTE(SUBSTITUTE(F3001,"Á","A"),"É","E"),"Í","I"),"Ó","O"),"Ö","O"),"Ő","O"),"Ú","U"),"Ü","U"),"Ű","U")</f>
        <v>VASVAR</v>
      </c>
      <c r="H3001" s="5" t="str" cm="1">
        <f t="array" ref="H3001">_xlfn.IFS(E3001=1,LEFT(G3001,1),E3001=2,LEFT(G3001,1)&amp;RIGHT(G3001,1),TRUE,LEFT(G3001,1)&amp;MID(G3001,3,1)&amp;RIGHT(G3001,1))</f>
        <v>VSR</v>
      </c>
      <c r="I3001" s="5" t="str">
        <f>IF(A3001=C3001,"Igen","Nem")</f>
        <v>Nem</v>
      </c>
      <c r="J3001" s="1" t="str">
        <f t="shared" si="46"/>
        <v/>
      </c>
    </row>
    <row r="3002" spans="1:10" x14ac:dyDescent="0.35">
      <c r="A3002" s="4" t="s">
        <v>2615</v>
      </c>
      <c r="B3002" s="5">
        <v>351</v>
      </c>
      <c r="C3002" s="4" t="s">
        <v>131</v>
      </c>
      <c r="D3002" s="5">
        <f>INDEX($B$2:$B$3156,MATCH(C3002,$A$2:$A$3156,1))</f>
        <v>452</v>
      </c>
      <c r="E3002" s="5" cm="1">
        <f t="array" ref="E3002">_xlfn.IFS(B3002&gt;=100000,1,B3002&gt;=50000,2,TRUE,3)</f>
        <v>3</v>
      </c>
      <c r="F3002" s="4" t="str">
        <f>UPPER(C3002)</f>
        <v>VASVÁR</v>
      </c>
      <c r="G3002" s="4" t="str">
        <f>SUBSTITUTE(SUBSTITUTE(SUBSTITUTE(SUBSTITUTE(SUBSTITUTE(SUBSTITUTE(SUBSTITUTE(SUBSTITUTE(SUBSTITUTE(F3002,"Á","A"),"É","E"),"Í","I"),"Ó","O"),"Ö","O"),"Ő","O"),"Ú","U"),"Ü","U"),"Ű","U")</f>
        <v>VASVAR</v>
      </c>
      <c r="H3002" s="5" t="str" cm="1">
        <f t="array" ref="H3002">_xlfn.IFS(E3002=1,LEFT(G3002,1),E3002=2,LEFT(G3002,1)&amp;RIGHT(G3002,1),TRUE,LEFT(G3002,1)&amp;MID(G3002,3,1)&amp;RIGHT(G3002,1))</f>
        <v>VSR</v>
      </c>
      <c r="I3002" s="5" t="str">
        <f>IF(A3002=C3002,"Igen","Nem")</f>
        <v>Nem</v>
      </c>
      <c r="J3002" s="1" t="str">
        <f t="shared" si="46"/>
        <v/>
      </c>
    </row>
    <row r="3003" spans="1:10" x14ac:dyDescent="0.35">
      <c r="A3003" s="4" t="s">
        <v>2767</v>
      </c>
      <c r="B3003" s="5">
        <v>503</v>
      </c>
      <c r="C3003" s="4" t="s">
        <v>131</v>
      </c>
      <c r="D3003" s="5">
        <f>INDEX($B$2:$B$3156,MATCH(C3003,$A$2:$A$3156,1))</f>
        <v>452</v>
      </c>
      <c r="E3003" s="5" cm="1">
        <f t="array" ref="E3003">_xlfn.IFS(B3003&gt;=100000,1,B3003&gt;=50000,2,TRUE,3)</f>
        <v>3</v>
      </c>
      <c r="F3003" s="4" t="str">
        <f>UPPER(C3003)</f>
        <v>VASVÁR</v>
      </c>
      <c r="G3003" s="4" t="str">
        <f>SUBSTITUTE(SUBSTITUTE(SUBSTITUTE(SUBSTITUTE(SUBSTITUTE(SUBSTITUTE(SUBSTITUTE(SUBSTITUTE(SUBSTITUTE(F3003,"Á","A"),"É","E"),"Í","I"),"Ó","O"),"Ö","O"),"Ő","O"),"Ú","U"),"Ü","U"),"Ű","U")</f>
        <v>VASVAR</v>
      </c>
      <c r="H3003" s="5" t="str" cm="1">
        <f t="array" ref="H3003">_xlfn.IFS(E3003=1,LEFT(G3003,1),E3003=2,LEFT(G3003,1)&amp;RIGHT(G3003,1),TRUE,LEFT(G3003,1)&amp;MID(G3003,3,1)&amp;RIGHT(G3003,1))</f>
        <v>VSR</v>
      </c>
      <c r="I3003" s="5" t="str">
        <f>IF(A3003=C3003,"Igen","Nem")</f>
        <v>Nem</v>
      </c>
      <c r="J3003" s="1" t="str">
        <f t="shared" si="46"/>
        <v/>
      </c>
    </row>
    <row r="3004" spans="1:10" x14ac:dyDescent="0.35">
      <c r="A3004" s="4" t="s">
        <v>161</v>
      </c>
      <c r="B3004" s="5">
        <v>2091</v>
      </c>
      <c r="C3004" s="4" t="s">
        <v>162</v>
      </c>
      <c r="D3004" s="5">
        <f>INDEX($B$2:$B$3156,MATCH(C3004,$A$2:$A$3156,1))</f>
        <v>452</v>
      </c>
      <c r="E3004" s="5" cm="1">
        <f t="array" ref="E3004">_xlfn.IFS(B3004&gt;=100000,1,B3004&gt;=50000,2,TRUE,3)</f>
        <v>3</v>
      </c>
      <c r="F3004" s="4" t="str">
        <f>UPPER(C3004)</f>
        <v>VÁSÁROSNAMÉNY</v>
      </c>
      <c r="G3004" s="4" t="str">
        <f>SUBSTITUTE(SUBSTITUTE(SUBSTITUTE(SUBSTITUTE(SUBSTITUTE(SUBSTITUTE(SUBSTITUTE(SUBSTITUTE(SUBSTITUTE(F3004,"Á","A"),"É","E"),"Í","I"),"Ó","O"),"Ö","O"),"Ő","O"),"Ú","U"),"Ü","U"),"Ű","U")</f>
        <v>VASAROSNAMENY</v>
      </c>
      <c r="H3004" s="5" t="str" cm="1">
        <f t="array" ref="H3004">_xlfn.IFS(E3004=1,LEFT(G3004,1),E3004=2,LEFT(G3004,1)&amp;RIGHT(G3004,1),TRUE,LEFT(G3004,1)&amp;MID(G3004,3,1)&amp;RIGHT(G3004,1))</f>
        <v>VSY</v>
      </c>
      <c r="I3004" s="5" t="str">
        <f>IF(A3004=C3004,"Igen","Nem")</f>
        <v>Nem</v>
      </c>
      <c r="J3004" s="1" t="str">
        <f t="shared" si="46"/>
        <v/>
      </c>
    </row>
    <row r="3005" spans="1:10" x14ac:dyDescent="0.35">
      <c r="A3005" s="4" t="s">
        <v>311</v>
      </c>
      <c r="B3005" s="5">
        <v>1061</v>
      </c>
      <c r="C3005" s="4" t="s">
        <v>162</v>
      </c>
      <c r="D3005" s="5">
        <f>INDEX($B$2:$B$3156,MATCH(C3005,$A$2:$A$3156,1))</f>
        <v>452</v>
      </c>
      <c r="E3005" s="5" cm="1">
        <f t="array" ref="E3005">_xlfn.IFS(B3005&gt;=100000,1,B3005&gt;=50000,2,TRUE,3)</f>
        <v>3</v>
      </c>
      <c r="F3005" s="4" t="str">
        <f>UPPER(C3005)</f>
        <v>VÁSÁROSNAMÉNY</v>
      </c>
      <c r="G3005" s="4" t="str">
        <f>SUBSTITUTE(SUBSTITUTE(SUBSTITUTE(SUBSTITUTE(SUBSTITUTE(SUBSTITUTE(SUBSTITUTE(SUBSTITUTE(SUBSTITUTE(F3005,"Á","A"),"É","E"),"Í","I"),"Ó","O"),"Ö","O"),"Ő","O"),"Ú","U"),"Ü","U"),"Ű","U")</f>
        <v>VASAROSNAMENY</v>
      </c>
      <c r="H3005" s="5" t="str" cm="1">
        <f t="array" ref="H3005">_xlfn.IFS(E3005=1,LEFT(G3005,1),E3005=2,LEFT(G3005,1)&amp;RIGHT(G3005,1),TRUE,LEFT(G3005,1)&amp;MID(G3005,3,1)&amp;RIGHT(G3005,1))</f>
        <v>VSY</v>
      </c>
      <c r="I3005" s="5" t="str">
        <f>IF(A3005=C3005,"Igen","Nem")</f>
        <v>Nem</v>
      </c>
      <c r="J3005" s="1" t="str">
        <f t="shared" si="46"/>
        <v/>
      </c>
    </row>
    <row r="3006" spans="1:10" x14ac:dyDescent="0.35">
      <c r="A3006" s="4" t="s">
        <v>381</v>
      </c>
      <c r="B3006" s="5">
        <v>971</v>
      </c>
      <c r="C3006" s="4" t="s">
        <v>162</v>
      </c>
      <c r="D3006" s="5">
        <f>INDEX($B$2:$B$3156,MATCH(C3006,$A$2:$A$3156,1))</f>
        <v>452</v>
      </c>
      <c r="E3006" s="5" cm="1">
        <f t="array" ref="E3006">_xlfn.IFS(B3006&gt;=100000,1,B3006&gt;=50000,2,TRUE,3)</f>
        <v>3</v>
      </c>
      <c r="F3006" s="4" t="str">
        <f>UPPER(C3006)</f>
        <v>VÁSÁROSNAMÉNY</v>
      </c>
      <c r="G3006" s="4" t="str">
        <f>SUBSTITUTE(SUBSTITUTE(SUBSTITUTE(SUBSTITUTE(SUBSTITUTE(SUBSTITUTE(SUBSTITUTE(SUBSTITUTE(SUBSTITUTE(F3006,"Á","A"),"É","E"),"Í","I"),"Ó","O"),"Ö","O"),"Ő","O"),"Ú","U"),"Ü","U"),"Ű","U")</f>
        <v>VASAROSNAMENY</v>
      </c>
      <c r="H3006" s="5" t="str" cm="1">
        <f t="array" ref="H3006">_xlfn.IFS(E3006=1,LEFT(G3006,1),E3006=2,LEFT(G3006,1)&amp;RIGHT(G3006,1),TRUE,LEFT(G3006,1)&amp;MID(G3006,3,1)&amp;RIGHT(G3006,1))</f>
        <v>VSY</v>
      </c>
      <c r="I3006" s="5" t="str">
        <f>IF(A3006=C3006,"Igen","Nem")</f>
        <v>Nem</v>
      </c>
      <c r="J3006" s="1" t="str">
        <f t="shared" si="46"/>
        <v/>
      </c>
    </row>
    <row r="3007" spans="1:10" x14ac:dyDescent="0.35">
      <c r="A3007" s="4" t="s">
        <v>382</v>
      </c>
      <c r="B3007" s="5">
        <v>961</v>
      </c>
      <c r="C3007" s="4" t="s">
        <v>162</v>
      </c>
      <c r="D3007" s="5">
        <f>INDEX($B$2:$B$3156,MATCH(C3007,$A$2:$A$3156,1))</f>
        <v>452</v>
      </c>
      <c r="E3007" s="5" cm="1">
        <f t="array" ref="E3007">_xlfn.IFS(B3007&gt;=100000,1,B3007&gt;=50000,2,TRUE,3)</f>
        <v>3</v>
      </c>
      <c r="F3007" s="4" t="str">
        <f>UPPER(C3007)</f>
        <v>VÁSÁROSNAMÉNY</v>
      </c>
      <c r="G3007" s="4" t="str">
        <f>SUBSTITUTE(SUBSTITUTE(SUBSTITUTE(SUBSTITUTE(SUBSTITUTE(SUBSTITUTE(SUBSTITUTE(SUBSTITUTE(SUBSTITUTE(F3007,"Á","A"),"É","E"),"Í","I"),"Ó","O"),"Ö","O"),"Ő","O"),"Ú","U"),"Ü","U"),"Ű","U")</f>
        <v>VASAROSNAMENY</v>
      </c>
      <c r="H3007" s="5" t="str" cm="1">
        <f t="array" ref="H3007">_xlfn.IFS(E3007=1,LEFT(G3007,1),E3007=2,LEFT(G3007,1)&amp;RIGHT(G3007,1),TRUE,LEFT(G3007,1)&amp;MID(G3007,3,1)&amp;RIGHT(G3007,1))</f>
        <v>VSY</v>
      </c>
      <c r="I3007" s="5" t="str">
        <f>IF(A3007=C3007,"Igen","Nem")</f>
        <v>Nem</v>
      </c>
      <c r="J3007" s="1" t="str">
        <f t="shared" si="46"/>
        <v/>
      </c>
    </row>
    <row r="3008" spans="1:10" x14ac:dyDescent="0.35">
      <c r="A3008" s="4" t="s">
        <v>582</v>
      </c>
      <c r="B3008" s="5">
        <v>604</v>
      </c>
      <c r="C3008" s="4" t="s">
        <v>162</v>
      </c>
      <c r="D3008" s="5">
        <f>INDEX($B$2:$B$3156,MATCH(C3008,$A$2:$A$3156,1))</f>
        <v>452</v>
      </c>
      <c r="E3008" s="5" cm="1">
        <f t="array" ref="E3008">_xlfn.IFS(B3008&gt;=100000,1,B3008&gt;=50000,2,TRUE,3)</f>
        <v>3</v>
      </c>
      <c r="F3008" s="4" t="str">
        <f>UPPER(C3008)</f>
        <v>VÁSÁROSNAMÉNY</v>
      </c>
      <c r="G3008" s="4" t="str">
        <f>SUBSTITUTE(SUBSTITUTE(SUBSTITUTE(SUBSTITUTE(SUBSTITUTE(SUBSTITUTE(SUBSTITUTE(SUBSTITUTE(SUBSTITUTE(F3008,"Á","A"),"É","E"),"Í","I"),"Ó","O"),"Ö","O"),"Ő","O"),"Ú","U"),"Ü","U"),"Ű","U")</f>
        <v>VASAROSNAMENY</v>
      </c>
      <c r="H3008" s="5" t="str" cm="1">
        <f t="array" ref="H3008">_xlfn.IFS(E3008=1,LEFT(G3008,1),E3008=2,LEFT(G3008,1)&amp;RIGHT(G3008,1),TRUE,LEFT(G3008,1)&amp;MID(G3008,3,1)&amp;RIGHT(G3008,1))</f>
        <v>VSY</v>
      </c>
      <c r="I3008" s="5" t="str">
        <f>IF(A3008=C3008,"Igen","Nem")</f>
        <v>Nem</v>
      </c>
      <c r="J3008" s="1" t="str">
        <f t="shared" si="46"/>
        <v/>
      </c>
    </row>
    <row r="3009" spans="1:10" x14ac:dyDescent="0.35">
      <c r="A3009" s="4" t="s">
        <v>981</v>
      </c>
      <c r="B3009" s="5">
        <v>615</v>
      </c>
      <c r="C3009" s="4" t="s">
        <v>162</v>
      </c>
      <c r="D3009" s="5">
        <f>INDEX($B$2:$B$3156,MATCH(C3009,$A$2:$A$3156,1))</f>
        <v>452</v>
      </c>
      <c r="E3009" s="5" cm="1">
        <f t="array" ref="E3009">_xlfn.IFS(B3009&gt;=100000,1,B3009&gt;=50000,2,TRUE,3)</f>
        <v>3</v>
      </c>
      <c r="F3009" s="4" t="str">
        <f>UPPER(C3009)</f>
        <v>VÁSÁROSNAMÉNY</v>
      </c>
      <c r="G3009" s="4" t="str">
        <f>SUBSTITUTE(SUBSTITUTE(SUBSTITUTE(SUBSTITUTE(SUBSTITUTE(SUBSTITUTE(SUBSTITUTE(SUBSTITUTE(SUBSTITUTE(F3009,"Á","A"),"É","E"),"Í","I"),"Ó","O"),"Ö","O"),"Ő","O"),"Ú","U"),"Ü","U"),"Ű","U")</f>
        <v>VASAROSNAMENY</v>
      </c>
      <c r="H3009" s="5" t="str" cm="1">
        <f t="array" ref="H3009">_xlfn.IFS(E3009=1,LEFT(G3009,1),E3009=2,LEFT(G3009,1)&amp;RIGHT(G3009,1),TRUE,LEFT(G3009,1)&amp;MID(G3009,3,1)&amp;RIGHT(G3009,1))</f>
        <v>VSY</v>
      </c>
      <c r="I3009" s="5" t="str">
        <f>IF(A3009=C3009,"Igen","Nem")</f>
        <v>Nem</v>
      </c>
      <c r="J3009" s="1" t="str">
        <f t="shared" si="46"/>
        <v/>
      </c>
    </row>
    <row r="3010" spans="1:10" x14ac:dyDescent="0.35">
      <c r="A3010" s="4" t="s">
        <v>985</v>
      </c>
      <c r="B3010" s="5">
        <v>796</v>
      </c>
      <c r="C3010" s="4" t="s">
        <v>162</v>
      </c>
      <c r="D3010" s="5">
        <f>INDEX($B$2:$B$3156,MATCH(C3010,$A$2:$A$3156,1))</f>
        <v>452</v>
      </c>
      <c r="E3010" s="5" cm="1">
        <f t="array" ref="E3010">_xlfn.IFS(B3010&gt;=100000,1,B3010&gt;=50000,2,TRUE,3)</f>
        <v>3</v>
      </c>
      <c r="F3010" s="4" t="str">
        <f>UPPER(C3010)</f>
        <v>VÁSÁROSNAMÉNY</v>
      </c>
      <c r="G3010" s="4" t="str">
        <f>SUBSTITUTE(SUBSTITUTE(SUBSTITUTE(SUBSTITUTE(SUBSTITUTE(SUBSTITUTE(SUBSTITUTE(SUBSTITUTE(SUBSTITUTE(F3010,"Á","A"),"É","E"),"Í","I"),"Ó","O"),"Ö","O"),"Ő","O"),"Ú","U"),"Ü","U"),"Ű","U")</f>
        <v>VASAROSNAMENY</v>
      </c>
      <c r="H3010" s="5" t="str" cm="1">
        <f t="array" ref="H3010">_xlfn.IFS(E3010=1,LEFT(G3010,1),E3010=2,LEFT(G3010,1)&amp;RIGHT(G3010,1),TRUE,LEFT(G3010,1)&amp;MID(G3010,3,1)&amp;RIGHT(G3010,1))</f>
        <v>VSY</v>
      </c>
      <c r="I3010" s="5" t="str">
        <f>IF(A3010=C3010,"Igen","Nem")</f>
        <v>Nem</v>
      </c>
      <c r="J3010" s="1" t="str">
        <f t="shared" si="46"/>
        <v/>
      </c>
    </row>
    <row r="3011" spans="1:10" x14ac:dyDescent="0.35">
      <c r="A3011" s="4" t="s">
        <v>1023</v>
      </c>
      <c r="B3011" s="5">
        <v>1016</v>
      </c>
      <c r="C3011" s="4" t="s">
        <v>162</v>
      </c>
      <c r="D3011" s="5">
        <f>INDEX($B$2:$B$3156,MATCH(C3011,$A$2:$A$3156,1))</f>
        <v>452</v>
      </c>
      <c r="E3011" s="5" cm="1">
        <f t="array" ref="E3011">_xlfn.IFS(B3011&gt;=100000,1,B3011&gt;=50000,2,TRUE,3)</f>
        <v>3</v>
      </c>
      <c r="F3011" s="4" t="str">
        <f>UPPER(C3011)</f>
        <v>VÁSÁROSNAMÉNY</v>
      </c>
      <c r="G3011" s="4" t="str">
        <f>SUBSTITUTE(SUBSTITUTE(SUBSTITUTE(SUBSTITUTE(SUBSTITUTE(SUBSTITUTE(SUBSTITUTE(SUBSTITUTE(SUBSTITUTE(F3011,"Á","A"),"É","E"),"Í","I"),"Ó","O"),"Ö","O"),"Ő","O"),"Ú","U"),"Ü","U"),"Ű","U")</f>
        <v>VASAROSNAMENY</v>
      </c>
      <c r="H3011" s="5" t="str" cm="1">
        <f t="array" ref="H3011">_xlfn.IFS(E3011=1,LEFT(G3011,1),E3011=2,LEFT(G3011,1)&amp;RIGHT(G3011,1),TRUE,LEFT(G3011,1)&amp;MID(G3011,3,1)&amp;RIGHT(G3011,1))</f>
        <v>VSY</v>
      </c>
      <c r="I3011" s="5" t="str">
        <f>IF(A3011=C3011,"Igen","Nem")</f>
        <v>Nem</v>
      </c>
      <c r="J3011" s="1" t="str">
        <f t="shared" ref="J3011:J3074" si="47">IF("Igen"=I3011,COUNTIF($H$2:$H$176,"="&amp;H3011),"")</f>
        <v/>
      </c>
    </row>
    <row r="3012" spans="1:10" x14ac:dyDescent="0.35">
      <c r="A3012" s="4" t="s">
        <v>1066</v>
      </c>
      <c r="B3012" s="5">
        <v>1291</v>
      </c>
      <c r="C3012" s="4" t="s">
        <v>162</v>
      </c>
      <c r="D3012" s="5">
        <f>INDEX($B$2:$B$3156,MATCH(C3012,$A$2:$A$3156,1))</f>
        <v>452</v>
      </c>
      <c r="E3012" s="5" cm="1">
        <f t="array" ref="E3012">_xlfn.IFS(B3012&gt;=100000,1,B3012&gt;=50000,2,TRUE,3)</f>
        <v>3</v>
      </c>
      <c r="F3012" s="4" t="str">
        <f>UPPER(C3012)</f>
        <v>VÁSÁROSNAMÉNY</v>
      </c>
      <c r="G3012" s="4" t="str">
        <f>SUBSTITUTE(SUBSTITUTE(SUBSTITUTE(SUBSTITUTE(SUBSTITUTE(SUBSTITUTE(SUBSTITUTE(SUBSTITUTE(SUBSTITUTE(F3012,"Á","A"),"É","E"),"Í","I"),"Ó","O"),"Ö","O"),"Ő","O"),"Ú","U"),"Ü","U"),"Ű","U")</f>
        <v>VASAROSNAMENY</v>
      </c>
      <c r="H3012" s="5" t="str" cm="1">
        <f t="array" ref="H3012">_xlfn.IFS(E3012=1,LEFT(G3012,1),E3012=2,LEFT(G3012,1)&amp;RIGHT(G3012,1),TRUE,LEFT(G3012,1)&amp;MID(G3012,3,1)&amp;RIGHT(G3012,1))</f>
        <v>VSY</v>
      </c>
      <c r="I3012" s="5" t="str">
        <f>IF(A3012=C3012,"Igen","Nem")</f>
        <v>Nem</v>
      </c>
      <c r="J3012" s="1" t="str">
        <f t="shared" si="47"/>
        <v/>
      </c>
    </row>
    <row r="3013" spans="1:10" x14ac:dyDescent="0.35">
      <c r="A3013" s="4" t="s">
        <v>1147</v>
      </c>
      <c r="B3013" s="5">
        <v>255</v>
      </c>
      <c r="C3013" s="4" t="s">
        <v>162</v>
      </c>
      <c r="D3013" s="5">
        <f>INDEX($B$2:$B$3156,MATCH(C3013,$A$2:$A$3156,1))</f>
        <v>452</v>
      </c>
      <c r="E3013" s="5" cm="1">
        <f t="array" ref="E3013">_xlfn.IFS(B3013&gt;=100000,1,B3013&gt;=50000,2,TRUE,3)</f>
        <v>3</v>
      </c>
      <c r="F3013" s="4" t="str">
        <f>UPPER(C3013)</f>
        <v>VÁSÁROSNAMÉNY</v>
      </c>
      <c r="G3013" s="4" t="str">
        <f>SUBSTITUTE(SUBSTITUTE(SUBSTITUTE(SUBSTITUTE(SUBSTITUTE(SUBSTITUTE(SUBSTITUTE(SUBSTITUTE(SUBSTITUTE(F3013,"Á","A"),"É","E"),"Í","I"),"Ó","O"),"Ö","O"),"Ő","O"),"Ú","U"),"Ü","U"),"Ű","U")</f>
        <v>VASAROSNAMENY</v>
      </c>
      <c r="H3013" s="5" t="str" cm="1">
        <f t="array" ref="H3013">_xlfn.IFS(E3013=1,LEFT(G3013,1),E3013=2,LEFT(G3013,1)&amp;RIGHT(G3013,1),TRUE,LEFT(G3013,1)&amp;MID(G3013,3,1)&amp;RIGHT(G3013,1))</f>
        <v>VSY</v>
      </c>
      <c r="I3013" s="5" t="str">
        <f>IF(A3013=C3013,"Igen","Nem")</f>
        <v>Nem</v>
      </c>
      <c r="J3013" s="1" t="str">
        <f t="shared" si="47"/>
        <v/>
      </c>
    </row>
    <row r="3014" spans="1:10" x14ac:dyDescent="0.35">
      <c r="A3014" s="4" t="s">
        <v>1208</v>
      </c>
      <c r="B3014" s="5">
        <v>1264</v>
      </c>
      <c r="C3014" s="4" t="s">
        <v>162</v>
      </c>
      <c r="D3014" s="5">
        <f>INDEX($B$2:$B$3156,MATCH(C3014,$A$2:$A$3156,1))</f>
        <v>452</v>
      </c>
      <c r="E3014" s="5" cm="1">
        <f t="array" ref="E3014">_xlfn.IFS(B3014&gt;=100000,1,B3014&gt;=50000,2,TRUE,3)</f>
        <v>3</v>
      </c>
      <c r="F3014" s="4" t="str">
        <f>UPPER(C3014)</f>
        <v>VÁSÁROSNAMÉNY</v>
      </c>
      <c r="G3014" s="4" t="str">
        <f>SUBSTITUTE(SUBSTITUTE(SUBSTITUTE(SUBSTITUTE(SUBSTITUTE(SUBSTITUTE(SUBSTITUTE(SUBSTITUTE(SUBSTITUTE(F3014,"Á","A"),"É","E"),"Í","I"),"Ó","O"),"Ö","O"),"Ő","O"),"Ú","U"),"Ü","U"),"Ű","U")</f>
        <v>VASAROSNAMENY</v>
      </c>
      <c r="H3014" s="5" t="str" cm="1">
        <f t="array" ref="H3014">_xlfn.IFS(E3014=1,LEFT(G3014,1),E3014=2,LEFT(G3014,1)&amp;RIGHT(G3014,1),TRUE,LEFT(G3014,1)&amp;MID(G3014,3,1)&amp;RIGHT(G3014,1))</f>
        <v>VSY</v>
      </c>
      <c r="I3014" s="5" t="str">
        <f>IF(A3014=C3014,"Igen","Nem")</f>
        <v>Nem</v>
      </c>
      <c r="J3014" s="1" t="str">
        <f t="shared" si="47"/>
        <v/>
      </c>
    </row>
    <row r="3015" spans="1:10" x14ac:dyDescent="0.35">
      <c r="A3015" s="4" t="s">
        <v>1245</v>
      </c>
      <c r="B3015" s="5">
        <v>750</v>
      </c>
      <c r="C3015" s="4" t="s">
        <v>162</v>
      </c>
      <c r="D3015" s="5">
        <f>INDEX($B$2:$B$3156,MATCH(C3015,$A$2:$A$3156,1))</f>
        <v>452</v>
      </c>
      <c r="E3015" s="5" cm="1">
        <f t="array" ref="E3015">_xlfn.IFS(B3015&gt;=100000,1,B3015&gt;=50000,2,TRUE,3)</f>
        <v>3</v>
      </c>
      <c r="F3015" s="4" t="str">
        <f>UPPER(C3015)</f>
        <v>VÁSÁROSNAMÉNY</v>
      </c>
      <c r="G3015" s="4" t="str">
        <f>SUBSTITUTE(SUBSTITUTE(SUBSTITUTE(SUBSTITUTE(SUBSTITUTE(SUBSTITUTE(SUBSTITUTE(SUBSTITUTE(SUBSTITUTE(F3015,"Á","A"),"É","E"),"Í","I"),"Ó","O"),"Ö","O"),"Ő","O"),"Ú","U"),"Ü","U"),"Ű","U")</f>
        <v>VASAROSNAMENY</v>
      </c>
      <c r="H3015" s="5" t="str" cm="1">
        <f t="array" ref="H3015">_xlfn.IFS(E3015=1,LEFT(G3015,1),E3015=2,LEFT(G3015,1)&amp;RIGHT(G3015,1),TRUE,LEFT(G3015,1)&amp;MID(G3015,3,1)&amp;RIGHT(G3015,1))</f>
        <v>VSY</v>
      </c>
      <c r="I3015" s="5" t="str">
        <f>IF(A3015=C3015,"Igen","Nem")</f>
        <v>Nem</v>
      </c>
      <c r="J3015" s="1" t="str">
        <f t="shared" si="47"/>
        <v/>
      </c>
    </row>
    <row r="3016" spans="1:10" x14ac:dyDescent="0.35">
      <c r="A3016" s="4" t="s">
        <v>1497</v>
      </c>
      <c r="B3016" s="5">
        <v>1001</v>
      </c>
      <c r="C3016" s="4" t="s">
        <v>162</v>
      </c>
      <c r="D3016" s="5">
        <f>INDEX($B$2:$B$3156,MATCH(C3016,$A$2:$A$3156,1))</f>
        <v>452</v>
      </c>
      <c r="E3016" s="5" cm="1">
        <f t="array" ref="E3016">_xlfn.IFS(B3016&gt;=100000,1,B3016&gt;=50000,2,TRUE,3)</f>
        <v>3</v>
      </c>
      <c r="F3016" s="4" t="str">
        <f>UPPER(C3016)</f>
        <v>VÁSÁROSNAMÉNY</v>
      </c>
      <c r="G3016" s="4" t="str">
        <f>SUBSTITUTE(SUBSTITUTE(SUBSTITUTE(SUBSTITUTE(SUBSTITUTE(SUBSTITUTE(SUBSTITUTE(SUBSTITUTE(SUBSTITUTE(F3016,"Á","A"),"É","E"),"Í","I"),"Ó","O"),"Ö","O"),"Ő","O"),"Ú","U"),"Ü","U"),"Ű","U")</f>
        <v>VASAROSNAMENY</v>
      </c>
      <c r="H3016" s="5" t="str" cm="1">
        <f t="array" ref="H3016">_xlfn.IFS(E3016=1,LEFT(G3016,1),E3016=2,LEFT(G3016,1)&amp;RIGHT(G3016,1),TRUE,LEFT(G3016,1)&amp;MID(G3016,3,1)&amp;RIGHT(G3016,1))</f>
        <v>VSY</v>
      </c>
      <c r="I3016" s="5" t="str">
        <f>IF(A3016=C3016,"Igen","Nem")</f>
        <v>Nem</v>
      </c>
      <c r="J3016" s="1" t="str">
        <f t="shared" si="47"/>
        <v/>
      </c>
    </row>
    <row r="3017" spans="1:10" x14ac:dyDescent="0.35">
      <c r="A3017" s="4" t="s">
        <v>1653</v>
      </c>
      <c r="B3017" s="5">
        <v>1118</v>
      </c>
      <c r="C3017" s="4" t="s">
        <v>162</v>
      </c>
      <c r="D3017" s="5">
        <f>INDEX($B$2:$B$3156,MATCH(C3017,$A$2:$A$3156,1))</f>
        <v>452</v>
      </c>
      <c r="E3017" s="5" cm="1">
        <f t="array" ref="E3017">_xlfn.IFS(B3017&gt;=100000,1,B3017&gt;=50000,2,TRUE,3)</f>
        <v>3</v>
      </c>
      <c r="F3017" s="4" t="str">
        <f>UPPER(C3017)</f>
        <v>VÁSÁROSNAMÉNY</v>
      </c>
      <c r="G3017" s="4" t="str">
        <f>SUBSTITUTE(SUBSTITUTE(SUBSTITUTE(SUBSTITUTE(SUBSTITUTE(SUBSTITUTE(SUBSTITUTE(SUBSTITUTE(SUBSTITUTE(F3017,"Á","A"),"É","E"),"Í","I"),"Ó","O"),"Ö","O"),"Ő","O"),"Ú","U"),"Ü","U"),"Ű","U")</f>
        <v>VASAROSNAMENY</v>
      </c>
      <c r="H3017" s="5" t="str" cm="1">
        <f t="array" ref="H3017">_xlfn.IFS(E3017=1,LEFT(G3017,1),E3017=2,LEFT(G3017,1)&amp;RIGHT(G3017,1),TRUE,LEFT(G3017,1)&amp;MID(G3017,3,1)&amp;RIGHT(G3017,1))</f>
        <v>VSY</v>
      </c>
      <c r="I3017" s="5" t="str">
        <f>IF(A3017=C3017,"Igen","Nem")</f>
        <v>Nem</v>
      </c>
      <c r="J3017" s="1" t="str">
        <f t="shared" si="47"/>
        <v/>
      </c>
    </row>
    <row r="3018" spans="1:10" x14ac:dyDescent="0.35">
      <c r="A3018" s="4" t="s">
        <v>1737</v>
      </c>
      <c r="B3018" s="5">
        <v>590</v>
      </c>
      <c r="C3018" s="4" t="s">
        <v>162</v>
      </c>
      <c r="D3018" s="5">
        <f>INDEX($B$2:$B$3156,MATCH(C3018,$A$2:$A$3156,1))</f>
        <v>452</v>
      </c>
      <c r="E3018" s="5" cm="1">
        <f t="array" ref="E3018">_xlfn.IFS(B3018&gt;=100000,1,B3018&gt;=50000,2,TRUE,3)</f>
        <v>3</v>
      </c>
      <c r="F3018" s="4" t="str">
        <f>UPPER(C3018)</f>
        <v>VÁSÁROSNAMÉNY</v>
      </c>
      <c r="G3018" s="4" t="str">
        <f>SUBSTITUTE(SUBSTITUTE(SUBSTITUTE(SUBSTITUTE(SUBSTITUTE(SUBSTITUTE(SUBSTITUTE(SUBSTITUTE(SUBSTITUTE(F3018,"Á","A"),"É","E"),"Í","I"),"Ó","O"),"Ö","O"),"Ő","O"),"Ú","U"),"Ü","U"),"Ű","U")</f>
        <v>VASAROSNAMENY</v>
      </c>
      <c r="H3018" s="5" t="str" cm="1">
        <f t="array" ref="H3018">_xlfn.IFS(E3018=1,LEFT(G3018,1),E3018=2,LEFT(G3018,1)&amp;RIGHT(G3018,1),TRUE,LEFT(G3018,1)&amp;MID(G3018,3,1)&amp;RIGHT(G3018,1))</f>
        <v>VSY</v>
      </c>
      <c r="I3018" s="5" t="str">
        <f>IF(A3018=C3018,"Igen","Nem")</f>
        <v>Nem</v>
      </c>
      <c r="J3018" s="1" t="str">
        <f t="shared" si="47"/>
        <v/>
      </c>
    </row>
    <row r="3019" spans="1:10" x14ac:dyDescent="0.35">
      <c r="A3019" s="4" t="s">
        <v>1755</v>
      </c>
      <c r="B3019" s="5">
        <v>308</v>
      </c>
      <c r="C3019" s="4" t="s">
        <v>162</v>
      </c>
      <c r="D3019" s="5">
        <f>INDEX($B$2:$B$3156,MATCH(C3019,$A$2:$A$3156,1))</f>
        <v>452</v>
      </c>
      <c r="E3019" s="5" cm="1">
        <f t="array" ref="E3019">_xlfn.IFS(B3019&gt;=100000,1,B3019&gt;=50000,2,TRUE,3)</f>
        <v>3</v>
      </c>
      <c r="F3019" s="4" t="str">
        <f>UPPER(C3019)</f>
        <v>VÁSÁROSNAMÉNY</v>
      </c>
      <c r="G3019" s="4" t="str">
        <f>SUBSTITUTE(SUBSTITUTE(SUBSTITUTE(SUBSTITUTE(SUBSTITUTE(SUBSTITUTE(SUBSTITUTE(SUBSTITUTE(SUBSTITUTE(F3019,"Á","A"),"É","E"),"Í","I"),"Ó","O"),"Ö","O"),"Ő","O"),"Ú","U"),"Ü","U"),"Ű","U")</f>
        <v>VASAROSNAMENY</v>
      </c>
      <c r="H3019" s="5" t="str" cm="1">
        <f t="array" ref="H3019">_xlfn.IFS(E3019=1,LEFT(G3019,1),E3019=2,LEFT(G3019,1)&amp;RIGHT(G3019,1),TRUE,LEFT(G3019,1)&amp;MID(G3019,3,1)&amp;RIGHT(G3019,1))</f>
        <v>VSY</v>
      </c>
      <c r="I3019" s="5" t="str">
        <f>IF(A3019=C3019,"Igen","Nem")</f>
        <v>Nem</v>
      </c>
      <c r="J3019" s="1" t="str">
        <f t="shared" si="47"/>
        <v/>
      </c>
    </row>
    <row r="3020" spans="1:10" x14ac:dyDescent="0.35">
      <c r="A3020" s="4" t="s">
        <v>1958</v>
      </c>
      <c r="B3020" s="5">
        <v>1398</v>
      </c>
      <c r="C3020" s="4" t="s">
        <v>162</v>
      </c>
      <c r="D3020" s="5">
        <f>INDEX($B$2:$B$3156,MATCH(C3020,$A$2:$A$3156,1))</f>
        <v>452</v>
      </c>
      <c r="E3020" s="5" cm="1">
        <f t="array" ref="E3020">_xlfn.IFS(B3020&gt;=100000,1,B3020&gt;=50000,2,TRUE,3)</f>
        <v>3</v>
      </c>
      <c r="F3020" s="4" t="str">
        <f>UPPER(C3020)</f>
        <v>VÁSÁROSNAMÉNY</v>
      </c>
      <c r="G3020" s="4" t="str">
        <f>SUBSTITUTE(SUBSTITUTE(SUBSTITUTE(SUBSTITUTE(SUBSTITUTE(SUBSTITUTE(SUBSTITUTE(SUBSTITUTE(SUBSTITUTE(F3020,"Á","A"),"É","E"),"Í","I"),"Ó","O"),"Ö","O"),"Ő","O"),"Ú","U"),"Ü","U"),"Ű","U")</f>
        <v>VASAROSNAMENY</v>
      </c>
      <c r="H3020" s="5" t="str" cm="1">
        <f t="array" ref="H3020">_xlfn.IFS(E3020=1,LEFT(G3020,1),E3020=2,LEFT(G3020,1)&amp;RIGHT(G3020,1),TRUE,LEFT(G3020,1)&amp;MID(G3020,3,1)&amp;RIGHT(G3020,1))</f>
        <v>VSY</v>
      </c>
      <c r="I3020" s="5" t="str">
        <f>IF(A3020=C3020,"Igen","Nem")</f>
        <v>Nem</v>
      </c>
      <c r="J3020" s="1" t="str">
        <f t="shared" si="47"/>
        <v/>
      </c>
    </row>
    <row r="3021" spans="1:10" x14ac:dyDescent="0.35">
      <c r="A3021" s="4" t="s">
        <v>2052</v>
      </c>
      <c r="B3021" s="5">
        <v>4798</v>
      </c>
      <c r="C3021" s="4" t="s">
        <v>162</v>
      </c>
      <c r="D3021" s="5">
        <f>INDEX($B$2:$B$3156,MATCH(C3021,$A$2:$A$3156,1))</f>
        <v>452</v>
      </c>
      <c r="E3021" s="5" cm="1">
        <f t="array" ref="E3021">_xlfn.IFS(B3021&gt;=100000,1,B3021&gt;=50000,2,TRUE,3)</f>
        <v>3</v>
      </c>
      <c r="F3021" s="4" t="str">
        <f>UPPER(C3021)</f>
        <v>VÁSÁROSNAMÉNY</v>
      </c>
      <c r="G3021" s="4" t="str">
        <f>SUBSTITUTE(SUBSTITUTE(SUBSTITUTE(SUBSTITUTE(SUBSTITUTE(SUBSTITUTE(SUBSTITUTE(SUBSTITUTE(SUBSTITUTE(F3021,"Á","A"),"É","E"),"Í","I"),"Ó","O"),"Ö","O"),"Ő","O"),"Ú","U"),"Ü","U"),"Ű","U")</f>
        <v>VASAROSNAMENY</v>
      </c>
      <c r="H3021" s="5" t="str" cm="1">
        <f t="array" ref="H3021">_xlfn.IFS(E3021=1,LEFT(G3021,1),E3021=2,LEFT(G3021,1)&amp;RIGHT(G3021,1),TRUE,LEFT(G3021,1)&amp;MID(G3021,3,1)&amp;RIGHT(G3021,1))</f>
        <v>VSY</v>
      </c>
      <c r="I3021" s="5" t="str">
        <f>IF(A3021=C3021,"Igen","Nem")</f>
        <v>Nem</v>
      </c>
      <c r="J3021" s="1" t="str">
        <f t="shared" si="47"/>
        <v/>
      </c>
    </row>
    <row r="3022" spans="1:10" x14ac:dyDescent="0.35">
      <c r="A3022" s="4" t="s">
        <v>2084</v>
      </c>
      <c r="B3022" s="5">
        <v>691</v>
      </c>
      <c r="C3022" s="4" t="s">
        <v>162</v>
      </c>
      <c r="D3022" s="5">
        <f>INDEX($B$2:$B$3156,MATCH(C3022,$A$2:$A$3156,1))</f>
        <v>452</v>
      </c>
      <c r="E3022" s="5" cm="1">
        <f t="array" ref="E3022">_xlfn.IFS(B3022&gt;=100000,1,B3022&gt;=50000,2,TRUE,3)</f>
        <v>3</v>
      </c>
      <c r="F3022" s="4" t="str">
        <f>UPPER(C3022)</f>
        <v>VÁSÁROSNAMÉNY</v>
      </c>
      <c r="G3022" s="4" t="str">
        <f>SUBSTITUTE(SUBSTITUTE(SUBSTITUTE(SUBSTITUTE(SUBSTITUTE(SUBSTITUTE(SUBSTITUTE(SUBSTITUTE(SUBSTITUTE(F3022,"Á","A"),"É","E"),"Í","I"),"Ó","O"),"Ö","O"),"Ő","O"),"Ú","U"),"Ü","U"),"Ű","U")</f>
        <v>VASAROSNAMENY</v>
      </c>
      <c r="H3022" s="5" t="str" cm="1">
        <f t="array" ref="H3022">_xlfn.IFS(E3022=1,LEFT(G3022,1),E3022=2,LEFT(G3022,1)&amp;RIGHT(G3022,1),TRUE,LEFT(G3022,1)&amp;MID(G3022,3,1)&amp;RIGHT(G3022,1))</f>
        <v>VSY</v>
      </c>
      <c r="I3022" s="5" t="str">
        <f>IF(A3022=C3022,"Igen","Nem")</f>
        <v>Nem</v>
      </c>
      <c r="J3022" s="1" t="str">
        <f t="shared" si="47"/>
        <v/>
      </c>
    </row>
    <row r="3023" spans="1:10" x14ac:dyDescent="0.35">
      <c r="A3023" s="4" t="s">
        <v>2282</v>
      </c>
      <c r="B3023" s="5">
        <v>1539</v>
      </c>
      <c r="C3023" s="4" t="s">
        <v>162</v>
      </c>
      <c r="D3023" s="5">
        <f>INDEX($B$2:$B$3156,MATCH(C3023,$A$2:$A$3156,1))</f>
        <v>452</v>
      </c>
      <c r="E3023" s="5" cm="1">
        <f t="array" ref="E3023">_xlfn.IFS(B3023&gt;=100000,1,B3023&gt;=50000,2,TRUE,3)</f>
        <v>3</v>
      </c>
      <c r="F3023" s="4" t="str">
        <f>UPPER(C3023)</f>
        <v>VÁSÁROSNAMÉNY</v>
      </c>
      <c r="G3023" s="4" t="str">
        <f>SUBSTITUTE(SUBSTITUTE(SUBSTITUTE(SUBSTITUTE(SUBSTITUTE(SUBSTITUTE(SUBSTITUTE(SUBSTITUTE(SUBSTITUTE(F3023,"Á","A"),"É","E"),"Í","I"),"Ó","O"),"Ö","O"),"Ő","O"),"Ú","U"),"Ü","U"),"Ű","U")</f>
        <v>VASAROSNAMENY</v>
      </c>
      <c r="H3023" s="5" t="str" cm="1">
        <f t="array" ref="H3023">_xlfn.IFS(E3023=1,LEFT(G3023,1),E3023=2,LEFT(G3023,1)&amp;RIGHT(G3023,1),TRUE,LEFT(G3023,1)&amp;MID(G3023,3,1)&amp;RIGHT(G3023,1))</f>
        <v>VSY</v>
      </c>
      <c r="I3023" s="5" t="str">
        <f>IF(A3023=C3023,"Igen","Nem")</f>
        <v>Nem</v>
      </c>
      <c r="J3023" s="1" t="str">
        <f t="shared" si="47"/>
        <v/>
      </c>
    </row>
    <row r="3024" spans="1:10" x14ac:dyDescent="0.35">
      <c r="A3024" s="4" t="s">
        <v>2715</v>
      </c>
      <c r="B3024" s="5">
        <v>335</v>
      </c>
      <c r="C3024" s="4" t="s">
        <v>162</v>
      </c>
      <c r="D3024" s="5">
        <f>INDEX($B$2:$B$3156,MATCH(C3024,$A$2:$A$3156,1))</f>
        <v>452</v>
      </c>
      <c r="E3024" s="5" cm="1">
        <f t="array" ref="E3024">_xlfn.IFS(B3024&gt;=100000,1,B3024&gt;=50000,2,TRUE,3)</f>
        <v>3</v>
      </c>
      <c r="F3024" s="4" t="str">
        <f>UPPER(C3024)</f>
        <v>VÁSÁROSNAMÉNY</v>
      </c>
      <c r="G3024" s="4" t="str">
        <f>SUBSTITUTE(SUBSTITUTE(SUBSTITUTE(SUBSTITUTE(SUBSTITUTE(SUBSTITUTE(SUBSTITUTE(SUBSTITUTE(SUBSTITUTE(F3024,"Á","A"),"É","E"),"Í","I"),"Ó","O"),"Ö","O"),"Ő","O"),"Ú","U"),"Ü","U"),"Ű","U")</f>
        <v>VASAROSNAMENY</v>
      </c>
      <c r="H3024" s="5" t="str" cm="1">
        <f t="array" ref="H3024">_xlfn.IFS(E3024=1,LEFT(G3024,1),E3024=2,LEFT(G3024,1)&amp;RIGHT(G3024,1),TRUE,LEFT(G3024,1)&amp;MID(G3024,3,1)&amp;RIGHT(G3024,1))</f>
        <v>VSY</v>
      </c>
      <c r="I3024" s="5" t="str">
        <f>IF(A3024=C3024,"Igen","Nem")</f>
        <v>Nem</v>
      </c>
      <c r="J3024" s="1" t="str">
        <f t="shared" si="47"/>
        <v/>
      </c>
    </row>
    <row r="3025" spans="1:10" x14ac:dyDescent="0.35">
      <c r="A3025" s="4" t="s">
        <v>2754</v>
      </c>
      <c r="B3025" s="5">
        <v>2590</v>
      </c>
      <c r="C3025" s="4" t="s">
        <v>162</v>
      </c>
      <c r="D3025" s="5">
        <f>INDEX($B$2:$B$3156,MATCH(C3025,$A$2:$A$3156,1))</f>
        <v>452</v>
      </c>
      <c r="E3025" s="5" cm="1">
        <f t="array" ref="E3025">_xlfn.IFS(B3025&gt;=100000,1,B3025&gt;=50000,2,TRUE,3)</f>
        <v>3</v>
      </c>
      <c r="F3025" s="4" t="str">
        <f>UPPER(C3025)</f>
        <v>VÁSÁROSNAMÉNY</v>
      </c>
      <c r="G3025" s="4" t="str">
        <f>SUBSTITUTE(SUBSTITUTE(SUBSTITUTE(SUBSTITUTE(SUBSTITUTE(SUBSTITUTE(SUBSTITUTE(SUBSTITUTE(SUBSTITUTE(F3025,"Á","A"),"É","E"),"Í","I"),"Ó","O"),"Ö","O"),"Ő","O"),"Ú","U"),"Ü","U"),"Ű","U")</f>
        <v>VASAROSNAMENY</v>
      </c>
      <c r="H3025" s="5" t="str" cm="1">
        <f t="array" ref="H3025">_xlfn.IFS(E3025=1,LEFT(G3025,1),E3025=2,LEFT(G3025,1)&amp;RIGHT(G3025,1),TRUE,LEFT(G3025,1)&amp;MID(G3025,3,1)&amp;RIGHT(G3025,1))</f>
        <v>VSY</v>
      </c>
      <c r="I3025" s="5" t="str">
        <f>IF(A3025=C3025,"Igen","Nem")</f>
        <v>Nem</v>
      </c>
      <c r="J3025" s="1" t="str">
        <f t="shared" si="47"/>
        <v/>
      </c>
    </row>
    <row r="3026" spans="1:10" x14ac:dyDescent="0.35">
      <c r="A3026" s="4" t="s">
        <v>2797</v>
      </c>
      <c r="B3026" s="5">
        <v>664</v>
      </c>
      <c r="C3026" s="4" t="s">
        <v>162</v>
      </c>
      <c r="D3026" s="5">
        <f>INDEX($B$2:$B$3156,MATCH(C3026,$A$2:$A$3156,1))</f>
        <v>452</v>
      </c>
      <c r="E3026" s="5" cm="1">
        <f t="array" ref="E3026">_xlfn.IFS(B3026&gt;=100000,1,B3026&gt;=50000,2,TRUE,3)</f>
        <v>3</v>
      </c>
      <c r="F3026" s="4" t="str">
        <f>UPPER(C3026)</f>
        <v>VÁSÁROSNAMÉNY</v>
      </c>
      <c r="G3026" s="4" t="str">
        <f>SUBSTITUTE(SUBSTITUTE(SUBSTITUTE(SUBSTITUTE(SUBSTITUTE(SUBSTITUTE(SUBSTITUTE(SUBSTITUTE(SUBSTITUTE(F3026,"Á","A"),"É","E"),"Í","I"),"Ó","O"),"Ö","O"),"Ő","O"),"Ú","U"),"Ü","U"),"Ű","U")</f>
        <v>VASAROSNAMENY</v>
      </c>
      <c r="H3026" s="5" t="str" cm="1">
        <f t="array" ref="H3026">_xlfn.IFS(E3026=1,LEFT(G3026,1),E3026=2,LEFT(G3026,1)&amp;RIGHT(G3026,1),TRUE,LEFT(G3026,1)&amp;MID(G3026,3,1)&amp;RIGHT(G3026,1))</f>
        <v>VSY</v>
      </c>
      <c r="I3026" s="5" t="str">
        <f>IF(A3026=C3026,"Igen","Nem")</f>
        <v>Nem</v>
      </c>
      <c r="J3026" s="1" t="str">
        <f t="shared" si="47"/>
        <v/>
      </c>
    </row>
    <row r="3027" spans="1:10" x14ac:dyDescent="0.35">
      <c r="A3027" s="4" t="s">
        <v>2821</v>
      </c>
      <c r="B3027" s="5">
        <v>955</v>
      </c>
      <c r="C3027" s="4" t="s">
        <v>162</v>
      </c>
      <c r="D3027" s="5">
        <f>INDEX($B$2:$B$3156,MATCH(C3027,$A$2:$A$3156,1))</f>
        <v>452</v>
      </c>
      <c r="E3027" s="5" cm="1">
        <f t="array" ref="E3027">_xlfn.IFS(B3027&gt;=100000,1,B3027&gt;=50000,2,TRUE,3)</f>
        <v>3</v>
      </c>
      <c r="F3027" s="4" t="str">
        <f>UPPER(C3027)</f>
        <v>VÁSÁROSNAMÉNY</v>
      </c>
      <c r="G3027" s="4" t="str">
        <f>SUBSTITUTE(SUBSTITUTE(SUBSTITUTE(SUBSTITUTE(SUBSTITUTE(SUBSTITUTE(SUBSTITUTE(SUBSTITUTE(SUBSTITUTE(F3027,"Á","A"),"É","E"),"Í","I"),"Ó","O"),"Ö","O"),"Ő","O"),"Ú","U"),"Ü","U"),"Ű","U")</f>
        <v>VASAROSNAMENY</v>
      </c>
      <c r="H3027" s="5" t="str" cm="1">
        <f t="array" ref="H3027">_xlfn.IFS(E3027=1,LEFT(G3027,1),E3027=2,LEFT(G3027,1)&amp;RIGHT(G3027,1),TRUE,LEFT(G3027,1)&amp;MID(G3027,3,1)&amp;RIGHT(G3027,1))</f>
        <v>VSY</v>
      </c>
      <c r="I3027" s="5" t="str">
        <f>IF(A3027=C3027,"Igen","Nem")</f>
        <v>Nem</v>
      </c>
      <c r="J3027" s="1" t="str">
        <f t="shared" si="47"/>
        <v/>
      </c>
    </row>
    <row r="3028" spans="1:10" x14ac:dyDescent="0.35">
      <c r="A3028" s="4" t="s">
        <v>2838</v>
      </c>
      <c r="B3028" s="5">
        <v>882</v>
      </c>
      <c r="C3028" s="4" t="s">
        <v>162</v>
      </c>
      <c r="D3028" s="5">
        <f>INDEX($B$2:$B$3156,MATCH(C3028,$A$2:$A$3156,1))</f>
        <v>452</v>
      </c>
      <c r="E3028" s="5" cm="1">
        <f t="array" ref="E3028">_xlfn.IFS(B3028&gt;=100000,1,B3028&gt;=50000,2,TRUE,3)</f>
        <v>3</v>
      </c>
      <c r="F3028" s="4" t="str">
        <f>UPPER(C3028)</f>
        <v>VÁSÁROSNAMÉNY</v>
      </c>
      <c r="G3028" s="4" t="str">
        <f>SUBSTITUTE(SUBSTITUTE(SUBSTITUTE(SUBSTITUTE(SUBSTITUTE(SUBSTITUTE(SUBSTITUTE(SUBSTITUTE(SUBSTITUTE(F3028,"Á","A"),"É","E"),"Í","I"),"Ó","O"),"Ö","O"),"Ő","O"),"Ú","U"),"Ü","U"),"Ű","U")</f>
        <v>VASAROSNAMENY</v>
      </c>
      <c r="H3028" s="5" t="str" cm="1">
        <f t="array" ref="H3028">_xlfn.IFS(E3028=1,LEFT(G3028,1),E3028=2,LEFT(G3028,1)&amp;RIGHT(G3028,1),TRUE,LEFT(G3028,1)&amp;MID(G3028,3,1)&amp;RIGHT(G3028,1))</f>
        <v>VSY</v>
      </c>
      <c r="I3028" s="5" t="str">
        <f>IF(A3028=C3028,"Igen","Nem")</f>
        <v>Nem</v>
      </c>
      <c r="J3028" s="1" t="str">
        <f t="shared" si="47"/>
        <v/>
      </c>
    </row>
    <row r="3029" spans="1:10" x14ac:dyDescent="0.35">
      <c r="A3029" s="4" t="s">
        <v>2850</v>
      </c>
      <c r="B3029" s="5">
        <v>559</v>
      </c>
      <c r="C3029" s="4" t="s">
        <v>162</v>
      </c>
      <c r="D3029" s="5">
        <f>INDEX($B$2:$B$3156,MATCH(C3029,$A$2:$A$3156,1))</f>
        <v>452</v>
      </c>
      <c r="E3029" s="5" cm="1">
        <f t="array" ref="E3029">_xlfn.IFS(B3029&gt;=100000,1,B3029&gt;=50000,2,TRUE,3)</f>
        <v>3</v>
      </c>
      <c r="F3029" s="4" t="str">
        <f>UPPER(C3029)</f>
        <v>VÁSÁROSNAMÉNY</v>
      </c>
      <c r="G3029" s="4" t="str">
        <f>SUBSTITUTE(SUBSTITUTE(SUBSTITUTE(SUBSTITUTE(SUBSTITUTE(SUBSTITUTE(SUBSTITUTE(SUBSTITUTE(SUBSTITUTE(F3029,"Á","A"),"É","E"),"Í","I"),"Ó","O"),"Ö","O"),"Ő","O"),"Ú","U"),"Ü","U"),"Ű","U")</f>
        <v>VASAROSNAMENY</v>
      </c>
      <c r="H3029" s="5" t="str" cm="1">
        <f t="array" ref="H3029">_xlfn.IFS(E3029=1,LEFT(G3029,1),E3029=2,LEFT(G3029,1)&amp;RIGHT(G3029,1),TRUE,LEFT(G3029,1)&amp;MID(G3029,3,1)&amp;RIGHT(G3029,1))</f>
        <v>VSY</v>
      </c>
      <c r="I3029" s="5" t="str">
        <f>IF(A3029=C3029,"Igen","Nem")</f>
        <v>Nem</v>
      </c>
      <c r="J3029" s="1" t="str">
        <f t="shared" si="47"/>
        <v/>
      </c>
    </row>
    <row r="3030" spans="1:10" x14ac:dyDescent="0.35">
      <c r="A3030" s="4" t="s">
        <v>2971</v>
      </c>
      <c r="B3030" s="5">
        <v>590</v>
      </c>
      <c r="C3030" s="4" t="s">
        <v>162</v>
      </c>
      <c r="D3030" s="5">
        <f>INDEX($B$2:$B$3156,MATCH(C3030,$A$2:$A$3156,1))</f>
        <v>452</v>
      </c>
      <c r="E3030" s="5" cm="1">
        <f t="array" ref="E3030">_xlfn.IFS(B3030&gt;=100000,1,B3030&gt;=50000,2,TRUE,3)</f>
        <v>3</v>
      </c>
      <c r="F3030" s="4" t="str">
        <f>UPPER(C3030)</f>
        <v>VÁSÁROSNAMÉNY</v>
      </c>
      <c r="G3030" s="4" t="str">
        <f>SUBSTITUTE(SUBSTITUTE(SUBSTITUTE(SUBSTITUTE(SUBSTITUTE(SUBSTITUTE(SUBSTITUTE(SUBSTITUTE(SUBSTITUTE(F3030,"Á","A"),"É","E"),"Í","I"),"Ó","O"),"Ö","O"),"Ő","O"),"Ú","U"),"Ü","U"),"Ű","U")</f>
        <v>VASAROSNAMENY</v>
      </c>
      <c r="H3030" s="5" t="str" cm="1">
        <f t="array" ref="H3030">_xlfn.IFS(E3030=1,LEFT(G3030,1),E3030=2,LEFT(G3030,1)&amp;RIGHT(G3030,1),TRUE,LEFT(G3030,1)&amp;MID(G3030,3,1)&amp;RIGHT(G3030,1))</f>
        <v>VSY</v>
      </c>
      <c r="I3030" s="5" t="str">
        <f>IF(A3030=C3030,"Igen","Nem")</f>
        <v>Nem</v>
      </c>
      <c r="J3030" s="1" t="str">
        <f t="shared" si="47"/>
        <v/>
      </c>
    </row>
    <row r="3031" spans="1:10" x14ac:dyDescent="0.35">
      <c r="A3031" s="4" t="s">
        <v>374</v>
      </c>
      <c r="B3031" s="5">
        <v>445</v>
      </c>
      <c r="C3031" s="4" t="s">
        <v>375</v>
      </c>
      <c r="D3031" s="5">
        <f>INDEX($B$2:$B$3156,MATCH(C3031,$A$2:$A$3156,1))</f>
        <v>452</v>
      </c>
      <c r="E3031" s="5" cm="1">
        <f t="array" ref="E3031">_xlfn.IFS(B3031&gt;=100000,1,B3031&gt;=50000,2,TRUE,3)</f>
        <v>3</v>
      </c>
      <c r="F3031" s="4" t="str">
        <f>UPPER(C3031)</f>
        <v>ZÁHONY</v>
      </c>
      <c r="G3031" s="4" t="str">
        <f>SUBSTITUTE(SUBSTITUTE(SUBSTITUTE(SUBSTITUTE(SUBSTITUTE(SUBSTITUTE(SUBSTITUTE(SUBSTITUTE(SUBSTITUTE(F3031,"Á","A"),"É","E"),"Í","I"),"Ó","O"),"Ö","O"),"Ő","O"),"Ú","U"),"Ü","U"),"Ű","U")</f>
        <v>ZAHONY</v>
      </c>
      <c r="H3031" s="5" t="str" cm="1">
        <f t="array" ref="H3031">_xlfn.IFS(E3031=1,LEFT(G3031,1),E3031=2,LEFT(G3031,1)&amp;RIGHT(G3031,1),TRUE,LEFT(G3031,1)&amp;MID(G3031,3,1)&amp;RIGHT(G3031,1))</f>
        <v>ZHY</v>
      </c>
      <c r="I3031" s="5" t="str">
        <f>IF(A3031=C3031,"Igen","Nem")</f>
        <v>Nem</v>
      </c>
      <c r="J3031" s="1" t="str">
        <f t="shared" si="47"/>
        <v/>
      </c>
    </row>
    <row r="3032" spans="1:10" x14ac:dyDescent="0.35">
      <c r="A3032" s="4" t="s">
        <v>827</v>
      </c>
      <c r="B3032" s="5">
        <v>1208</v>
      </c>
      <c r="C3032" s="4" t="s">
        <v>375</v>
      </c>
      <c r="D3032" s="5">
        <f>INDEX($B$2:$B$3156,MATCH(C3032,$A$2:$A$3156,1))</f>
        <v>452</v>
      </c>
      <c r="E3032" s="5" cm="1">
        <f t="array" ref="E3032">_xlfn.IFS(B3032&gt;=100000,1,B3032&gt;=50000,2,TRUE,3)</f>
        <v>3</v>
      </c>
      <c r="F3032" s="4" t="str">
        <f>UPPER(C3032)</f>
        <v>ZÁHONY</v>
      </c>
      <c r="G3032" s="4" t="str">
        <f>SUBSTITUTE(SUBSTITUTE(SUBSTITUTE(SUBSTITUTE(SUBSTITUTE(SUBSTITUTE(SUBSTITUTE(SUBSTITUTE(SUBSTITUTE(F3032,"Á","A"),"É","E"),"Í","I"),"Ó","O"),"Ö","O"),"Ő","O"),"Ú","U"),"Ü","U"),"Ű","U")</f>
        <v>ZAHONY</v>
      </c>
      <c r="H3032" s="5" t="str" cm="1">
        <f t="array" ref="H3032">_xlfn.IFS(E3032=1,LEFT(G3032,1),E3032=2,LEFT(G3032,1)&amp;RIGHT(G3032,1),TRUE,LEFT(G3032,1)&amp;MID(G3032,3,1)&amp;RIGHT(G3032,1))</f>
        <v>ZHY</v>
      </c>
      <c r="I3032" s="5" t="str">
        <f>IF(A3032=C3032,"Igen","Nem")</f>
        <v>Nem</v>
      </c>
      <c r="J3032" s="1" t="str">
        <f t="shared" si="47"/>
        <v/>
      </c>
    </row>
    <row r="3033" spans="1:10" x14ac:dyDescent="0.35">
      <c r="A3033" s="4" t="s">
        <v>1051</v>
      </c>
      <c r="B3033" s="5">
        <v>161</v>
      </c>
      <c r="C3033" s="4" t="s">
        <v>375</v>
      </c>
      <c r="D3033" s="5">
        <f>INDEX($B$2:$B$3156,MATCH(C3033,$A$2:$A$3156,1))</f>
        <v>452</v>
      </c>
      <c r="E3033" s="5" cm="1">
        <f t="array" ref="E3033">_xlfn.IFS(B3033&gt;=100000,1,B3033&gt;=50000,2,TRUE,3)</f>
        <v>3</v>
      </c>
      <c r="F3033" s="4" t="str">
        <f>UPPER(C3033)</f>
        <v>ZÁHONY</v>
      </c>
      <c r="G3033" s="4" t="str">
        <f>SUBSTITUTE(SUBSTITUTE(SUBSTITUTE(SUBSTITUTE(SUBSTITUTE(SUBSTITUTE(SUBSTITUTE(SUBSTITUTE(SUBSTITUTE(F3033,"Á","A"),"É","E"),"Í","I"),"Ó","O"),"Ö","O"),"Ő","O"),"Ú","U"),"Ü","U"),"Ű","U")</f>
        <v>ZAHONY</v>
      </c>
      <c r="H3033" s="5" t="str" cm="1">
        <f t="array" ref="H3033">_xlfn.IFS(E3033=1,LEFT(G3033,1),E3033=2,LEFT(G3033,1)&amp;RIGHT(G3033,1),TRUE,LEFT(G3033,1)&amp;MID(G3033,3,1)&amp;RIGHT(G3033,1))</f>
        <v>ZHY</v>
      </c>
      <c r="I3033" s="5" t="str">
        <f>IF(A3033=C3033,"Igen","Nem")</f>
        <v>Nem</v>
      </c>
      <c r="J3033" s="1" t="str">
        <f t="shared" si="47"/>
        <v/>
      </c>
    </row>
    <row r="3034" spans="1:10" x14ac:dyDescent="0.35">
      <c r="A3034" s="4" t="s">
        <v>1523</v>
      </c>
      <c r="B3034" s="5">
        <v>1263</v>
      </c>
      <c r="C3034" s="4" t="s">
        <v>375</v>
      </c>
      <c r="D3034" s="5">
        <f>INDEX($B$2:$B$3156,MATCH(C3034,$A$2:$A$3156,1))</f>
        <v>452</v>
      </c>
      <c r="E3034" s="5" cm="1">
        <f t="array" ref="E3034">_xlfn.IFS(B3034&gt;=100000,1,B3034&gt;=50000,2,TRUE,3)</f>
        <v>3</v>
      </c>
      <c r="F3034" s="4" t="str">
        <f>UPPER(C3034)</f>
        <v>ZÁHONY</v>
      </c>
      <c r="G3034" s="4" t="str">
        <f>SUBSTITUTE(SUBSTITUTE(SUBSTITUTE(SUBSTITUTE(SUBSTITUTE(SUBSTITUTE(SUBSTITUTE(SUBSTITUTE(SUBSTITUTE(F3034,"Á","A"),"É","E"),"Í","I"),"Ó","O"),"Ö","O"),"Ő","O"),"Ú","U"),"Ü","U"),"Ű","U")</f>
        <v>ZAHONY</v>
      </c>
      <c r="H3034" s="5" t="str" cm="1">
        <f t="array" ref="H3034">_xlfn.IFS(E3034=1,LEFT(G3034,1),E3034=2,LEFT(G3034,1)&amp;RIGHT(G3034,1),TRUE,LEFT(G3034,1)&amp;MID(G3034,3,1)&amp;RIGHT(G3034,1))</f>
        <v>ZHY</v>
      </c>
      <c r="I3034" s="5" t="str">
        <f>IF(A3034=C3034,"Igen","Nem")</f>
        <v>Nem</v>
      </c>
      <c r="J3034" s="1" t="str">
        <f t="shared" si="47"/>
        <v/>
      </c>
    </row>
    <row r="3035" spans="1:10" x14ac:dyDescent="0.35">
      <c r="A3035" s="4" t="s">
        <v>1716</v>
      </c>
      <c r="B3035" s="5">
        <v>3953</v>
      </c>
      <c r="C3035" s="4" t="s">
        <v>375</v>
      </c>
      <c r="D3035" s="5">
        <f>INDEX($B$2:$B$3156,MATCH(C3035,$A$2:$A$3156,1))</f>
        <v>452</v>
      </c>
      <c r="E3035" s="5" cm="1">
        <f t="array" ref="E3035">_xlfn.IFS(B3035&gt;=100000,1,B3035&gt;=50000,2,TRUE,3)</f>
        <v>3</v>
      </c>
      <c r="F3035" s="4" t="str">
        <f>UPPER(C3035)</f>
        <v>ZÁHONY</v>
      </c>
      <c r="G3035" s="4" t="str">
        <f>SUBSTITUTE(SUBSTITUTE(SUBSTITUTE(SUBSTITUTE(SUBSTITUTE(SUBSTITUTE(SUBSTITUTE(SUBSTITUTE(SUBSTITUTE(F3035,"Á","A"),"É","E"),"Í","I"),"Ó","O"),"Ö","O"),"Ő","O"),"Ú","U"),"Ü","U"),"Ű","U")</f>
        <v>ZAHONY</v>
      </c>
      <c r="H3035" s="5" t="str" cm="1">
        <f t="array" ref="H3035">_xlfn.IFS(E3035=1,LEFT(G3035,1),E3035=2,LEFT(G3035,1)&amp;RIGHT(G3035,1),TRUE,LEFT(G3035,1)&amp;MID(G3035,3,1)&amp;RIGHT(G3035,1))</f>
        <v>ZHY</v>
      </c>
      <c r="I3035" s="5" t="str">
        <f>IF(A3035=C3035,"Igen","Nem")</f>
        <v>Nem</v>
      </c>
      <c r="J3035" s="1" t="str">
        <f t="shared" si="47"/>
        <v/>
      </c>
    </row>
    <row r="3036" spans="1:10" x14ac:dyDescent="0.35">
      <c r="A3036" s="4" t="s">
        <v>2802</v>
      </c>
      <c r="B3036" s="5">
        <v>1781</v>
      </c>
      <c r="C3036" s="4" t="s">
        <v>375</v>
      </c>
      <c r="D3036" s="5">
        <f>INDEX($B$2:$B$3156,MATCH(C3036,$A$2:$A$3156,1))</f>
        <v>452</v>
      </c>
      <c r="E3036" s="5" cm="1">
        <f t="array" ref="E3036">_xlfn.IFS(B3036&gt;=100000,1,B3036&gt;=50000,2,TRUE,3)</f>
        <v>3</v>
      </c>
      <c r="F3036" s="4" t="str">
        <f>UPPER(C3036)</f>
        <v>ZÁHONY</v>
      </c>
      <c r="G3036" s="4" t="str">
        <f>SUBSTITUTE(SUBSTITUTE(SUBSTITUTE(SUBSTITUTE(SUBSTITUTE(SUBSTITUTE(SUBSTITUTE(SUBSTITUTE(SUBSTITUTE(F3036,"Á","A"),"É","E"),"Í","I"),"Ó","O"),"Ö","O"),"Ő","O"),"Ú","U"),"Ü","U"),"Ű","U")</f>
        <v>ZAHONY</v>
      </c>
      <c r="H3036" s="5" t="str" cm="1">
        <f t="array" ref="H3036">_xlfn.IFS(E3036=1,LEFT(G3036,1),E3036=2,LEFT(G3036,1)&amp;RIGHT(G3036,1),TRUE,LEFT(G3036,1)&amp;MID(G3036,3,1)&amp;RIGHT(G3036,1))</f>
        <v>ZHY</v>
      </c>
      <c r="I3036" s="5" t="str">
        <f>IF(A3036=C3036,"Igen","Nem")</f>
        <v>Nem</v>
      </c>
      <c r="J3036" s="1" t="str">
        <f t="shared" si="47"/>
        <v/>
      </c>
    </row>
    <row r="3037" spans="1:10" x14ac:dyDescent="0.35">
      <c r="A3037" s="4" t="s">
        <v>2828</v>
      </c>
      <c r="B3037" s="5">
        <v>704</v>
      </c>
      <c r="C3037" s="4" t="s">
        <v>375</v>
      </c>
      <c r="D3037" s="5">
        <f>INDEX($B$2:$B$3156,MATCH(C3037,$A$2:$A$3156,1))</f>
        <v>452</v>
      </c>
      <c r="E3037" s="5" cm="1">
        <f t="array" ref="E3037">_xlfn.IFS(B3037&gt;=100000,1,B3037&gt;=50000,2,TRUE,3)</f>
        <v>3</v>
      </c>
      <c r="F3037" s="4" t="str">
        <f>UPPER(C3037)</f>
        <v>ZÁHONY</v>
      </c>
      <c r="G3037" s="4" t="str">
        <f>SUBSTITUTE(SUBSTITUTE(SUBSTITUTE(SUBSTITUTE(SUBSTITUTE(SUBSTITUTE(SUBSTITUTE(SUBSTITUTE(SUBSTITUTE(F3037,"Á","A"),"É","E"),"Í","I"),"Ó","O"),"Ö","O"),"Ő","O"),"Ú","U"),"Ü","U"),"Ű","U")</f>
        <v>ZAHONY</v>
      </c>
      <c r="H3037" s="5" t="str" cm="1">
        <f t="array" ref="H3037">_xlfn.IFS(E3037=1,LEFT(G3037,1),E3037=2,LEFT(G3037,1)&amp;RIGHT(G3037,1),TRUE,LEFT(G3037,1)&amp;MID(G3037,3,1)&amp;RIGHT(G3037,1))</f>
        <v>ZHY</v>
      </c>
      <c r="I3037" s="5" t="str">
        <f>IF(A3037=C3037,"Igen","Nem")</f>
        <v>Nem</v>
      </c>
      <c r="J3037" s="1" t="str">
        <f t="shared" si="47"/>
        <v/>
      </c>
    </row>
    <row r="3038" spans="1:10" x14ac:dyDescent="0.35">
      <c r="A3038" s="4" t="s">
        <v>2840</v>
      </c>
      <c r="B3038" s="5">
        <v>1078</v>
      </c>
      <c r="C3038" s="4" t="s">
        <v>375</v>
      </c>
      <c r="D3038" s="5">
        <f>INDEX($B$2:$B$3156,MATCH(C3038,$A$2:$A$3156,1))</f>
        <v>452</v>
      </c>
      <c r="E3038" s="5" cm="1">
        <f t="array" ref="E3038">_xlfn.IFS(B3038&gt;=100000,1,B3038&gt;=50000,2,TRUE,3)</f>
        <v>3</v>
      </c>
      <c r="F3038" s="4" t="str">
        <f>UPPER(C3038)</f>
        <v>ZÁHONY</v>
      </c>
      <c r="G3038" s="4" t="str">
        <f>SUBSTITUTE(SUBSTITUTE(SUBSTITUTE(SUBSTITUTE(SUBSTITUTE(SUBSTITUTE(SUBSTITUTE(SUBSTITUTE(SUBSTITUTE(F3038,"Á","A"),"É","E"),"Í","I"),"Ó","O"),"Ö","O"),"Ő","O"),"Ú","U"),"Ü","U"),"Ű","U")</f>
        <v>ZAHONY</v>
      </c>
      <c r="H3038" s="5" t="str" cm="1">
        <f t="array" ref="H3038">_xlfn.IFS(E3038=1,LEFT(G3038,1),E3038=2,LEFT(G3038,1)&amp;RIGHT(G3038,1),TRUE,LEFT(G3038,1)&amp;MID(G3038,3,1)&amp;RIGHT(G3038,1))</f>
        <v>ZHY</v>
      </c>
      <c r="I3038" s="5" t="str">
        <f>IF(A3038=C3038,"Igen","Nem")</f>
        <v>Nem</v>
      </c>
      <c r="J3038" s="1" t="str">
        <f t="shared" si="47"/>
        <v/>
      </c>
    </row>
    <row r="3039" spans="1:10" x14ac:dyDescent="0.35">
      <c r="A3039" s="4" t="s">
        <v>2905</v>
      </c>
      <c r="B3039" s="5">
        <v>3408</v>
      </c>
      <c r="C3039" s="4" t="s">
        <v>375</v>
      </c>
      <c r="D3039" s="5">
        <f>INDEX($B$2:$B$3156,MATCH(C3039,$A$2:$A$3156,1))</f>
        <v>452</v>
      </c>
      <c r="E3039" s="5" cm="1">
        <f t="array" ref="E3039">_xlfn.IFS(B3039&gt;=100000,1,B3039&gt;=50000,2,TRUE,3)</f>
        <v>3</v>
      </c>
      <c r="F3039" s="4" t="str">
        <f>UPPER(C3039)</f>
        <v>ZÁHONY</v>
      </c>
      <c r="G3039" s="4" t="str">
        <f>SUBSTITUTE(SUBSTITUTE(SUBSTITUTE(SUBSTITUTE(SUBSTITUTE(SUBSTITUTE(SUBSTITUTE(SUBSTITUTE(SUBSTITUTE(F3039,"Á","A"),"É","E"),"Í","I"),"Ó","O"),"Ö","O"),"Ő","O"),"Ú","U"),"Ü","U"),"Ű","U")</f>
        <v>ZAHONY</v>
      </c>
      <c r="H3039" s="5" t="str" cm="1">
        <f t="array" ref="H3039">_xlfn.IFS(E3039=1,LEFT(G3039,1),E3039=2,LEFT(G3039,1)&amp;RIGHT(G3039,1),TRUE,LEFT(G3039,1)&amp;MID(G3039,3,1)&amp;RIGHT(G3039,1))</f>
        <v>ZHY</v>
      </c>
      <c r="I3039" s="5" t="str">
        <f>IF(A3039=C3039,"Igen","Nem")</f>
        <v>Nem</v>
      </c>
      <c r="J3039" s="1" t="str">
        <f t="shared" si="47"/>
        <v/>
      </c>
    </row>
    <row r="3040" spans="1:10" x14ac:dyDescent="0.35">
      <c r="A3040" s="4" t="s">
        <v>3164</v>
      </c>
      <c r="B3040" s="5">
        <v>720</v>
      </c>
      <c r="C3040" s="4" t="s">
        <v>375</v>
      </c>
      <c r="D3040" s="5">
        <f>INDEX($B$2:$B$3156,MATCH(C3040,$A$2:$A$3156,1))</f>
        <v>452</v>
      </c>
      <c r="E3040" s="5" cm="1">
        <f t="array" ref="E3040">_xlfn.IFS(B3040&gt;=100000,1,B3040&gt;=50000,2,TRUE,3)</f>
        <v>3</v>
      </c>
      <c r="F3040" s="4" t="str">
        <f>UPPER(C3040)</f>
        <v>ZÁHONY</v>
      </c>
      <c r="G3040" s="4" t="str">
        <f>SUBSTITUTE(SUBSTITUTE(SUBSTITUTE(SUBSTITUTE(SUBSTITUTE(SUBSTITUTE(SUBSTITUTE(SUBSTITUTE(SUBSTITUTE(F3040,"Á","A"),"É","E"),"Í","I"),"Ó","O"),"Ö","O"),"Ő","O"),"Ú","U"),"Ü","U"),"Ű","U")</f>
        <v>ZAHONY</v>
      </c>
      <c r="H3040" s="5" t="str" cm="1">
        <f t="array" ref="H3040">_xlfn.IFS(E3040=1,LEFT(G3040,1),E3040=2,LEFT(G3040,1)&amp;RIGHT(G3040,1),TRUE,LEFT(G3040,1)&amp;MID(G3040,3,1)&amp;RIGHT(G3040,1))</f>
        <v>ZHY</v>
      </c>
      <c r="I3040" s="5" t="str">
        <f>IF(A3040=C3040,"Igen","Nem")</f>
        <v>Nem</v>
      </c>
      <c r="J3040" s="1" t="str">
        <f t="shared" si="47"/>
        <v/>
      </c>
    </row>
    <row r="3041" spans="1:10" x14ac:dyDescent="0.35">
      <c r="A3041" s="4" t="s">
        <v>84</v>
      </c>
      <c r="B3041" s="5">
        <v>401</v>
      </c>
      <c r="C3041" s="4" t="s">
        <v>85</v>
      </c>
      <c r="D3041" s="5">
        <f>INDEX($B$2:$B$3156,MATCH(C3041,$A$2:$A$3156,1))</f>
        <v>452</v>
      </c>
      <c r="E3041" s="5" cm="1">
        <f t="array" ref="E3041">_xlfn.IFS(B3041&gt;=100000,1,B3041&gt;=50000,2,TRUE,3)</f>
        <v>3</v>
      </c>
      <c r="F3041" s="4" t="str">
        <f>UPPER(C3041)</f>
        <v>ZALAEGERSZEG</v>
      </c>
      <c r="G3041" s="4" t="str">
        <f>SUBSTITUTE(SUBSTITUTE(SUBSTITUTE(SUBSTITUTE(SUBSTITUTE(SUBSTITUTE(SUBSTITUTE(SUBSTITUTE(SUBSTITUTE(F3041,"Á","A"),"É","E"),"Í","I"),"Ó","O"),"Ö","O"),"Ő","O"),"Ú","U"),"Ü","U"),"Ű","U")</f>
        <v>ZALAEGERSZEG</v>
      </c>
      <c r="H3041" s="5" t="str" cm="1">
        <f t="array" ref="H3041">_xlfn.IFS(E3041=1,LEFT(G3041,1),E3041=2,LEFT(G3041,1)&amp;RIGHT(G3041,1),TRUE,LEFT(G3041,1)&amp;MID(G3041,3,1)&amp;RIGHT(G3041,1))</f>
        <v>ZLG</v>
      </c>
      <c r="I3041" s="5" t="str">
        <f>IF(A3041=C3041,"Igen","Nem")</f>
        <v>Nem</v>
      </c>
      <c r="J3041" s="1" t="str">
        <f t="shared" si="47"/>
        <v/>
      </c>
    </row>
    <row r="3042" spans="1:10" x14ac:dyDescent="0.35">
      <c r="A3042" s="4" t="s">
        <v>89</v>
      </c>
      <c r="B3042" s="5">
        <v>75</v>
      </c>
      <c r="C3042" s="4" t="s">
        <v>85</v>
      </c>
      <c r="D3042" s="5">
        <f>INDEX($B$2:$B$3156,MATCH(C3042,$A$2:$A$3156,1))</f>
        <v>452</v>
      </c>
      <c r="E3042" s="5" cm="1">
        <f t="array" ref="E3042">_xlfn.IFS(B3042&gt;=100000,1,B3042&gt;=50000,2,TRUE,3)</f>
        <v>3</v>
      </c>
      <c r="F3042" s="4" t="str">
        <f>UPPER(C3042)</f>
        <v>ZALAEGERSZEG</v>
      </c>
      <c r="G3042" s="4" t="str">
        <f>SUBSTITUTE(SUBSTITUTE(SUBSTITUTE(SUBSTITUTE(SUBSTITUTE(SUBSTITUTE(SUBSTITUTE(SUBSTITUTE(SUBSTITUTE(F3042,"Á","A"),"É","E"),"Í","I"),"Ó","O"),"Ö","O"),"Ő","O"),"Ú","U"),"Ü","U"),"Ű","U")</f>
        <v>ZALAEGERSZEG</v>
      </c>
      <c r="H3042" s="5" t="str" cm="1">
        <f t="array" ref="H3042">_xlfn.IFS(E3042=1,LEFT(G3042,1),E3042=2,LEFT(G3042,1)&amp;RIGHT(G3042,1),TRUE,LEFT(G3042,1)&amp;MID(G3042,3,1)&amp;RIGHT(G3042,1))</f>
        <v>ZLG</v>
      </c>
      <c r="I3042" s="5" t="str">
        <f>IF(A3042=C3042,"Igen","Nem")</f>
        <v>Nem</v>
      </c>
      <c r="J3042" s="1" t="str">
        <f t="shared" si="47"/>
        <v/>
      </c>
    </row>
    <row r="3043" spans="1:10" x14ac:dyDescent="0.35">
      <c r="A3043" s="4" t="s">
        <v>108</v>
      </c>
      <c r="B3043" s="5">
        <v>669</v>
      </c>
      <c r="C3043" s="4" t="s">
        <v>85</v>
      </c>
      <c r="D3043" s="5">
        <f>INDEX($B$2:$B$3156,MATCH(C3043,$A$2:$A$3156,1))</f>
        <v>452</v>
      </c>
      <c r="E3043" s="5" cm="1">
        <f t="array" ref="E3043">_xlfn.IFS(B3043&gt;=100000,1,B3043&gt;=50000,2,TRUE,3)</f>
        <v>3</v>
      </c>
      <c r="F3043" s="4" t="str">
        <f>UPPER(C3043)</f>
        <v>ZALAEGERSZEG</v>
      </c>
      <c r="G3043" s="4" t="str">
        <f>SUBSTITUTE(SUBSTITUTE(SUBSTITUTE(SUBSTITUTE(SUBSTITUTE(SUBSTITUTE(SUBSTITUTE(SUBSTITUTE(SUBSTITUTE(F3043,"Á","A"),"É","E"),"Í","I"),"Ó","O"),"Ö","O"),"Ő","O"),"Ú","U"),"Ü","U"),"Ű","U")</f>
        <v>ZALAEGERSZEG</v>
      </c>
      <c r="H3043" s="5" t="str" cm="1">
        <f t="array" ref="H3043">_xlfn.IFS(E3043=1,LEFT(G3043,1),E3043=2,LEFT(G3043,1)&amp;RIGHT(G3043,1),TRUE,LEFT(G3043,1)&amp;MID(G3043,3,1)&amp;RIGHT(G3043,1))</f>
        <v>ZLG</v>
      </c>
      <c r="I3043" s="5" t="str">
        <f>IF(A3043=C3043,"Igen","Nem")</f>
        <v>Nem</v>
      </c>
      <c r="J3043" s="1" t="str">
        <f t="shared" si="47"/>
        <v/>
      </c>
    </row>
    <row r="3044" spans="1:10" x14ac:dyDescent="0.35">
      <c r="A3044" s="4" t="s">
        <v>197</v>
      </c>
      <c r="B3044" s="5">
        <v>475</v>
      </c>
      <c r="C3044" s="4" t="s">
        <v>85</v>
      </c>
      <c r="D3044" s="5">
        <f>INDEX($B$2:$B$3156,MATCH(C3044,$A$2:$A$3156,1))</f>
        <v>452</v>
      </c>
      <c r="E3044" s="5" cm="1">
        <f t="array" ref="E3044">_xlfn.IFS(B3044&gt;=100000,1,B3044&gt;=50000,2,TRUE,3)</f>
        <v>3</v>
      </c>
      <c r="F3044" s="4" t="str">
        <f>UPPER(C3044)</f>
        <v>ZALAEGERSZEG</v>
      </c>
      <c r="G3044" s="4" t="str">
        <f>SUBSTITUTE(SUBSTITUTE(SUBSTITUTE(SUBSTITUTE(SUBSTITUTE(SUBSTITUTE(SUBSTITUTE(SUBSTITUTE(SUBSTITUTE(F3044,"Á","A"),"É","E"),"Í","I"),"Ó","O"),"Ö","O"),"Ő","O"),"Ú","U"),"Ü","U"),"Ű","U")</f>
        <v>ZALAEGERSZEG</v>
      </c>
      <c r="H3044" s="5" t="str" cm="1">
        <f t="array" ref="H3044">_xlfn.IFS(E3044=1,LEFT(G3044,1),E3044=2,LEFT(G3044,1)&amp;RIGHT(G3044,1),TRUE,LEFT(G3044,1)&amp;MID(G3044,3,1)&amp;RIGHT(G3044,1))</f>
        <v>ZLG</v>
      </c>
      <c r="I3044" s="5" t="str">
        <f>IF(A3044=C3044,"Igen","Nem")</f>
        <v>Nem</v>
      </c>
      <c r="J3044" s="1" t="str">
        <f t="shared" si="47"/>
        <v/>
      </c>
    </row>
    <row r="3045" spans="1:10" x14ac:dyDescent="0.35">
      <c r="A3045" s="4" t="s">
        <v>210</v>
      </c>
      <c r="B3045" s="5">
        <v>1209</v>
      </c>
      <c r="C3045" s="4" t="s">
        <v>85</v>
      </c>
      <c r="D3045" s="5">
        <f>INDEX($B$2:$B$3156,MATCH(C3045,$A$2:$A$3156,1))</f>
        <v>452</v>
      </c>
      <c r="E3045" s="5" cm="1">
        <f t="array" ref="E3045">_xlfn.IFS(B3045&gt;=100000,1,B3045&gt;=50000,2,TRUE,3)</f>
        <v>3</v>
      </c>
      <c r="F3045" s="4" t="str">
        <f>UPPER(C3045)</f>
        <v>ZALAEGERSZEG</v>
      </c>
      <c r="G3045" s="4" t="str">
        <f>SUBSTITUTE(SUBSTITUTE(SUBSTITUTE(SUBSTITUTE(SUBSTITUTE(SUBSTITUTE(SUBSTITUTE(SUBSTITUTE(SUBSTITUTE(F3045,"Á","A"),"É","E"),"Í","I"),"Ó","O"),"Ö","O"),"Ő","O"),"Ú","U"),"Ü","U"),"Ű","U")</f>
        <v>ZALAEGERSZEG</v>
      </c>
      <c r="H3045" s="5" t="str" cm="1">
        <f t="array" ref="H3045">_xlfn.IFS(E3045=1,LEFT(G3045,1),E3045=2,LEFT(G3045,1)&amp;RIGHT(G3045,1),TRUE,LEFT(G3045,1)&amp;MID(G3045,3,1)&amp;RIGHT(G3045,1))</f>
        <v>ZLG</v>
      </c>
      <c r="I3045" s="5" t="str">
        <f>IF(A3045=C3045,"Igen","Nem")</f>
        <v>Nem</v>
      </c>
      <c r="J3045" s="1" t="str">
        <f t="shared" si="47"/>
        <v/>
      </c>
    </row>
    <row r="3046" spans="1:10" x14ac:dyDescent="0.35">
      <c r="A3046" s="4" t="s">
        <v>218</v>
      </c>
      <c r="B3046" s="5">
        <v>1572</v>
      </c>
      <c r="C3046" s="4" t="s">
        <v>85</v>
      </c>
      <c r="D3046" s="5">
        <f>INDEX($B$2:$B$3156,MATCH(C3046,$A$2:$A$3156,1))</f>
        <v>452</v>
      </c>
      <c r="E3046" s="5" cm="1">
        <f t="array" ref="E3046">_xlfn.IFS(B3046&gt;=100000,1,B3046&gt;=50000,2,TRUE,3)</f>
        <v>3</v>
      </c>
      <c r="F3046" s="4" t="str">
        <f>UPPER(C3046)</f>
        <v>ZALAEGERSZEG</v>
      </c>
      <c r="G3046" s="4" t="str">
        <f>SUBSTITUTE(SUBSTITUTE(SUBSTITUTE(SUBSTITUTE(SUBSTITUTE(SUBSTITUTE(SUBSTITUTE(SUBSTITUTE(SUBSTITUTE(F3046,"Á","A"),"É","E"),"Í","I"),"Ó","O"),"Ö","O"),"Ő","O"),"Ú","U"),"Ü","U"),"Ű","U")</f>
        <v>ZALAEGERSZEG</v>
      </c>
      <c r="H3046" s="5" t="str" cm="1">
        <f t="array" ref="H3046">_xlfn.IFS(E3046=1,LEFT(G3046,1),E3046=2,LEFT(G3046,1)&amp;RIGHT(G3046,1),TRUE,LEFT(G3046,1)&amp;MID(G3046,3,1)&amp;RIGHT(G3046,1))</f>
        <v>ZLG</v>
      </c>
      <c r="I3046" s="5" t="str">
        <f>IF(A3046=C3046,"Igen","Nem")</f>
        <v>Nem</v>
      </c>
      <c r="J3046" s="1" t="str">
        <f t="shared" si="47"/>
        <v/>
      </c>
    </row>
    <row r="3047" spans="1:10" x14ac:dyDescent="0.35">
      <c r="A3047" s="4" t="s">
        <v>251</v>
      </c>
      <c r="B3047" s="5">
        <v>338</v>
      </c>
      <c r="C3047" s="4" t="s">
        <v>85</v>
      </c>
      <c r="D3047" s="5">
        <f>INDEX($B$2:$B$3156,MATCH(C3047,$A$2:$A$3156,1))</f>
        <v>452</v>
      </c>
      <c r="E3047" s="5" cm="1">
        <f t="array" ref="E3047">_xlfn.IFS(B3047&gt;=100000,1,B3047&gt;=50000,2,TRUE,3)</f>
        <v>3</v>
      </c>
      <c r="F3047" s="4" t="str">
        <f>UPPER(C3047)</f>
        <v>ZALAEGERSZEG</v>
      </c>
      <c r="G3047" s="4" t="str">
        <f>SUBSTITUTE(SUBSTITUTE(SUBSTITUTE(SUBSTITUTE(SUBSTITUTE(SUBSTITUTE(SUBSTITUTE(SUBSTITUTE(SUBSTITUTE(F3047,"Á","A"),"É","E"),"Í","I"),"Ó","O"),"Ö","O"),"Ő","O"),"Ú","U"),"Ü","U"),"Ű","U")</f>
        <v>ZALAEGERSZEG</v>
      </c>
      <c r="H3047" s="5" t="str" cm="1">
        <f t="array" ref="H3047">_xlfn.IFS(E3047=1,LEFT(G3047,1),E3047=2,LEFT(G3047,1)&amp;RIGHT(G3047,1),TRUE,LEFT(G3047,1)&amp;MID(G3047,3,1)&amp;RIGHT(G3047,1))</f>
        <v>ZLG</v>
      </c>
      <c r="I3047" s="5" t="str">
        <f>IF(A3047=C3047,"Igen","Nem")</f>
        <v>Nem</v>
      </c>
      <c r="J3047" s="1" t="str">
        <f t="shared" si="47"/>
        <v/>
      </c>
    </row>
    <row r="3048" spans="1:10" x14ac:dyDescent="0.35">
      <c r="A3048" s="4" t="s">
        <v>350</v>
      </c>
      <c r="B3048" s="5">
        <v>750</v>
      </c>
      <c r="C3048" s="4" t="s">
        <v>85</v>
      </c>
      <c r="D3048" s="5">
        <f>INDEX($B$2:$B$3156,MATCH(C3048,$A$2:$A$3156,1))</f>
        <v>452</v>
      </c>
      <c r="E3048" s="5" cm="1">
        <f t="array" ref="E3048">_xlfn.IFS(B3048&gt;=100000,1,B3048&gt;=50000,2,TRUE,3)</f>
        <v>3</v>
      </c>
      <c r="F3048" s="4" t="str">
        <f>UPPER(C3048)</f>
        <v>ZALAEGERSZEG</v>
      </c>
      <c r="G3048" s="4" t="str">
        <f>SUBSTITUTE(SUBSTITUTE(SUBSTITUTE(SUBSTITUTE(SUBSTITUTE(SUBSTITUTE(SUBSTITUTE(SUBSTITUTE(SUBSTITUTE(F3048,"Á","A"),"É","E"),"Í","I"),"Ó","O"),"Ö","O"),"Ő","O"),"Ú","U"),"Ü","U"),"Ű","U")</f>
        <v>ZALAEGERSZEG</v>
      </c>
      <c r="H3048" s="5" t="str" cm="1">
        <f t="array" ref="H3048">_xlfn.IFS(E3048=1,LEFT(G3048,1),E3048=2,LEFT(G3048,1)&amp;RIGHT(G3048,1),TRUE,LEFT(G3048,1)&amp;MID(G3048,3,1)&amp;RIGHT(G3048,1))</f>
        <v>ZLG</v>
      </c>
      <c r="I3048" s="5" t="str">
        <f>IF(A3048=C3048,"Igen","Nem")</f>
        <v>Nem</v>
      </c>
      <c r="J3048" s="1" t="str">
        <f t="shared" si="47"/>
        <v/>
      </c>
    </row>
    <row r="3049" spans="1:10" x14ac:dyDescent="0.35">
      <c r="A3049" s="4" t="s">
        <v>409</v>
      </c>
      <c r="B3049" s="5">
        <v>126</v>
      </c>
      <c r="C3049" s="4" t="s">
        <v>85</v>
      </c>
      <c r="D3049" s="5">
        <f>INDEX($B$2:$B$3156,MATCH(C3049,$A$2:$A$3156,1))</f>
        <v>452</v>
      </c>
      <c r="E3049" s="5" cm="1">
        <f t="array" ref="E3049">_xlfn.IFS(B3049&gt;=100000,1,B3049&gt;=50000,2,TRUE,3)</f>
        <v>3</v>
      </c>
      <c r="F3049" s="4" t="str">
        <f>UPPER(C3049)</f>
        <v>ZALAEGERSZEG</v>
      </c>
      <c r="G3049" s="4" t="str">
        <f>SUBSTITUTE(SUBSTITUTE(SUBSTITUTE(SUBSTITUTE(SUBSTITUTE(SUBSTITUTE(SUBSTITUTE(SUBSTITUTE(SUBSTITUTE(F3049,"Á","A"),"É","E"),"Í","I"),"Ó","O"),"Ö","O"),"Ő","O"),"Ú","U"),"Ü","U"),"Ű","U")</f>
        <v>ZALAEGERSZEG</v>
      </c>
      <c r="H3049" s="5" t="str" cm="1">
        <f t="array" ref="H3049">_xlfn.IFS(E3049=1,LEFT(G3049,1),E3049=2,LEFT(G3049,1)&amp;RIGHT(G3049,1),TRUE,LEFT(G3049,1)&amp;MID(G3049,3,1)&amp;RIGHT(G3049,1))</f>
        <v>ZLG</v>
      </c>
      <c r="I3049" s="5" t="str">
        <f>IF(A3049=C3049,"Igen","Nem")</f>
        <v>Nem</v>
      </c>
      <c r="J3049" s="1" t="str">
        <f t="shared" si="47"/>
        <v/>
      </c>
    </row>
    <row r="3050" spans="1:10" x14ac:dyDescent="0.35">
      <c r="A3050" s="4" t="s">
        <v>430</v>
      </c>
      <c r="B3050" s="5">
        <v>1144</v>
      </c>
      <c r="C3050" s="4" t="s">
        <v>85</v>
      </c>
      <c r="D3050" s="5">
        <f>INDEX($B$2:$B$3156,MATCH(C3050,$A$2:$A$3156,1))</f>
        <v>452</v>
      </c>
      <c r="E3050" s="5" cm="1">
        <f t="array" ref="E3050">_xlfn.IFS(B3050&gt;=100000,1,B3050&gt;=50000,2,TRUE,3)</f>
        <v>3</v>
      </c>
      <c r="F3050" s="4" t="str">
        <f>UPPER(C3050)</f>
        <v>ZALAEGERSZEG</v>
      </c>
      <c r="G3050" s="4" t="str">
        <f>SUBSTITUTE(SUBSTITUTE(SUBSTITUTE(SUBSTITUTE(SUBSTITUTE(SUBSTITUTE(SUBSTITUTE(SUBSTITUTE(SUBSTITUTE(F3050,"Á","A"),"É","E"),"Í","I"),"Ó","O"),"Ö","O"),"Ő","O"),"Ú","U"),"Ü","U"),"Ű","U")</f>
        <v>ZALAEGERSZEG</v>
      </c>
      <c r="H3050" s="5" t="str" cm="1">
        <f t="array" ref="H3050">_xlfn.IFS(E3050=1,LEFT(G3050,1),E3050=2,LEFT(G3050,1)&amp;RIGHT(G3050,1),TRUE,LEFT(G3050,1)&amp;MID(G3050,3,1)&amp;RIGHT(G3050,1))</f>
        <v>ZLG</v>
      </c>
      <c r="I3050" s="5" t="str">
        <f>IF(A3050=C3050,"Igen","Nem")</f>
        <v>Nem</v>
      </c>
      <c r="J3050" s="1" t="str">
        <f t="shared" si="47"/>
        <v/>
      </c>
    </row>
    <row r="3051" spans="1:10" x14ac:dyDescent="0.35">
      <c r="A3051" s="4" t="s">
        <v>475</v>
      </c>
      <c r="B3051" s="5">
        <v>340</v>
      </c>
      <c r="C3051" s="4" t="s">
        <v>85</v>
      </c>
      <c r="D3051" s="5">
        <f>INDEX($B$2:$B$3156,MATCH(C3051,$A$2:$A$3156,1))</f>
        <v>452</v>
      </c>
      <c r="E3051" s="5" cm="1">
        <f t="array" ref="E3051">_xlfn.IFS(B3051&gt;=100000,1,B3051&gt;=50000,2,TRUE,3)</f>
        <v>3</v>
      </c>
      <c r="F3051" s="4" t="str">
        <f>UPPER(C3051)</f>
        <v>ZALAEGERSZEG</v>
      </c>
      <c r="G3051" s="4" t="str">
        <f>SUBSTITUTE(SUBSTITUTE(SUBSTITUTE(SUBSTITUTE(SUBSTITUTE(SUBSTITUTE(SUBSTITUTE(SUBSTITUTE(SUBSTITUTE(F3051,"Á","A"),"É","E"),"Í","I"),"Ó","O"),"Ö","O"),"Ő","O"),"Ú","U"),"Ü","U"),"Ű","U")</f>
        <v>ZALAEGERSZEG</v>
      </c>
      <c r="H3051" s="5" t="str" cm="1">
        <f t="array" ref="H3051">_xlfn.IFS(E3051=1,LEFT(G3051,1),E3051=2,LEFT(G3051,1)&amp;RIGHT(G3051,1),TRUE,LEFT(G3051,1)&amp;MID(G3051,3,1)&amp;RIGHT(G3051,1))</f>
        <v>ZLG</v>
      </c>
      <c r="I3051" s="5" t="str">
        <f>IF(A3051=C3051,"Igen","Nem")</f>
        <v>Nem</v>
      </c>
      <c r="J3051" s="1" t="str">
        <f t="shared" si="47"/>
        <v/>
      </c>
    </row>
    <row r="3052" spans="1:10" x14ac:dyDescent="0.35">
      <c r="A3052" s="4" t="s">
        <v>503</v>
      </c>
      <c r="B3052" s="5">
        <v>257</v>
      </c>
      <c r="C3052" s="4" t="s">
        <v>85</v>
      </c>
      <c r="D3052" s="5">
        <f>INDEX($B$2:$B$3156,MATCH(C3052,$A$2:$A$3156,1))</f>
        <v>452</v>
      </c>
      <c r="E3052" s="5" cm="1">
        <f t="array" ref="E3052">_xlfn.IFS(B3052&gt;=100000,1,B3052&gt;=50000,2,TRUE,3)</f>
        <v>3</v>
      </c>
      <c r="F3052" s="4" t="str">
        <f>UPPER(C3052)</f>
        <v>ZALAEGERSZEG</v>
      </c>
      <c r="G3052" s="4" t="str">
        <f>SUBSTITUTE(SUBSTITUTE(SUBSTITUTE(SUBSTITUTE(SUBSTITUTE(SUBSTITUTE(SUBSTITUTE(SUBSTITUTE(SUBSTITUTE(F3052,"Á","A"),"É","E"),"Í","I"),"Ó","O"),"Ö","O"),"Ő","O"),"Ú","U"),"Ü","U"),"Ű","U")</f>
        <v>ZALAEGERSZEG</v>
      </c>
      <c r="H3052" s="5" t="str" cm="1">
        <f t="array" ref="H3052">_xlfn.IFS(E3052=1,LEFT(G3052,1),E3052=2,LEFT(G3052,1)&amp;RIGHT(G3052,1),TRUE,LEFT(G3052,1)&amp;MID(G3052,3,1)&amp;RIGHT(G3052,1))</f>
        <v>ZLG</v>
      </c>
      <c r="I3052" s="5" t="str">
        <f>IF(A3052=C3052,"Igen","Nem")</f>
        <v>Nem</v>
      </c>
      <c r="J3052" s="1" t="str">
        <f t="shared" si="47"/>
        <v/>
      </c>
    </row>
    <row r="3053" spans="1:10" x14ac:dyDescent="0.35">
      <c r="A3053" s="4" t="s">
        <v>518</v>
      </c>
      <c r="B3053" s="5">
        <v>749</v>
      </c>
      <c r="C3053" s="4" t="s">
        <v>85</v>
      </c>
      <c r="D3053" s="5">
        <f>INDEX($B$2:$B$3156,MATCH(C3053,$A$2:$A$3156,1))</f>
        <v>452</v>
      </c>
      <c r="E3053" s="5" cm="1">
        <f t="array" ref="E3053">_xlfn.IFS(B3053&gt;=100000,1,B3053&gt;=50000,2,TRUE,3)</f>
        <v>3</v>
      </c>
      <c r="F3053" s="4" t="str">
        <f>UPPER(C3053)</f>
        <v>ZALAEGERSZEG</v>
      </c>
      <c r="G3053" s="4" t="str">
        <f>SUBSTITUTE(SUBSTITUTE(SUBSTITUTE(SUBSTITUTE(SUBSTITUTE(SUBSTITUTE(SUBSTITUTE(SUBSTITUTE(SUBSTITUTE(F3053,"Á","A"),"É","E"),"Í","I"),"Ó","O"),"Ö","O"),"Ő","O"),"Ú","U"),"Ü","U"),"Ű","U")</f>
        <v>ZALAEGERSZEG</v>
      </c>
      <c r="H3053" s="5" t="str" cm="1">
        <f t="array" ref="H3053">_xlfn.IFS(E3053=1,LEFT(G3053,1),E3053=2,LEFT(G3053,1)&amp;RIGHT(G3053,1),TRUE,LEFT(G3053,1)&amp;MID(G3053,3,1)&amp;RIGHT(G3053,1))</f>
        <v>ZLG</v>
      </c>
      <c r="I3053" s="5" t="str">
        <f>IF(A3053=C3053,"Igen","Nem")</f>
        <v>Nem</v>
      </c>
      <c r="J3053" s="1" t="str">
        <f t="shared" si="47"/>
        <v/>
      </c>
    </row>
    <row r="3054" spans="1:10" x14ac:dyDescent="0.35">
      <c r="A3054" s="4" t="s">
        <v>587</v>
      </c>
      <c r="B3054" s="5">
        <v>547</v>
      </c>
      <c r="C3054" s="4" t="s">
        <v>85</v>
      </c>
      <c r="D3054" s="5">
        <f>INDEX($B$2:$B$3156,MATCH(C3054,$A$2:$A$3156,1))</f>
        <v>452</v>
      </c>
      <c r="E3054" s="5" cm="1">
        <f t="array" ref="E3054">_xlfn.IFS(B3054&gt;=100000,1,B3054&gt;=50000,2,TRUE,3)</f>
        <v>3</v>
      </c>
      <c r="F3054" s="4" t="str">
        <f>UPPER(C3054)</f>
        <v>ZALAEGERSZEG</v>
      </c>
      <c r="G3054" s="4" t="str">
        <f>SUBSTITUTE(SUBSTITUTE(SUBSTITUTE(SUBSTITUTE(SUBSTITUTE(SUBSTITUTE(SUBSTITUTE(SUBSTITUTE(SUBSTITUTE(F3054,"Á","A"),"É","E"),"Í","I"),"Ó","O"),"Ö","O"),"Ő","O"),"Ú","U"),"Ü","U"),"Ű","U")</f>
        <v>ZALAEGERSZEG</v>
      </c>
      <c r="H3054" s="5" t="str" cm="1">
        <f t="array" ref="H3054">_xlfn.IFS(E3054=1,LEFT(G3054,1),E3054=2,LEFT(G3054,1)&amp;RIGHT(G3054,1),TRUE,LEFT(G3054,1)&amp;MID(G3054,3,1)&amp;RIGHT(G3054,1))</f>
        <v>ZLG</v>
      </c>
      <c r="I3054" s="5" t="str">
        <f>IF(A3054=C3054,"Igen","Nem")</f>
        <v>Nem</v>
      </c>
      <c r="J3054" s="1" t="str">
        <f t="shared" si="47"/>
        <v/>
      </c>
    </row>
    <row r="3055" spans="1:10" x14ac:dyDescent="0.35">
      <c r="A3055" s="4" t="s">
        <v>622</v>
      </c>
      <c r="B3055" s="5">
        <v>18</v>
      </c>
      <c r="C3055" s="4" t="s">
        <v>85</v>
      </c>
      <c r="D3055" s="5">
        <f>INDEX($B$2:$B$3156,MATCH(C3055,$A$2:$A$3156,1))</f>
        <v>452</v>
      </c>
      <c r="E3055" s="5" cm="1">
        <f t="array" ref="E3055">_xlfn.IFS(B3055&gt;=100000,1,B3055&gt;=50000,2,TRUE,3)</f>
        <v>3</v>
      </c>
      <c r="F3055" s="4" t="str">
        <f>UPPER(C3055)</f>
        <v>ZALAEGERSZEG</v>
      </c>
      <c r="G3055" s="4" t="str">
        <f>SUBSTITUTE(SUBSTITUTE(SUBSTITUTE(SUBSTITUTE(SUBSTITUTE(SUBSTITUTE(SUBSTITUTE(SUBSTITUTE(SUBSTITUTE(F3055,"Á","A"),"É","E"),"Í","I"),"Ó","O"),"Ö","O"),"Ő","O"),"Ú","U"),"Ü","U"),"Ű","U")</f>
        <v>ZALAEGERSZEG</v>
      </c>
      <c r="H3055" s="5" t="str" cm="1">
        <f t="array" ref="H3055">_xlfn.IFS(E3055=1,LEFT(G3055,1),E3055=2,LEFT(G3055,1)&amp;RIGHT(G3055,1),TRUE,LEFT(G3055,1)&amp;MID(G3055,3,1)&amp;RIGHT(G3055,1))</f>
        <v>ZLG</v>
      </c>
      <c r="I3055" s="5" t="str">
        <f>IF(A3055=C3055,"Igen","Nem")</f>
        <v>Nem</v>
      </c>
      <c r="J3055" s="1" t="str">
        <f t="shared" si="47"/>
        <v/>
      </c>
    </row>
    <row r="3056" spans="1:10" x14ac:dyDescent="0.35">
      <c r="A3056" s="4" t="s">
        <v>649</v>
      </c>
      <c r="B3056" s="5">
        <v>315</v>
      </c>
      <c r="C3056" s="4" t="s">
        <v>85</v>
      </c>
      <c r="D3056" s="5">
        <f>INDEX($B$2:$B$3156,MATCH(C3056,$A$2:$A$3156,1))</f>
        <v>452</v>
      </c>
      <c r="E3056" s="5" cm="1">
        <f t="array" ref="E3056">_xlfn.IFS(B3056&gt;=100000,1,B3056&gt;=50000,2,TRUE,3)</f>
        <v>3</v>
      </c>
      <c r="F3056" s="4" t="str">
        <f>UPPER(C3056)</f>
        <v>ZALAEGERSZEG</v>
      </c>
      <c r="G3056" s="4" t="str">
        <f>SUBSTITUTE(SUBSTITUTE(SUBSTITUTE(SUBSTITUTE(SUBSTITUTE(SUBSTITUTE(SUBSTITUTE(SUBSTITUTE(SUBSTITUTE(F3056,"Á","A"),"É","E"),"Í","I"),"Ó","O"),"Ö","O"),"Ő","O"),"Ú","U"),"Ü","U"),"Ű","U")</f>
        <v>ZALAEGERSZEG</v>
      </c>
      <c r="H3056" s="5" t="str" cm="1">
        <f t="array" ref="H3056">_xlfn.IFS(E3056=1,LEFT(G3056,1),E3056=2,LEFT(G3056,1)&amp;RIGHT(G3056,1),TRUE,LEFT(G3056,1)&amp;MID(G3056,3,1)&amp;RIGHT(G3056,1))</f>
        <v>ZLG</v>
      </c>
      <c r="I3056" s="5" t="str">
        <f>IF(A3056=C3056,"Igen","Nem")</f>
        <v>Nem</v>
      </c>
      <c r="J3056" s="1" t="str">
        <f t="shared" si="47"/>
        <v/>
      </c>
    </row>
    <row r="3057" spans="1:10" x14ac:dyDescent="0.35">
      <c r="A3057" s="4" t="s">
        <v>655</v>
      </c>
      <c r="B3057" s="5">
        <v>77</v>
      </c>
      <c r="C3057" s="4" t="s">
        <v>85</v>
      </c>
      <c r="D3057" s="5">
        <f>INDEX($B$2:$B$3156,MATCH(C3057,$A$2:$A$3156,1))</f>
        <v>452</v>
      </c>
      <c r="E3057" s="5" cm="1">
        <f t="array" ref="E3057">_xlfn.IFS(B3057&gt;=100000,1,B3057&gt;=50000,2,TRUE,3)</f>
        <v>3</v>
      </c>
      <c r="F3057" s="4" t="str">
        <f>UPPER(C3057)</f>
        <v>ZALAEGERSZEG</v>
      </c>
      <c r="G3057" s="4" t="str">
        <f>SUBSTITUTE(SUBSTITUTE(SUBSTITUTE(SUBSTITUTE(SUBSTITUTE(SUBSTITUTE(SUBSTITUTE(SUBSTITUTE(SUBSTITUTE(F3057,"Á","A"),"É","E"),"Í","I"),"Ó","O"),"Ö","O"),"Ő","O"),"Ú","U"),"Ü","U"),"Ű","U")</f>
        <v>ZALAEGERSZEG</v>
      </c>
      <c r="H3057" s="5" t="str" cm="1">
        <f t="array" ref="H3057">_xlfn.IFS(E3057=1,LEFT(G3057,1),E3057=2,LEFT(G3057,1)&amp;RIGHT(G3057,1),TRUE,LEFT(G3057,1)&amp;MID(G3057,3,1)&amp;RIGHT(G3057,1))</f>
        <v>ZLG</v>
      </c>
      <c r="I3057" s="5" t="str">
        <f>IF(A3057=C3057,"Igen","Nem")</f>
        <v>Nem</v>
      </c>
      <c r="J3057" s="1" t="str">
        <f t="shared" si="47"/>
        <v/>
      </c>
    </row>
    <row r="3058" spans="1:10" x14ac:dyDescent="0.35">
      <c r="A3058" s="4" t="s">
        <v>717</v>
      </c>
      <c r="B3058" s="5">
        <v>139</v>
      </c>
      <c r="C3058" s="4" t="s">
        <v>85</v>
      </c>
      <c r="D3058" s="5">
        <f>INDEX($B$2:$B$3156,MATCH(C3058,$A$2:$A$3156,1))</f>
        <v>452</v>
      </c>
      <c r="E3058" s="5" cm="1">
        <f t="array" ref="E3058">_xlfn.IFS(B3058&gt;=100000,1,B3058&gt;=50000,2,TRUE,3)</f>
        <v>3</v>
      </c>
      <c r="F3058" s="4" t="str">
        <f>UPPER(C3058)</f>
        <v>ZALAEGERSZEG</v>
      </c>
      <c r="G3058" s="4" t="str">
        <f>SUBSTITUTE(SUBSTITUTE(SUBSTITUTE(SUBSTITUTE(SUBSTITUTE(SUBSTITUTE(SUBSTITUTE(SUBSTITUTE(SUBSTITUTE(F3058,"Á","A"),"É","E"),"Í","I"),"Ó","O"),"Ö","O"),"Ő","O"),"Ú","U"),"Ü","U"),"Ű","U")</f>
        <v>ZALAEGERSZEG</v>
      </c>
      <c r="H3058" s="5" t="str" cm="1">
        <f t="array" ref="H3058">_xlfn.IFS(E3058=1,LEFT(G3058,1),E3058=2,LEFT(G3058,1)&amp;RIGHT(G3058,1),TRUE,LEFT(G3058,1)&amp;MID(G3058,3,1)&amp;RIGHT(G3058,1))</f>
        <v>ZLG</v>
      </c>
      <c r="I3058" s="5" t="str">
        <f>IF(A3058=C3058,"Igen","Nem")</f>
        <v>Nem</v>
      </c>
      <c r="J3058" s="1" t="str">
        <f t="shared" si="47"/>
        <v/>
      </c>
    </row>
    <row r="3059" spans="1:10" x14ac:dyDescent="0.35">
      <c r="A3059" s="4" t="s">
        <v>803</v>
      </c>
      <c r="B3059" s="5">
        <v>1009</v>
      </c>
      <c r="C3059" s="4" t="s">
        <v>85</v>
      </c>
      <c r="D3059" s="5">
        <f>INDEX($B$2:$B$3156,MATCH(C3059,$A$2:$A$3156,1))</f>
        <v>452</v>
      </c>
      <c r="E3059" s="5" cm="1">
        <f t="array" ref="E3059">_xlfn.IFS(B3059&gt;=100000,1,B3059&gt;=50000,2,TRUE,3)</f>
        <v>3</v>
      </c>
      <c r="F3059" s="4" t="str">
        <f>UPPER(C3059)</f>
        <v>ZALAEGERSZEG</v>
      </c>
      <c r="G3059" s="4" t="str">
        <f>SUBSTITUTE(SUBSTITUTE(SUBSTITUTE(SUBSTITUTE(SUBSTITUTE(SUBSTITUTE(SUBSTITUTE(SUBSTITUTE(SUBSTITUTE(F3059,"Á","A"),"É","E"),"Í","I"),"Ó","O"),"Ö","O"),"Ő","O"),"Ú","U"),"Ü","U"),"Ű","U")</f>
        <v>ZALAEGERSZEG</v>
      </c>
      <c r="H3059" s="5" t="str" cm="1">
        <f t="array" ref="H3059">_xlfn.IFS(E3059=1,LEFT(G3059,1),E3059=2,LEFT(G3059,1)&amp;RIGHT(G3059,1),TRUE,LEFT(G3059,1)&amp;MID(G3059,3,1)&amp;RIGHT(G3059,1))</f>
        <v>ZLG</v>
      </c>
      <c r="I3059" s="5" t="str">
        <f>IF(A3059=C3059,"Igen","Nem")</f>
        <v>Nem</v>
      </c>
      <c r="J3059" s="1" t="str">
        <f t="shared" si="47"/>
        <v/>
      </c>
    </row>
    <row r="3060" spans="1:10" x14ac:dyDescent="0.35">
      <c r="A3060" s="4" t="s">
        <v>982</v>
      </c>
      <c r="B3060" s="5">
        <v>1524</v>
      </c>
      <c r="C3060" s="4" t="s">
        <v>85</v>
      </c>
      <c r="D3060" s="5">
        <f>INDEX($B$2:$B$3156,MATCH(C3060,$A$2:$A$3156,1))</f>
        <v>452</v>
      </c>
      <c r="E3060" s="5" cm="1">
        <f t="array" ref="E3060">_xlfn.IFS(B3060&gt;=100000,1,B3060&gt;=50000,2,TRUE,3)</f>
        <v>3</v>
      </c>
      <c r="F3060" s="4" t="str">
        <f>UPPER(C3060)</f>
        <v>ZALAEGERSZEG</v>
      </c>
      <c r="G3060" s="4" t="str">
        <f>SUBSTITUTE(SUBSTITUTE(SUBSTITUTE(SUBSTITUTE(SUBSTITUTE(SUBSTITUTE(SUBSTITUTE(SUBSTITUTE(SUBSTITUTE(F3060,"Á","A"),"É","E"),"Í","I"),"Ó","O"),"Ö","O"),"Ő","O"),"Ú","U"),"Ü","U"),"Ű","U")</f>
        <v>ZALAEGERSZEG</v>
      </c>
      <c r="H3060" s="5" t="str" cm="1">
        <f t="array" ref="H3060">_xlfn.IFS(E3060=1,LEFT(G3060,1),E3060=2,LEFT(G3060,1)&amp;RIGHT(G3060,1),TRUE,LEFT(G3060,1)&amp;MID(G3060,3,1)&amp;RIGHT(G3060,1))</f>
        <v>ZLG</v>
      </c>
      <c r="I3060" s="5" t="str">
        <f>IF(A3060=C3060,"Igen","Nem")</f>
        <v>Nem</v>
      </c>
      <c r="J3060" s="1" t="str">
        <f t="shared" si="47"/>
        <v/>
      </c>
    </row>
    <row r="3061" spans="1:10" x14ac:dyDescent="0.35">
      <c r="A3061" s="4" t="s">
        <v>1007</v>
      </c>
      <c r="B3061" s="5">
        <v>57</v>
      </c>
      <c r="C3061" s="4" t="s">
        <v>85</v>
      </c>
      <c r="D3061" s="5">
        <f>INDEX($B$2:$B$3156,MATCH(C3061,$A$2:$A$3156,1))</f>
        <v>452</v>
      </c>
      <c r="E3061" s="5" cm="1">
        <f t="array" ref="E3061">_xlfn.IFS(B3061&gt;=100000,1,B3061&gt;=50000,2,TRUE,3)</f>
        <v>3</v>
      </c>
      <c r="F3061" s="4" t="str">
        <f>UPPER(C3061)</f>
        <v>ZALAEGERSZEG</v>
      </c>
      <c r="G3061" s="4" t="str">
        <f>SUBSTITUTE(SUBSTITUTE(SUBSTITUTE(SUBSTITUTE(SUBSTITUTE(SUBSTITUTE(SUBSTITUTE(SUBSTITUTE(SUBSTITUTE(F3061,"Á","A"),"É","E"),"Í","I"),"Ó","O"),"Ö","O"),"Ő","O"),"Ú","U"),"Ü","U"),"Ű","U")</f>
        <v>ZALAEGERSZEG</v>
      </c>
      <c r="H3061" s="5" t="str" cm="1">
        <f t="array" ref="H3061">_xlfn.IFS(E3061=1,LEFT(G3061,1),E3061=2,LEFT(G3061,1)&amp;RIGHT(G3061,1),TRUE,LEFT(G3061,1)&amp;MID(G3061,3,1)&amp;RIGHT(G3061,1))</f>
        <v>ZLG</v>
      </c>
      <c r="I3061" s="5" t="str">
        <f>IF(A3061=C3061,"Igen","Nem")</f>
        <v>Nem</v>
      </c>
      <c r="J3061" s="1" t="str">
        <f t="shared" si="47"/>
        <v/>
      </c>
    </row>
    <row r="3062" spans="1:10" x14ac:dyDescent="0.35">
      <c r="A3062" s="4" t="s">
        <v>1021</v>
      </c>
      <c r="B3062" s="5">
        <v>300</v>
      </c>
      <c r="C3062" s="4" t="s">
        <v>85</v>
      </c>
      <c r="D3062" s="5">
        <f>INDEX($B$2:$B$3156,MATCH(C3062,$A$2:$A$3156,1))</f>
        <v>452</v>
      </c>
      <c r="E3062" s="5" cm="1">
        <f t="array" ref="E3062">_xlfn.IFS(B3062&gt;=100000,1,B3062&gt;=50000,2,TRUE,3)</f>
        <v>3</v>
      </c>
      <c r="F3062" s="4" t="str">
        <f>UPPER(C3062)</f>
        <v>ZALAEGERSZEG</v>
      </c>
      <c r="G3062" s="4" t="str">
        <f>SUBSTITUTE(SUBSTITUTE(SUBSTITUTE(SUBSTITUTE(SUBSTITUTE(SUBSTITUTE(SUBSTITUTE(SUBSTITUTE(SUBSTITUTE(F3062,"Á","A"),"É","E"),"Í","I"),"Ó","O"),"Ö","O"),"Ő","O"),"Ú","U"),"Ü","U"),"Ű","U")</f>
        <v>ZALAEGERSZEG</v>
      </c>
      <c r="H3062" s="5" t="str" cm="1">
        <f t="array" ref="H3062">_xlfn.IFS(E3062=1,LEFT(G3062,1),E3062=2,LEFT(G3062,1)&amp;RIGHT(G3062,1),TRUE,LEFT(G3062,1)&amp;MID(G3062,3,1)&amp;RIGHT(G3062,1))</f>
        <v>ZLG</v>
      </c>
      <c r="I3062" s="5" t="str">
        <f>IF(A3062=C3062,"Igen","Nem")</f>
        <v>Nem</v>
      </c>
      <c r="J3062" s="1" t="str">
        <f t="shared" si="47"/>
        <v/>
      </c>
    </row>
    <row r="3063" spans="1:10" x14ac:dyDescent="0.35">
      <c r="A3063" s="4" t="s">
        <v>1024</v>
      </c>
      <c r="B3063" s="5">
        <v>902</v>
      </c>
      <c r="C3063" s="4" t="s">
        <v>85</v>
      </c>
      <c r="D3063" s="5">
        <f>INDEX($B$2:$B$3156,MATCH(C3063,$A$2:$A$3156,1))</f>
        <v>452</v>
      </c>
      <c r="E3063" s="5" cm="1">
        <f t="array" ref="E3063">_xlfn.IFS(B3063&gt;=100000,1,B3063&gt;=50000,2,TRUE,3)</f>
        <v>3</v>
      </c>
      <c r="F3063" s="4" t="str">
        <f>UPPER(C3063)</f>
        <v>ZALAEGERSZEG</v>
      </c>
      <c r="G3063" s="4" t="str">
        <f>SUBSTITUTE(SUBSTITUTE(SUBSTITUTE(SUBSTITUTE(SUBSTITUTE(SUBSTITUTE(SUBSTITUTE(SUBSTITUTE(SUBSTITUTE(F3063,"Á","A"),"É","E"),"Í","I"),"Ó","O"),"Ö","O"),"Ő","O"),"Ú","U"),"Ü","U"),"Ű","U")</f>
        <v>ZALAEGERSZEG</v>
      </c>
      <c r="H3063" s="5" t="str" cm="1">
        <f t="array" ref="H3063">_xlfn.IFS(E3063=1,LEFT(G3063,1),E3063=2,LEFT(G3063,1)&amp;RIGHT(G3063,1),TRUE,LEFT(G3063,1)&amp;MID(G3063,3,1)&amp;RIGHT(G3063,1))</f>
        <v>ZLG</v>
      </c>
      <c r="I3063" s="5" t="str">
        <f>IF(A3063=C3063,"Igen","Nem")</f>
        <v>Nem</v>
      </c>
      <c r="J3063" s="1" t="str">
        <f t="shared" si="47"/>
        <v/>
      </c>
    </row>
    <row r="3064" spans="1:10" x14ac:dyDescent="0.35">
      <c r="A3064" s="4" t="s">
        <v>1067</v>
      </c>
      <c r="B3064" s="5">
        <v>91</v>
      </c>
      <c r="C3064" s="4" t="s">
        <v>85</v>
      </c>
      <c r="D3064" s="5">
        <f>INDEX($B$2:$B$3156,MATCH(C3064,$A$2:$A$3156,1))</f>
        <v>452</v>
      </c>
      <c r="E3064" s="5" cm="1">
        <f t="array" ref="E3064">_xlfn.IFS(B3064&gt;=100000,1,B3064&gt;=50000,2,TRUE,3)</f>
        <v>3</v>
      </c>
      <c r="F3064" s="4" t="str">
        <f>UPPER(C3064)</f>
        <v>ZALAEGERSZEG</v>
      </c>
      <c r="G3064" s="4" t="str">
        <f>SUBSTITUTE(SUBSTITUTE(SUBSTITUTE(SUBSTITUTE(SUBSTITUTE(SUBSTITUTE(SUBSTITUTE(SUBSTITUTE(SUBSTITUTE(F3064,"Á","A"),"É","E"),"Í","I"),"Ó","O"),"Ö","O"),"Ő","O"),"Ú","U"),"Ü","U"),"Ű","U")</f>
        <v>ZALAEGERSZEG</v>
      </c>
      <c r="H3064" s="5" t="str" cm="1">
        <f t="array" ref="H3064">_xlfn.IFS(E3064=1,LEFT(G3064,1),E3064=2,LEFT(G3064,1)&amp;RIGHT(G3064,1),TRUE,LEFT(G3064,1)&amp;MID(G3064,3,1)&amp;RIGHT(G3064,1))</f>
        <v>ZLG</v>
      </c>
      <c r="I3064" s="5" t="str">
        <f>IF(A3064=C3064,"Igen","Nem")</f>
        <v>Nem</v>
      </c>
      <c r="J3064" s="1" t="str">
        <f t="shared" si="47"/>
        <v/>
      </c>
    </row>
    <row r="3065" spans="1:10" x14ac:dyDescent="0.35">
      <c r="A3065" s="4" t="s">
        <v>1069</v>
      </c>
      <c r="B3065" s="5">
        <v>319</v>
      </c>
      <c r="C3065" s="4" t="s">
        <v>85</v>
      </c>
      <c r="D3065" s="5">
        <f>INDEX($B$2:$B$3156,MATCH(C3065,$A$2:$A$3156,1))</f>
        <v>452</v>
      </c>
      <c r="E3065" s="5" cm="1">
        <f t="array" ref="E3065">_xlfn.IFS(B3065&gt;=100000,1,B3065&gt;=50000,2,TRUE,3)</f>
        <v>3</v>
      </c>
      <c r="F3065" s="4" t="str">
        <f>UPPER(C3065)</f>
        <v>ZALAEGERSZEG</v>
      </c>
      <c r="G3065" s="4" t="str">
        <f>SUBSTITUTE(SUBSTITUTE(SUBSTITUTE(SUBSTITUTE(SUBSTITUTE(SUBSTITUTE(SUBSTITUTE(SUBSTITUTE(SUBSTITUTE(F3065,"Á","A"),"É","E"),"Í","I"),"Ó","O"),"Ö","O"),"Ő","O"),"Ú","U"),"Ü","U"),"Ű","U")</f>
        <v>ZALAEGERSZEG</v>
      </c>
      <c r="H3065" s="5" t="str" cm="1">
        <f t="array" ref="H3065">_xlfn.IFS(E3065=1,LEFT(G3065,1),E3065=2,LEFT(G3065,1)&amp;RIGHT(G3065,1),TRUE,LEFT(G3065,1)&amp;MID(G3065,3,1)&amp;RIGHT(G3065,1))</f>
        <v>ZLG</v>
      </c>
      <c r="I3065" s="5" t="str">
        <f>IF(A3065=C3065,"Igen","Nem")</f>
        <v>Nem</v>
      </c>
      <c r="J3065" s="1" t="str">
        <f t="shared" si="47"/>
        <v/>
      </c>
    </row>
    <row r="3066" spans="1:10" x14ac:dyDescent="0.35">
      <c r="A3066" s="4" t="s">
        <v>1188</v>
      </c>
      <c r="B3066" s="5">
        <v>336</v>
      </c>
      <c r="C3066" s="4" t="s">
        <v>85</v>
      </c>
      <c r="D3066" s="5">
        <f>INDEX($B$2:$B$3156,MATCH(C3066,$A$2:$A$3156,1))</f>
        <v>452</v>
      </c>
      <c r="E3066" s="5" cm="1">
        <f t="array" ref="E3066">_xlfn.IFS(B3066&gt;=100000,1,B3066&gt;=50000,2,TRUE,3)</f>
        <v>3</v>
      </c>
      <c r="F3066" s="4" t="str">
        <f>UPPER(C3066)</f>
        <v>ZALAEGERSZEG</v>
      </c>
      <c r="G3066" s="4" t="str">
        <f>SUBSTITUTE(SUBSTITUTE(SUBSTITUTE(SUBSTITUTE(SUBSTITUTE(SUBSTITUTE(SUBSTITUTE(SUBSTITUTE(SUBSTITUTE(F3066,"Á","A"),"É","E"),"Í","I"),"Ó","O"),"Ö","O"),"Ő","O"),"Ú","U"),"Ü","U"),"Ű","U")</f>
        <v>ZALAEGERSZEG</v>
      </c>
      <c r="H3066" s="5" t="str" cm="1">
        <f t="array" ref="H3066">_xlfn.IFS(E3066=1,LEFT(G3066,1),E3066=2,LEFT(G3066,1)&amp;RIGHT(G3066,1),TRUE,LEFT(G3066,1)&amp;MID(G3066,3,1)&amp;RIGHT(G3066,1))</f>
        <v>ZLG</v>
      </c>
      <c r="I3066" s="5" t="str">
        <f>IF(A3066=C3066,"Igen","Nem")</f>
        <v>Nem</v>
      </c>
      <c r="J3066" s="1" t="str">
        <f t="shared" si="47"/>
        <v/>
      </c>
    </row>
    <row r="3067" spans="1:10" x14ac:dyDescent="0.35">
      <c r="A3067" s="4" t="s">
        <v>1196</v>
      </c>
      <c r="B3067" s="5">
        <v>12</v>
      </c>
      <c r="C3067" s="4" t="s">
        <v>85</v>
      </c>
      <c r="D3067" s="5">
        <f>INDEX($B$2:$B$3156,MATCH(C3067,$A$2:$A$3156,1))</f>
        <v>452</v>
      </c>
      <c r="E3067" s="5" cm="1">
        <f t="array" ref="E3067">_xlfn.IFS(B3067&gt;=100000,1,B3067&gt;=50000,2,TRUE,3)</f>
        <v>3</v>
      </c>
      <c r="F3067" s="4" t="str">
        <f>UPPER(C3067)</f>
        <v>ZALAEGERSZEG</v>
      </c>
      <c r="G3067" s="4" t="str">
        <f>SUBSTITUTE(SUBSTITUTE(SUBSTITUTE(SUBSTITUTE(SUBSTITUTE(SUBSTITUTE(SUBSTITUTE(SUBSTITUTE(SUBSTITUTE(F3067,"Á","A"),"É","E"),"Í","I"),"Ó","O"),"Ö","O"),"Ő","O"),"Ú","U"),"Ü","U"),"Ű","U")</f>
        <v>ZALAEGERSZEG</v>
      </c>
      <c r="H3067" s="5" t="str" cm="1">
        <f t="array" ref="H3067">_xlfn.IFS(E3067=1,LEFT(G3067,1),E3067=2,LEFT(G3067,1)&amp;RIGHT(G3067,1),TRUE,LEFT(G3067,1)&amp;MID(G3067,3,1)&amp;RIGHT(G3067,1))</f>
        <v>ZLG</v>
      </c>
      <c r="I3067" s="5" t="str">
        <f>IF(A3067=C3067,"Igen","Nem")</f>
        <v>Nem</v>
      </c>
      <c r="J3067" s="1" t="str">
        <f t="shared" si="47"/>
        <v/>
      </c>
    </row>
    <row r="3068" spans="1:10" x14ac:dyDescent="0.35">
      <c r="A3068" s="4" t="s">
        <v>1347</v>
      </c>
      <c r="B3068" s="5">
        <v>237</v>
      </c>
      <c r="C3068" s="4" t="s">
        <v>85</v>
      </c>
      <c r="D3068" s="5">
        <f>INDEX($B$2:$B$3156,MATCH(C3068,$A$2:$A$3156,1))</f>
        <v>452</v>
      </c>
      <c r="E3068" s="5" cm="1">
        <f t="array" ref="E3068">_xlfn.IFS(B3068&gt;=100000,1,B3068&gt;=50000,2,TRUE,3)</f>
        <v>3</v>
      </c>
      <c r="F3068" s="4" t="str">
        <f>UPPER(C3068)</f>
        <v>ZALAEGERSZEG</v>
      </c>
      <c r="G3068" s="4" t="str">
        <f>SUBSTITUTE(SUBSTITUTE(SUBSTITUTE(SUBSTITUTE(SUBSTITUTE(SUBSTITUTE(SUBSTITUTE(SUBSTITUTE(SUBSTITUTE(F3068,"Á","A"),"É","E"),"Í","I"),"Ó","O"),"Ö","O"),"Ő","O"),"Ú","U"),"Ü","U"),"Ű","U")</f>
        <v>ZALAEGERSZEG</v>
      </c>
      <c r="H3068" s="5" t="str" cm="1">
        <f t="array" ref="H3068">_xlfn.IFS(E3068=1,LEFT(G3068,1),E3068=2,LEFT(G3068,1)&amp;RIGHT(G3068,1),TRUE,LEFT(G3068,1)&amp;MID(G3068,3,1)&amp;RIGHT(G3068,1))</f>
        <v>ZLG</v>
      </c>
      <c r="I3068" s="5" t="str">
        <f>IF(A3068=C3068,"Igen","Nem")</f>
        <v>Nem</v>
      </c>
      <c r="J3068" s="1" t="str">
        <f t="shared" si="47"/>
        <v/>
      </c>
    </row>
    <row r="3069" spans="1:10" x14ac:dyDescent="0.35">
      <c r="A3069" s="4" t="s">
        <v>1365</v>
      </c>
      <c r="B3069" s="5">
        <v>492</v>
      </c>
      <c r="C3069" s="4" t="s">
        <v>85</v>
      </c>
      <c r="D3069" s="5">
        <f>INDEX($B$2:$B$3156,MATCH(C3069,$A$2:$A$3156,1))</f>
        <v>452</v>
      </c>
      <c r="E3069" s="5" cm="1">
        <f t="array" ref="E3069">_xlfn.IFS(B3069&gt;=100000,1,B3069&gt;=50000,2,TRUE,3)</f>
        <v>3</v>
      </c>
      <c r="F3069" s="4" t="str">
        <f>UPPER(C3069)</f>
        <v>ZALAEGERSZEG</v>
      </c>
      <c r="G3069" s="4" t="str">
        <f>SUBSTITUTE(SUBSTITUTE(SUBSTITUTE(SUBSTITUTE(SUBSTITUTE(SUBSTITUTE(SUBSTITUTE(SUBSTITUTE(SUBSTITUTE(F3069,"Á","A"),"É","E"),"Í","I"),"Ó","O"),"Ö","O"),"Ő","O"),"Ú","U"),"Ü","U"),"Ű","U")</f>
        <v>ZALAEGERSZEG</v>
      </c>
      <c r="H3069" s="5" t="str" cm="1">
        <f t="array" ref="H3069">_xlfn.IFS(E3069=1,LEFT(G3069,1),E3069=2,LEFT(G3069,1)&amp;RIGHT(G3069,1),TRUE,LEFT(G3069,1)&amp;MID(G3069,3,1)&amp;RIGHT(G3069,1))</f>
        <v>ZLG</v>
      </c>
      <c r="I3069" s="5" t="str">
        <f>IF(A3069=C3069,"Igen","Nem")</f>
        <v>Nem</v>
      </c>
      <c r="J3069" s="1" t="str">
        <f t="shared" si="47"/>
        <v/>
      </c>
    </row>
    <row r="3070" spans="1:10" x14ac:dyDescent="0.35">
      <c r="A3070" s="4" t="s">
        <v>1374</v>
      </c>
      <c r="B3070" s="5">
        <v>79</v>
      </c>
      <c r="C3070" s="4" t="s">
        <v>85</v>
      </c>
      <c r="D3070" s="5">
        <f>INDEX($B$2:$B$3156,MATCH(C3070,$A$2:$A$3156,1))</f>
        <v>452</v>
      </c>
      <c r="E3070" s="5" cm="1">
        <f t="array" ref="E3070">_xlfn.IFS(B3070&gt;=100000,1,B3070&gt;=50000,2,TRUE,3)</f>
        <v>3</v>
      </c>
      <c r="F3070" s="4" t="str">
        <f>UPPER(C3070)</f>
        <v>ZALAEGERSZEG</v>
      </c>
      <c r="G3070" s="4" t="str">
        <f>SUBSTITUTE(SUBSTITUTE(SUBSTITUTE(SUBSTITUTE(SUBSTITUTE(SUBSTITUTE(SUBSTITUTE(SUBSTITUTE(SUBSTITUTE(F3070,"Á","A"),"É","E"),"Í","I"),"Ó","O"),"Ö","O"),"Ő","O"),"Ú","U"),"Ü","U"),"Ű","U")</f>
        <v>ZALAEGERSZEG</v>
      </c>
      <c r="H3070" s="5" t="str" cm="1">
        <f t="array" ref="H3070">_xlfn.IFS(E3070=1,LEFT(G3070,1),E3070=2,LEFT(G3070,1)&amp;RIGHT(G3070,1),TRUE,LEFT(G3070,1)&amp;MID(G3070,3,1)&amp;RIGHT(G3070,1))</f>
        <v>ZLG</v>
      </c>
      <c r="I3070" s="5" t="str">
        <f>IF(A3070=C3070,"Igen","Nem")</f>
        <v>Nem</v>
      </c>
      <c r="J3070" s="1" t="str">
        <f t="shared" si="47"/>
        <v/>
      </c>
    </row>
    <row r="3071" spans="1:10" x14ac:dyDescent="0.35">
      <c r="A3071" s="4" t="s">
        <v>1439</v>
      </c>
      <c r="B3071" s="5">
        <v>436</v>
      </c>
      <c r="C3071" s="4" t="s">
        <v>85</v>
      </c>
      <c r="D3071" s="5">
        <f>INDEX($B$2:$B$3156,MATCH(C3071,$A$2:$A$3156,1))</f>
        <v>452</v>
      </c>
      <c r="E3071" s="5" cm="1">
        <f t="array" ref="E3071">_xlfn.IFS(B3071&gt;=100000,1,B3071&gt;=50000,2,TRUE,3)</f>
        <v>3</v>
      </c>
      <c r="F3071" s="4" t="str">
        <f>UPPER(C3071)</f>
        <v>ZALAEGERSZEG</v>
      </c>
      <c r="G3071" s="4" t="str">
        <f>SUBSTITUTE(SUBSTITUTE(SUBSTITUTE(SUBSTITUTE(SUBSTITUTE(SUBSTITUTE(SUBSTITUTE(SUBSTITUTE(SUBSTITUTE(F3071,"Á","A"),"É","E"),"Í","I"),"Ó","O"),"Ö","O"),"Ő","O"),"Ú","U"),"Ü","U"),"Ű","U")</f>
        <v>ZALAEGERSZEG</v>
      </c>
      <c r="H3071" s="5" t="str" cm="1">
        <f t="array" ref="H3071">_xlfn.IFS(E3071=1,LEFT(G3071,1),E3071=2,LEFT(G3071,1)&amp;RIGHT(G3071,1),TRUE,LEFT(G3071,1)&amp;MID(G3071,3,1)&amp;RIGHT(G3071,1))</f>
        <v>ZLG</v>
      </c>
      <c r="I3071" s="5" t="str">
        <f>IF(A3071=C3071,"Igen","Nem")</f>
        <v>Nem</v>
      </c>
      <c r="J3071" s="1" t="str">
        <f t="shared" si="47"/>
        <v/>
      </c>
    </row>
    <row r="3072" spans="1:10" x14ac:dyDescent="0.35">
      <c r="A3072" s="4" t="s">
        <v>1467</v>
      </c>
      <c r="B3072" s="5">
        <v>172</v>
      </c>
      <c r="C3072" s="4" t="s">
        <v>85</v>
      </c>
      <c r="D3072" s="5">
        <f>INDEX($B$2:$B$3156,MATCH(C3072,$A$2:$A$3156,1))</f>
        <v>452</v>
      </c>
      <c r="E3072" s="5" cm="1">
        <f t="array" ref="E3072">_xlfn.IFS(B3072&gt;=100000,1,B3072&gt;=50000,2,TRUE,3)</f>
        <v>3</v>
      </c>
      <c r="F3072" s="4" t="str">
        <f>UPPER(C3072)</f>
        <v>ZALAEGERSZEG</v>
      </c>
      <c r="G3072" s="4" t="str">
        <f>SUBSTITUTE(SUBSTITUTE(SUBSTITUTE(SUBSTITUTE(SUBSTITUTE(SUBSTITUTE(SUBSTITUTE(SUBSTITUTE(SUBSTITUTE(F3072,"Á","A"),"É","E"),"Í","I"),"Ó","O"),"Ö","O"),"Ő","O"),"Ú","U"),"Ü","U"),"Ű","U")</f>
        <v>ZALAEGERSZEG</v>
      </c>
      <c r="H3072" s="5" t="str" cm="1">
        <f t="array" ref="H3072">_xlfn.IFS(E3072=1,LEFT(G3072,1),E3072=2,LEFT(G3072,1)&amp;RIGHT(G3072,1),TRUE,LEFT(G3072,1)&amp;MID(G3072,3,1)&amp;RIGHT(G3072,1))</f>
        <v>ZLG</v>
      </c>
      <c r="I3072" s="5" t="str">
        <f>IF(A3072=C3072,"Igen","Nem")</f>
        <v>Nem</v>
      </c>
      <c r="J3072" s="1" t="str">
        <f t="shared" si="47"/>
        <v/>
      </c>
    </row>
    <row r="3073" spans="1:10" x14ac:dyDescent="0.35">
      <c r="A3073" s="4" t="s">
        <v>1481</v>
      </c>
      <c r="B3073" s="5">
        <v>273</v>
      </c>
      <c r="C3073" s="4" t="s">
        <v>85</v>
      </c>
      <c r="D3073" s="5">
        <f>INDEX($B$2:$B$3156,MATCH(C3073,$A$2:$A$3156,1))</f>
        <v>452</v>
      </c>
      <c r="E3073" s="5" cm="1">
        <f t="array" ref="E3073">_xlfn.IFS(B3073&gt;=100000,1,B3073&gt;=50000,2,TRUE,3)</f>
        <v>3</v>
      </c>
      <c r="F3073" s="4" t="str">
        <f>UPPER(C3073)</f>
        <v>ZALAEGERSZEG</v>
      </c>
      <c r="G3073" s="4" t="str">
        <f>SUBSTITUTE(SUBSTITUTE(SUBSTITUTE(SUBSTITUTE(SUBSTITUTE(SUBSTITUTE(SUBSTITUTE(SUBSTITUTE(SUBSTITUTE(F3073,"Á","A"),"É","E"),"Í","I"),"Ó","O"),"Ö","O"),"Ő","O"),"Ú","U"),"Ü","U"),"Ű","U")</f>
        <v>ZALAEGERSZEG</v>
      </c>
      <c r="H3073" s="5" t="str" cm="1">
        <f t="array" ref="H3073">_xlfn.IFS(E3073=1,LEFT(G3073,1),E3073=2,LEFT(G3073,1)&amp;RIGHT(G3073,1),TRUE,LEFT(G3073,1)&amp;MID(G3073,3,1)&amp;RIGHT(G3073,1))</f>
        <v>ZLG</v>
      </c>
      <c r="I3073" s="5" t="str">
        <f>IF(A3073=C3073,"Igen","Nem")</f>
        <v>Nem</v>
      </c>
      <c r="J3073" s="1" t="str">
        <f t="shared" si="47"/>
        <v/>
      </c>
    </row>
    <row r="3074" spans="1:10" x14ac:dyDescent="0.35">
      <c r="A3074" s="4" t="s">
        <v>1593</v>
      </c>
      <c r="B3074" s="5">
        <v>426</v>
      </c>
      <c r="C3074" s="4" t="s">
        <v>85</v>
      </c>
      <c r="D3074" s="5">
        <f>INDEX($B$2:$B$3156,MATCH(C3074,$A$2:$A$3156,1))</f>
        <v>452</v>
      </c>
      <c r="E3074" s="5" cm="1">
        <f t="array" ref="E3074">_xlfn.IFS(B3074&gt;=100000,1,B3074&gt;=50000,2,TRUE,3)</f>
        <v>3</v>
      </c>
      <c r="F3074" s="4" t="str">
        <f>UPPER(C3074)</f>
        <v>ZALAEGERSZEG</v>
      </c>
      <c r="G3074" s="4" t="str">
        <f>SUBSTITUTE(SUBSTITUTE(SUBSTITUTE(SUBSTITUTE(SUBSTITUTE(SUBSTITUTE(SUBSTITUTE(SUBSTITUTE(SUBSTITUTE(F3074,"Á","A"),"É","E"),"Í","I"),"Ó","O"),"Ö","O"),"Ő","O"),"Ú","U"),"Ü","U"),"Ű","U")</f>
        <v>ZALAEGERSZEG</v>
      </c>
      <c r="H3074" s="5" t="str" cm="1">
        <f t="array" ref="H3074">_xlfn.IFS(E3074=1,LEFT(G3074,1),E3074=2,LEFT(G3074,1)&amp;RIGHT(G3074,1),TRUE,LEFT(G3074,1)&amp;MID(G3074,3,1)&amp;RIGHT(G3074,1))</f>
        <v>ZLG</v>
      </c>
      <c r="I3074" s="5" t="str">
        <f>IF(A3074=C3074,"Igen","Nem")</f>
        <v>Nem</v>
      </c>
      <c r="J3074" s="1" t="str">
        <f t="shared" si="47"/>
        <v/>
      </c>
    </row>
    <row r="3075" spans="1:10" x14ac:dyDescent="0.35">
      <c r="A3075" s="4" t="s">
        <v>1609</v>
      </c>
      <c r="B3075" s="5">
        <v>446</v>
      </c>
      <c r="C3075" s="4" t="s">
        <v>85</v>
      </c>
      <c r="D3075" s="5">
        <f>INDEX($B$2:$B$3156,MATCH(C3075,$A$2:$A$3156,1))</f>
        <v>452</v>
      </c>
      <c r="E3075" s="5" cm="1">
        <f t="array" ref="E3075">_xlfn.IFS(B3075&gt;=100000,1,B3075&gt;=50000,2,TRUE,3)</f>
        <v>3</v>
      </c>
      <c r="F3075" s="4" t="str">
        <f>UPPER(C3075)</f>
        <v>ZALAEGERSZEG</v>
      </c>
      <c r="G3075" s="4" t="str">
        <f>SUBSTITUTE(SUBSTITUTE(SUBSTITUTE(SUBSTITUTE(SUBSTITUTE(SUBSTITUTE(SUBSTITUTE(SUBSTITUTE(SUBSTITUTE(F3075,"Á","A"),"É","E"),"Í","I"),"Ó","O"),"Ö","O"),"Ő","O"),"Ú","U"),"Ü","U"),"Ű","U")</f>
        <v>ZALAEGERSZEG</v>
      </c>
      <c r="H3075" s="5" t="str" cm="1">
        <f t="array" ref="H3075">_xlfn.IFS(E3075=1,LEFT(G3075,1),E3075=2,LEFT(G3075,1)&amp;RIGHT(G3075,1),TRUE,LEFT(G3075,1)&amp;MID(G3075,3,1)&amp;RIGHT(G3075,1))</f>
        <v>ZLG</v>
      </c>
      <c r="I3075" s="5" t="str">
        <f>IF(A3075=C3075,"Igen","Nem")</f>
        <v>Nem</v>
      </c>
      <c r="J3075" s="1" t="str">
        <f t="shared" ref="J3075:J3138" si="48">IF("Igen"=I3075,COUNTIF($H$2:$H$176,"="&amp;H3075),"")</f>
        <v/>
      </c>
    </row>
    <row r="3076" spans="1:10" x14ac:dyDescent="0.35">
      <c r="A3076" s="4" t="s">
        <v>1640</v>
      </c>
      <c r="B3076" s="5">
        <v>163</v>
      </c>
      <c r="C3076" s="4" t="s">
        <v>85</v>
      </c>
      <c r="D3076" s="5">
        <f>INDEX($B$2:$B$3156,MATCH(C3076,$A$2:$A$3156,1))</f>
        <v>452</v>
      </c>
      <c r="E3076" s="5" cm="1">
        <f t="array" ref="E3076">_xlfn.IFS(B3076&gt;=100000,1,B3076&gt;=50000,2,TRUE,3)</f>
        <v>3</v>
      </c>
      <c r="F3076" s="4" t="str">
        <f>UPPER(C3076)</f>
        <v>ZALAEGERSZEG</v>
      </c>
      <c r="G3076" s="4" t="str">
        <f>SUBSTITUTE(SUBSTITUTE(SUBSTITUTE(SUBSTITUTE(SUBSTITUTE(SUBSTITUTE(SUBSTITUTE(SUBSTITUTE(SUBSTITUTE(F3076,"Á","A"),"É","E"),"Í","I"),"Ó","O"),"Ö","O"),"Ő","O"),"Ú","U"),"Ü","U"),"Ű","U")</f>
        <v>ZALAEGERSZEG</v>
      </c>
      <c r="H3076" s="5" t="str" cm="1">
        <f t="array" ref="H3076">_xlfn.IFS(E3076=1,LEFT(G3076,1),E3076=2,LEFT(G3076,1)&amp;RIGHT(G3076,1),TRUE,LEFT(G3076,1)&amp;MID(G3076,3,1)&amp;RIGHT(G3076,1))</f>
        <v>ZLG</v>
      </c>
      <c r="I3076" s="5" t="str">
        <f>IF(A3076=C3076,"Igen","Nem")</f>
        <v>Nem</v>
      </c>
      <c r="J3076" s="1" t="str">
        <f t="shared" si="48"/>
        <v/>
      </c>
    </row>
    <row r="3077" spans="1:10" x14ac:dyDescent="0.35">
      <c r="A3077" s="4" t="s">
        <v>1819</v>
      </c>
      <c r="B3077" s="5">
        <v>349</v>
      </c>
      <c r="C3077" s="4" t="s">
        <v>85</v>
      </c>
      <c r="D3077" s="5">
        <f>INDEX($B$2:$B$3156,MATCH(C3077,$A$2:$A$3156,1))</f>
        <v>452</v>
      </c>
      <c r="E3077" s="5" cm="1">
        <f t="array" ref="E3077">_xlfn.IFS(B3077&gt;=100000,1,B3077&gt;=50000,2,TRUE,3)</f>
        <v>3</v>
      </c>
      <c r="F3077" s="4" t="str">
        <f>UPPER(C3077)</f>
        <v>ZALAEGERSZEG</v>
      </c>
      <c r="G3077" s="4" t="str">
        <f>SUBSTITUTE(SUBSTITUTE(SUBSTITUTE(SUBSTITUTE(SUBSTITUTE(SUBSTITUTE(SUBSTITUTE(SUBSTITUTE(SUBSTITUTE(F3077,"Á","A"),"É","E"),"Í","I"),"Ó","O"),"Ö","O"),"Ő","O"),"Ú","U"),"Ü","U"),"Ű","U")</f>
        <v>ZALAEGERSZEG</v>
      </c>
      <c r="H3077" s="5" t="str" cm="1">
        <f t="array" ref="H3077">_xlfn.IFS(E3077=1,LEFT(G3077,1),E3077=2,LEFT(G3077,1)&amp;RIGHT(G3077,1),TRUE,LEFT(G3077,1)&amp;MID(G3077,3,1)&amp;RIGHT(G3077,1))</f>
        <v>ZLG</v>
      </c>
      <c r="I3077" s="5" t="str">
        <f>IF(A3077=C3077,"Igen","Nem")</f>
        <v>Nem</v>
      </c>
      <c r="J3077" s="1" t="str">
        <f t="shared" si="48"/>
        <v/>
      </c>
    </row>
    <row r="3078" spans="1:10" x14ac:dyDescent="0.35">
      <c r="A3078" s="4" t="s">
        <v>1824</v>
      </c>
      <c r="B3078" s="5">
        <v>267</v>
      </c>
      <c r="C3078" s="4" t="s">
        <v>85</v>
      </c>
      <c r="D3078" s="5">
        <f>INDEX($B$2:$B$3156,MATCH(C3078,$A$2:$A$3156,1))</f>
        <v>452</v>
      </c>
      <c r="E3078" s="5" cm="1">
        <f t="array" ref="E3078">_xlfn.IFS(B3078&gt;=100000,1,B3078&gt;=50000,2,TRUE,3)</f>
        <v>3</v>
      </c>
      <c r="F3078" s="4" t="str">
        <f>UPPER(C3078)</f>
        <v>ZALAEGERSZEG</v>
      </c>
      <c r="G3078" s="4" t="str">
        <f>SUBSTITUTE(SUBSTITUTE(SUBSTITUTE(SUBSTITUTE(SUBSTITUTE(SUBSTITUTE(SUBSTITUTE(SUBSTITUTE(SUBSTITUTE(F3078,"Á","A"),"É","E"),"Í","I"),"Ó","O"),"Ö","O"),"Ő","O"),"Ú","U"),"Ü","U"),"Ű","U")</f>
        <v>ZALAEGERSZEG</v>
      </c>
      <c r="H3078" s="5" t="str" cm="1">
        <f t="array" ref="H3078">_xlfn.IFS(E3078=1,LEFT(G3078,1),E3078=2,LEFT(G3078,1)&amp;RIGHT(G3078,1),TRUE,LEFT(G3078,1)&amp;MID(G3078,3,1)&amp;RIGHT(G3078,1))</f>
        <v>ZLG</v>
      </c>
      <c r="I3078" s="5" t="str">
        <f>IF(A3078=C3078,"Igen","Nem")</f>
        <v>Nem</v>
      </c>
      <c r="J3078" s="1" t="str">
        <f t="shared" si="48"/>
        <v/>
      </c>
    </row>
    <row r="3079" spans="1:10" x14ac:dyDescent="0.35">
      <c r="A3079" s="4" t="s">
        <v>1908</v>
      </c>
      <c r="B3079" s="5">
        <v>864</v>
      </c>
      <c r="C3079" s="4" t="s">
        <v>85</v>
      </c>
      <c r="D3079" s="5">
        <f>INDEX($B$2:$B$3156,MATCH(C3079,$A$2:$A$3156,1))</f>
        <v>452</v>
      </c>
      <c r="E3079" s="5" cm="1">
        <f t="array" ref="E3079">_xlfn.IFS(B3079&gt;=100000,1,B3079&gt;=50000,2,TRUE,3)</f>
        <v>3</v>
      </c>
      <c r="F3079" s="4" t="str">
        <f>UPPER(C3079)</f>
        <v>ZALAEGERSZEG</v>
      </c>
      <c r="G3079" s="4" t="str">
        <f>SUBSTITUTE(SUBSTITUTE(SUBSTITUTE(SUBSTITUTE(SUBSTITUTE(SUBSTITUTE(SUBSTITUTE(SUBSTITUTE(SUBSTITUTE(F3079,"Á","A"),"É","E"),"Í","I"),"Ó","O"),"Ö","O"),"Ő","O"),"Ú","U"),"Ü","U"),"Ű","U")</f>
        <v>ZALAEGERSZEG</v>
      </c>
      <c r="H3079" s="5" t="str" cm="1">
        <f t="array" ref="H3079">_xlfn.IFS(E3079=1,LEFT(G3079,1),E3079=2,LEFT(G3079,1)&amp;RIGHT(G3079,1),TRUE,LEFT(G3079,1)&amp;MID(G3079,3,1)&amp;RIGHT(G3079,1))</f>
        <v>ZLG</v>
      </c>
      <c r="I3079" s="5" t="str">
        <f>IF(A3079=C3079,"Igen","Nem")</f>
        <v>Nem</v>
      </c>
      <c r="J3079" s="1" t="str">
        <f t="shared" si="48"/>
        <v/>
      </c>
    </row>
    <row r="3080" spans="1:10" x14ac:dyDescent="0.35">
      <c r="A3080" s="4" t="s">
        <v>1920</v>
      </c>
      <c r="B3080" s="5">
        <v>415</v>
      </c>
      <c r="C3080" s="4" t="s">
        <v>85</v>
      </c>
      <c r="D3080" s="5">
        <f>INDEX($B$2:$B$3156,MATCH(C3080,$A$2:$A$3156,1))</f>
        <v>452</v>
      </c>
      <c r="E3080" s="5" cm="1">
        <f t="array" ref="E3080">_xlfn.IFS(B3080&gt;=100000,1,B3080&gt;=50000,2,TRUE,3)</f>
        <v>3</v>
      </c>
      <c r="F3080" s="4" t="str">
        <f>UPPER(C3080)</f>
        <v>ZALAEGERSZEG</v>
      </c>
      <c r="G3080" s="4" t="str">
        <f>SUBSTITUTE(SUBSTITUTE(SUBSTITUTE(SUBSTITUTE(SUBSTITUTE(SUBSTITUTE(SUBSTITUTE(SUBSTITUTE(SUBSTITUTE(F3080,"Á","A"),"É","E"),"Í","I"),"Ó","O"),"Ö","O"),"Ő","O"),"Ú","U"),"Ü","U"),"Ű","U")</f>
        <v>ZALAEGERSZEG</v>
      </c>
      <c r="H3080" s="5" t="str" cm="1">
        <f t="array" ref="H3080">_xlfn.IFS(E3080=1,LEFT(G3080,1),E3080=2,LEFT(G3080,1)&amp;RIGHT(G3080,1),TRUE,LEFT(G3080,1)&amp;MID(G3080,3,1)&amp;RIGHT(G3080,1))</f>
        <v>ZLG</v>
      </c>
      <c r="I3080" s="5" t="str">
        <f>IF(A3080=C3080,"Igen","Nem")</f>
        <v>Nem</v>
      </c>
      <c r="J3080" s="1" t="str">
        <f t="shared" si="48"/>
        <v/>
      </c>
    </row>
    <row r="3081" spans="1:10" x14ac:dyDescent="0.35">
      <c r="A3081" s="4" t="s">
        <v>1922</v>
      </c>
      <c r="B3081" s="5">
        <v>452</v>
      </c>
      <c r="C3081" s="4" t="s">
        <v>85</v>
      </c>
      <c r="D3081" s="5">
        <f>INDEX($B$2:$B$3156,MATCH(C3081,$A$2:$A$3156,1))</f>
        <v>452</v>
      </c>
      <c r="E3081" s="5" cm="1">
        <f t="array" ref="E3081">_xlfn.IFS(B3081&gt;=100000,1,B3081&gt;=50000,2,TRUE,3)</f>
        <v>3</v>
      </c>
      <c r="F3081" s="4" t="str">
        <f>UPPER(C3081)</f>
        <v>ZALAEGERSZEG</v>
      </c>
      <c r="G3081" s="4" t="str">
        <f>SUBSTITUTE(SUBSTITUTE(SUBSTITUTE(SUBSTITUTE(SUBSTITUTE(SUBSTITUTE(SUBSTITUTE(SUBSTITUTE(SUBSTITUTE(F3081,"Á","A"),"É","E"),"Í","I"),"Ó","O"),"Ö","O"),"Ő","O"),"Ú","U"),"Ü","U"),"Ű","U")</f>
        <v>ZALAEGERSZEG</v>
      </c>
      <c r="H3081" s="5" t="str" cm="1">
        <f t="array" ref="H3081">_xlfn.IFS(E3081=1,LEFT(G3081,1),E3081=2,LEFT(G3081,1)&amp;RIGHT(G3081,1),TRUE,LEFT(G3081,1)&amp;MID(G3081,3,1)&amp;RIGHT(G3081,1))</f>
        <v>ZLG</v>
      </c>
      <c r="I3081" s="5" t="str">
        <f>IF(A3081=C3081,"Igen","Nem")</f>
        <v>Nem</v>
      </c>
      <c r="J3081" s="1" t="str">
        <f t="shared" si="48"/>
        <v/>
      </c>
    </row>
    <row r="3082" spans="1:10" x14ac:dyDescent="0.35">
      <c r="A3082" s="4" t="s">
        <v>1932</v>
      </c>
      <c r="B3082" s="5">
        <v>514</v>
      </c>
      <c r="C3082" s="4" t="s">
        <v>85</v>
      </c>
      <c r="D3082" s="5">
        <f>INDEX($B$2:$B$3156,MATCH(C3082,$A$2:$A$3156,1))</f>
        <v>452</v>
      </c>
      <c r="E3082" s="5" cm="1">
        <f t="array" ref="E3082">_xlfn.IFS(B3082&gt;=100000,1,B3082&gt;=50000,2,TRUE,3)</f>
        <v>3</v>
      </c>
      <c r="F3082" s="4" t="str">
        <f>UPPER(C3082)</f>
        <v>ZALAEGERSZEG</v>
      </c>
      <c r="G3082" s="4" t="str">
        <f>SUBSTITUTE(SUBSTITUTE(SUBSTITUTE(SUBSTITUTE(SUBSTITUTE(SUBSTITUTE(SUBSTITUTE(SUBSTITUTE(SUBSTITUTE(F3082,"Á","A"),"É","E"),"Í","I"),"Ó","O"),"Ö","O"),"Ő","O"),"Ú","U"),"Ü","U"),"Ű","U")</f>
        <v>ZALAEGERSZEG</v>
      </c>
      <c r="H3082" s="5" t="str" cm="1">
        <f t="array" ref="H3082">_xlfn.IFS(E3082=1,LEFT(G3082,1),E3082=2,LEFT(G3082,1)&amp;RIGHT(G3082,1),TRUE,LEFT(G3082,1)&amp;MID(G3082,3,1)&amp;RIGHT(G3082,1))</f>
        <v>ZLG</v>
      </c>
      <c r="I3082" s="5" t="str">
        <f>IF(A3082=C3082,"Igen","Nem")</f>
        <v>Nem</v>
      </c>
      <c r="J3082" s="1" t="str">
        <f t="shared" si="48"/>
        <v/>
      </c>
    </row>
    <row r="3083" spans="1:10" x14ac:dyDescent="0.35">
      <c r="A3083" s="4" t="s">
        <v>1972</v>
      </c>
      <c r="B3083" s="5">
        <v>493</v>
      </c>
      <c r="C3083" s="4" t="s">
        <v>85</v>
      </c>
      <c r="D3083" s="5">
        <f>INDEX($B$2:$B$3156,MATCH(C3083,$A$2:$A$3156,1))</f>
        <v>452</v>
      </c>
      <c r="E3083" s="5" cm="1">
        <f t="array" ref="E3083">_xlfn.IFS(B3083&gt;=100000,1,B3083&gt;=50000,2,TRUE,3)</f>
        <v>3</v>
      </c>
      <c r="F3083" s="4" t="str">
        <f>UPPER(C3083)</f>
        <v>ZALAEGERSZEG</v>
      </c>
      <c r="G3083" s="4" t="str">
        <f>SUBSTITUTE(SUBSTITUTE(SUBSTITUTE(SUBSTITUTE(SUBSTITUTE(SUBSTITUTE(SUBSTITUTE(SUBSTITUTE(SUBSTITUTE(F3083,"Á","A"),"É","E"),"Í","I"),"Ó","O"),"Ö","O"),"Ő","O"),"Ú","U"),"Ü","U"),"Ű","U")</f>
        <v>ZALAEGERSZEG</v>
      </c>
      <c r="H3083" s="5" t="str" cm="1">
        <f t="array" ref="H3083">_xlfn.IFS(E3083=1,LEFT(G3083,1),E3083=2,LEFT(G3083,1)&amp;RIGHT(G3083,1),TRUE,LEFT(G3083,1)&amp;MID(G3083,3,1)&amp;RIGHT(G3083,1))</f>
        <v>ZLG</v>
      </c>
      <c r="I3083" s="5" t="str">
        <f>IF(A3083=C3083,"Igen","Nem")</f>
        <v>Nem</v>
      </c>
      <c r="J3083" s="1" t="str">
        <f t="shared" si="48"/>
        <v/>
      </c>
    </row>
    <row r="3084" spans="1:10" x14ac:dyDescent="0.35">
      <c r="A3084" s="4" t="s">
        <v>1982</v>
      </c>
      <c r="B3084" s="5">
        <v>265</v>
      </c>
      <c r="C3084" s="4" t="s">
        <v>85</v>
      </c>
      <c r="D3084" s="5">
        <f>INDEX($B$2:$B$3156,MATCH(C3084,$A$2:$A$3156,1))</f>
        <v>452</v>
      </c>
      <c r="E3084" s="5" cm="1">
        <f t="array" ref="E3084">_xlfn.IFS(B3084&gt;=100000,1,B3084&gt;=50000,2,TRUE,3)</f>
        <v>3</v>
      </c>
      <c r="F3084" s="4" t="str">
        <f>UPPER(C3084)</f>
        <v>ZALAEGERSZEG</v>
      </c>
      <c r="G3084" s="4" t="str">
        <f>SUBSTITUTE(SUBSTITUTE(SUBSTITUTE(SUBSTITUTE(SUBSTITUTE(SUBSTITUTE(SUBSTITUTE(SUBSTITUTE(SUBSTITUTE(F3084,"Á","A"),"É","E"),"Í","I"),"Ó","O"),"Ö","O"),"Ő","O"),"Ú","U"),"Ü","U"),"Ű","U")</f>
        <v>ZALAEGERSZEG</v>
      </c>
      <c r="H3084" s="5" t="str" cm="1">
        <f t="array" ref="H3084">_xlfn.IFS(E3084=1,LEFT(G3084,1),E3084=2,LEFT(G3084,1)&amp;RIGHT(G3084,1),TRUE,LEFT(G3084,1)&amp;MID(G3084,3,1)&amp;RIGHT(G3084,1))</f>
        <v>ZLG</v>
      </c>
      <c r="I3084" s="5" t="str">
        <f>IF(A3084=C3084,"Igen","Nem")</f>
        <v>Nem</v>
      </c>
      <c r="J3084" s="1" t="str">
        <f t="shared" si="48"/>
        <v/>
      </c>
    </row>
    <row r="3085" spans="1:10" x14ac:dyDescent="0.35">
      <c r="A3085" s="4" t="s">
        <v>1994</v>
      </c>
      <c r="B3085" s="5">
        <v>303</v>
      </c>
      <c r="C3085" s="4" t="s">
        <v>85</v>
      </c>
      <c r="D3085" s="5">
        <f>INDEX($B$2:$B$3156,MATCH(C3085,$A$2:$A$3156,1))</f>
        <v>452</v>
      </c>
      <c r="E3085" s="5" cm="1">
        <f t="array" ref="E3085">_xlfn.IFS(B3085&gt;=100000,1,B3085&gt;=50000,2,TRUE,3)</f>
        <v>3</v>
      </c>
      <c r="F3085" s="4" t="str">
        <f>UPPER(C3085)</f>
        <v>ZALAEGERSZEG</v>
      </c>
      <c r="G3085" s="4" t="str">
        <f>SUBSTITUTE(SUBSTITUTE(SUBSTITUTE(SUBSTITUTE(SUBSTITUTE(SUBSTITUTE(SUBSTITUTE(SUBSTITUTE(SUBSTITUTE(F3085,"Á","A"),"É","E"),"Í","I"),"Ó","O"),"Ö","O"),"Ő","O"),"Ú","U"),"Ü","U"),"Ű","U")</f>
        <v>ZALAEGERSZEG</v>
      </c>
      <c r="H3085" s="5" t="str" cm="1">
        <f t="array" ref="H3085">_xlfn.IFS(E3085=1,LEFT(G3085,1),E3085=2,LEFT(G3085,1)&amp;RIGHT(G3085,1),TRUE,LEFT(G3085,1)&amp;MID(G3085,3,1)&amp;RIGHT(G3085,1))</f>
        <v>ZLG</v>
      </c>
      <c r="I3085" s="5" t="str">
        <f>IF(A3085=C3085,"Igen","Nem")</f>
        <v>Nem</v>
      </c>
      <c r="J3085" s="1" t="str">
        <f t="shared" si="48"/>
        <v/>
      </c>
    </row>
    <row r="3086" spans="1:10" x14ac:dyDescent="0.35">
      <c r="A3086" s="4" t="s">
        <v>1996</v>
      </c>
      <c r="B3086" s="5">
        <v>299</v>
      </c>
      <c r="C3086" s="4" t="s">
        <v>85</v>
      </c>
      <c r="D3086" s="5">
        <f>INDEX($B$2:$B$3156,MATCH(C3086,$A$2:$A$3156,1))</f>
        <v>452</v>
      </c>
      <c r="E3086" s="5" cm="1">
        <f t="array" ref="E3086">_xlfn.IFS(B3086&gt;=100000,1,B3086&gt;=50000,2,TRUE,3)</f>
        <v>3</v>
      </c>
      <c r="F3086" s="4" t="str">
        <f>UPPER(C3086)</f>
        <v>ZALAEGERSZEG</v>
      </c>
      <c r="G3086" s="4" t="str">
        <f>SUBSTITUTE(SUBSTITUTE(SUBSTITUTE(SUBSTITUTE(SUBSTITUTE(SUBSTITUTE(SUBSTITUTE(SUBSTITUTE(SUBSTITUTE(F3086,"Á","A"),"É","E"),"Í","I"),"Ó","O"),"Ö","O"),"Ő","O"),"Ú","U"),"Ü","U"),"Ű","U")</f>
        <v>ZALAEGERSZEG</v>
      </c>
      <c r="H3086" s="5" t="str" cm="1">
        <f t="array" ref="H3086">_xlfn.IFS(E3086=1,LEFT(G3086,1),E3086=2,LEFT(G3086,1)&amp;RIGHT(G3086,1),TRUE,LEFT(G3086,1)&amp;MID(G3086,3,1)&amp;RIGHT(G3086,1))</f>
        <v>ZLG</v>
      </c>
      <c r="I3086" s="5" t="str">
        <f>IF(A3086=C3086,"Igen","Nem")</f>
        <v>Nem</v>
      </c>
      <c r="J3086" s="1" t="str">
        <f t="shared" si="48"/>
        <v/>
      </c>
    </row>
    <row r="3087" spans="1:10" x14ac:dyDescent="0.35">
      <c r="A3087" s="4" t="s">
        <v>2001</v>
      </c>
      <c r="B3087" s="5">
        <v>249</v>
      </c>
      <c r="C3087" s="4" t="s">
        <v>85</v>
      </c>
      <c r="D3087" s="5">
        <f>INDEX($B$2:$B$3156,MATCH(C3087,$A$2:$A$3156,1))</f>
        <v>452</v>
      </c>
      <c r="E3087" s="5" cm="1">
        <f t="array" ref="E3087">_xlfn.IFS(B3087&gt;=100000,1,B3087&gt;=50000,2,TRUE,3)</f>
        <v>3</v>
      </c>
      <c r="F3087" s="4" t="str">
        <f>UPPER(C3087)</f>
        <v>ZALAEGERSZEG</v>
      </c>
      <c r="G3087" s="4" t="str">
        <f>SUBSTITUTE(SUBSTITUTE(SUBSTITUTE(SUBSTITUTE(SUBSTITUTE(SUBSTITUTE(SUBSTITUTE(SUBSTITUTE(SUBSTITUTE(F3087,"Á","A"),"É","E"),"Í","I"),"Ó","O"),"Ö","O"),"Ő","O"),"Ú","U"),"Ü","U"),"Ű","U")</f>
        <v>ZALAEGERSZEG</v>
      </c>
      <c r="H3087" s="5" t="str" cm="1">
        <f t="array" ref="H3087">_xlfn.IFS(E3087=1,LEFT(G3087,1),E3087=2,LEFT(G3087,1)&amp;RIGHT(G3087,1),TRUE,LEFT(G3087,1)&amp;MID(G3087,3,1)&amp;RIGHT(G3087,1))</f>
        <v>ZLG</v>
      </c>
      <c r="I3087" s="5" t="str">
        <f>IF(A3087=C3087,"Igen","Nem")</f>
        <v>Nem</v>
      </c>
      <c r="J3087" s="1" t="str">
        <f t="shared" si="48"/>
        <v/>
      </c>
    </row>
    <row r="3088" spans="1:10" x14ac:dyDescent="0.35">
      <c r="A3088" s="4" t="s">
        <v>2003</v>
      </c>
      <c r="B3088" s="5">
        <v>185</v>
      </c>
      <c r="C3088" s="4" t="s">
        <v>85</v>
      </c>
      <c r="D3088" s="5">
        <f>INDEX($B$2:$B$3156,MATCH(C3088,$A$2:$A$3156,1))</f>
        <v>452</v>
      </c>
      <c r="E3088" s="5" cm="1">
        <f t="array" ref="E3088">_xlfn.IFS(B3088&gt;=100000,1,B3088&gt;=50000,2,TRUE,3)</f>
        <v>3</v>
      </c>
      <c r="F3088" s="4" t="str">
        <f>UPPER(C3088)</f>
        <v>ZALAEGERSZEG</v>
      </c>
      <c r="G3088" s="4" t="str">
        <f>SUBSTITUTE(SUBSTITUTE(SUBSTITUTE(SUBSTITUTE(SUBSTITUTE(SUBSTITUTE(SUBSTITUTE(SUBSTITUTE(SUBSTITUTE(F3088,"Á","A"),"É","E"),"Í","I"),"Ó","O"),"Ö","O"),"Ő","O"),"Ú","U"),"Ü","U"),"Ű","U")</f>
        <v>ZALAEGERSZEG</v>
      </c>
      <c r="H3088" s="5" t="str" cm="1">
        <f t="array" ref="H3088">_xlfn.IFS(E3088=1,LEFT(G3088,1),E3088=2,LEFT(G3088,1)&amp;RIGHT(G3088,1),TRUE,LEFT(G3088,1)&amp;MID(G3088,3,1)&amp;RIGHT(G3088,1))</f>
        <v>ZLG</v>
      </c>
      <c r="I3088" s="5" t="str">
        <f>IF(A3088=C3088,"Igen","Nem")</f>
        <v>Nem</v>
      </c>
      <c r="J3088" s="1" t="str">
        <f t="shared" si="48"/>
        <v/>
      </c>
    </row>
    <row r="3089" spans="1:10" x14ac:dyDescent="0.35">
      <c r="A3089" s="4" t="s">
        <v>2093</v>
      </c>
      <c r="B3089" s="5">
        <v>97</v>
      </c>
      <c r="C3089" s="4" t="s">
        <v>85</v>
      </c>
      <c r="D3089" s="5">
        <f>INDEX($B$2:$B$3156,MATCH(C3089,$A$2:$A$3156,1))</f>
        <v>452</v>
      </c>
      <c r="E3089" s="5" cm="1">
        <f t="array" ref="E3089">_xlfn.IFS(B3089&gt;=100000,1,B3089&gt;=50000,2,TRUE,3)</f>
        <v>3</v>
      </c>
      <c r="F3089" s="4" t="str">
        <f>UPPER(C3089)</f>
        <v>ZALAEGERSZEG</v>
      </c>
      <c r="G3089" s="4" t="str">
        <f>SUBSTITUTE(SUBSTITUTE(SUBSTITUTE(SUBSTITUTE(SUBSTITUTE(SUBSTITUTE(SUBSTITUTE(SUBSTITUTE(SUBSTITUTE(F3089,"Á","A"),"É","E"),"Í","I"),"Ó","O"),"Ö","O"),"Ő","O"),"Ú","U"),"Ü","U"),"Ű","U")</f>
        <v>ZALAEGERSZEG</v>
      </c>
      <c r="H3089" s="5" t="str" cm="1">
        <f t="array" ref="H3089">_xlfn.IFS(E3089=1,LEFT(G3089,1),E3089=2,LEFT(G3089,1)&amp;RIGHT(G3089,1),TRUE,LEFT(G3089,1)&amp;MID(G3089,3,1)&amp;RIGHT(G3089,1))</f>
        <v>ZLG</v>
      </c>
      <c r="I3089" s="5" t="str">
        <f>IF(A3089=C3089,"Igen","Nem")</f>
        <v>Nem</v>
      </c>
      <c r="J3089" s="1" t="str">
        <f t="shared" si="48"/>
        <v/>
      </c>
    </row>
    <row r="3090" spans="1:10" x14ac:dyDescent="0.35">
      <c r="A3090" s="4" t="s">
        <v>2100</v>
      </c>
      <c r="B3090" s="5">
        <v>98</v>
      </c>
      <c r="C3090" s="4" t="s">
        <v>85</v>
      </c>
      <c r="D3090" s="5">
        <f>INDEX($B$2:$B$3156,MATCH(C3090,$A$2:$A$3156,1))</f>
        <v>452</v>
      </c>
      <c r="E3090" s="5" cm="1">
        <f t="array" ref="E3090">_xlfn.IFS(B3090&gt;=100000,1,B3090&gt;=50000,2,TRUE,3)</f>
        <v>3</v>
      </c>
      <c r="F3090" s="4" t="str">
        <f>UPPER(C3090)</f>
        <v>ZALAEGERSZEG</v>
      </c>
      <c r="G3090" s="4" t="str">
        <f>SUBSTITUTE(SUBSTITUTE(SUBSTITUTE(SUBSTITUTE(SUBSTITUTE(SUBSTITUTE(SUBSTITUTE(SUBSTITUTE(SUBSTITUTE(F3090,"Á","A"),"É","E"),"Í","I"),"Ó","O"),"Ö","O"),"Ő","O"),"Ú","U"),"Ü","U"),"Ű","U")</f>
        <v>ZALAEGERSZEG</v>
      </c>
      <c r="H3090" s="5" t="str" cm="1">
        <f t="array" ref="H3090">_xlfn.IFS(E3090=1,LEFT(G3090,1),E3090=2,LEFT(G3090,1)&amp;RIGHT(G3090,1),TRUE,LEFT(G3090,1)&amp;MID(G3090,3,1)&amp;RIGHT(G3090,1))</f>
        <v>ZLG</v>
      </c>
      <c r="I3090" s="5" t="str">
        <f>IF(A3090=C3090,"Igen","Nem")</f>
        <v>Nem</v>
      </c>
      <c r="J3090" s="1" t="str">
        <f t="shared" si="48"/>
        <v/>
      </c>
    </row>
    <row r="3091" spans="1:10" x14ac:dyDescent="0.35">
      <c r="A3091" s="4" t="s">
        <v>2113</v>
      </c>
      <c r="B3091" s="5">
        <v>201</v>
      </c>
      <c r="C3091" s="4" t="s">
        <v>85</v>
      </c>
      <c r="D3091" s="5">
        <f>INDEX($B$2:$B$3156,MATCH(C3091,$A$2:$A$3156,1))</f>
        <v>452</v>
      </c>
      <c r="E3091" s="5" cm="1">
        <f t="array" ref="E3091">_xlfn.IFS(B3091&gt;=100000,1,B3091&gt;=50000,2,TRUE,3)</f>
        <v>3</v>
      </c>
      <c r="F3091" s="4" t="str">
        <f>UPPER(C3091)</f>
        <v>ZALAEGERSZEG</v>
      </c>
      <c r="G3091" s="4" t="str">
        <f>SUBSTITUTE(SUBSTITUTE(SUBSTITUTE(SUBSTITUTE(SUBSTITUTE(SUBSTITUTE(SUBSTITUTE(SUBSTITUTE(SUBSTITUTE(F3091,"Á","A"),"É","E"),"Í","I"),"Ó","O"),"Ö","O"),"Ő","O"),"Ú","U"),"Ü","U"),"Ű","U")</f>
        <v>ZALAEGERSZEG</v>
      </c>
      <c r="H3091" s="5" t="str" cm="1">
        <f t="array" ref="H3091">_xlfn.IFS(E3091=1,LEFT(G3091,1),E3091=2,LEFT(G3091,1)&amp;RIGHT(G3091,1),TRUE,LEFT(G3091,1)&amp;MID(G3091,3,1)&amp;RIGHT(G3091,1))</f>
        <v>ZLG</v>
      </c>
      <c r="I3091" s="5" t="str">
        <f>IF(A3091=C3091,"Igen","Nem")</f>
        <v>Nem</v>
      </c>
      <c r="J3091" s="1" t="str">
        <f t="shared" si="48"/>
        <v/>
      </c>
    </row>
    <row r="3092" spans="1:10" x14ac:dyDescent="0.35">
      <c r="A3092" s="4" t="s">
        <v>2140</v>
      </c>
      <c r="B3092" s="5">
        <v>1576</v>
      </c>
      <c r="C3092" s="4" t="s">
        <v>85</v>
      </c>
      <c r="D3092" s="5">
        <f>INDEX($B$2:$B$3156,MATCH(C3092,$A$2:$A$3156,1))</f>
        <v>452</v>
      </c>
      <c r="E3092" s="5" cm="1">
        <f t="array" ref="E3092">_xlfn.IFS(B3092&gt;=100000,1,B3092&gt;=50000,2,TRUE,3)</f>
        <v>3</v>
      </c>
      <c r="F3092" s="4" t="str">
        <f>UPPER(C3092)</f>
        <v>ZALAEGERSZEG</v>
      </c>
      <c r="G3092" s="4" t="str">
        <f>SUBSTITUTE(SUBSTITUTE(SUBSTITUTE(SUBSTITUTE(SUBSTITUTE(SUBSTITUTE(SUBSTITUTE(SUBSTITUTE(SUBSTITUTE(F3092,"Á","A"),"É","E"),"Í","I"),"Ó","O"),"Ö","O"),"Ő","O"),"Ú","U"),"Ü","U"),"Ű","U")</f>
        <v>ZALAEGERSZEG</v>
      </c>
      <c r="H3092" s="5" t="str" cm="1">
        <f t="array" ref="H3092">_xlfn.IFS(E3092=1,LEFT(G3092,1),E3092=2,LEFT(G3092,1)&amp;RIGHT(G3092,1),TRUE,LEFT(G3092,1)&amp;MID(G3092,3,1)&amp;RIGHT(G3092,1))</f>
        <v>ZLG</v>
      </c>
      <c r="I3092" s="5" t="str">
        <f>IF(A3092=C3092,"Igen","Nem")</f>
        <v>Nem</v>
      </c>
      <c r="J3092" s="1" t="str">
        <f t="shared" si="48"/>
        <v/>
      </c>
    </row>
    <row r="3093" spans="1:10" x14ac:dyDescent="0.35">
      <c r="A3093" s="4" t="s">
        <v>2142</v>
      </c>
      <c r="B3093" s="5">
        <v>104</v>
      </c>
      <c r="C3093" s="4" t="s">
        <v>85</v>
      </c>
      <c r="D3093" s="5">
        <f>INDEX($B$2:$B$3156,MATCH(C3093,$A$2:$A$3156,1))</f>
        <v>452</v>
      </c>
      <c r="E3093" s="5" cm="1">
        <f t="array" ref="E3093">_xlfn.IFS(B3093&gt;=100000,1,B3093&gt;=50000,2,TRUE,3)</f>
        <v>3</v>
      </c>
      <c r="F3093" s="4" t="str">
        <f>UPPER(C3093)</f>
        <v>ZALAEGERSZEG</v>
      </c>
      <c r="G3093" s="4" t="str">
        <f>SUBSTITUTE(SUBSTITUTE(SUBSTITUTE(SUBSTITUTE(SUBSTITUTE(SUBSTITUTE(SUBSTITUTE(SUBSTITUTE(SUBSTITUTE(F3093,"Á","A"),"É","E"),"Í","I"),"Ó","O"),"Ö","O"),"Ő","O"),"Ú","U"),"Ü","U"),"Ű","U")</f>
        <v>ZALAEGERSZEG</v>
      </c>
      <c r="H3093" s="5" t="str" cm="1">
        <f t="array" ref="H3093">_xlfn.IFS(E3093=1,LEFT(G3093,1),E3093=2,LEFT(G3093,1)&amp;RIGHT(G3093,1),TRUE,LEFT(G3093,1)&amp;MID(G3093,3,1)&amp;RIGHT(G3093,1))</f>
        <v>ZLG</v>
      </c>
      <c r="I3093" s="5" t="str">
        <f>IF(A3093=C3093,"Igen","Nem")</f>
        <v>Nem</v>
      </c>
      <c r="J3093" s="1" t="str">
        <f t="shared" si="48"/>
        <v/>
      </c>
    </row>
    <row r="3094" spans="1:10" x14ac:dyDescent="0.35">
      <c r="A3094" s="4" t="s">
        <v>2149</v>
      </c>
      <c r="B3094" s="5">
        <v>153</v>
      </c>
      <c r="C3094" s="4" t="s">
        <v>85</v>
      </c>
      <c r="D3094" s="5">
        <f>INDEX($B$2:$B$3156,MATCH(C3094,$A$2:$A$3156,1))</f>
        <v>452</v>
      </c>
      <c r="E3094" s="5" cm="1">
        <f t="array" ref="E3094">_xlfn.IFS(B3094&gt;=100000,1,B3094&gt;=50000,2,TRUE,3)</f>
        <v>3</v>
      </c>
      <c r="F3094" s="4" t="str">
        <f>UPPER(C3094)</f>
        <v>ZALAEGERSZEG</v>
      </c>
      <c r="G3094" s="4" t="str">
        <f>SUBSTITUTE(SUBSTITUTE(SUBSTITUTE(SUBSTITUTE(SUBSTITUTE(SUBSTITUTE(SUBSTITUTE(SUBSTITUTE(SUBSTITUTE(F3094,"Á","A"),"É","E"),"Í","I"),"Ó","O"),"Ö","O"),"Ő","O"),"Ú","U"),"Ü","U"),"Ű","U")</f>
        <v>ZALAEGERSZEG</v>
      </c>
      <c r="H3094" s="5" t="str" cm="1">
        <f t="array" ref="H3094">_xlfn.IFS(E3094=1,LEFT(G3094,1),E3094=2,LEFT(G3094,1)&amp;RIGHT(G3094,1),TRUE,LEFT(G3094,1)&amp;MID(G3094,3,1)&amp;RIGHT(G3094,1))</f>
        <v>ZLG</v>
      </c>
      <c r="I3094" s="5" t="str">
        <f>IF(A3094=C3094,"Igen","Nem")</f>
        <v>Nem</v>
      </c>
      <c r="J3094" s="1" t="str">
        <f t="shared" si="48"/>
        <v/>
      </c>
    </row>
    <row r="3095" spans="1:10" x14ac:dyDescent="0.35">
      <c r="A3095" s="4" t="s">
        <v>2220</v>
      </c>
      <c r="B3095" s="5">
        <v>400</v>
      </c>
      <c r="C3095" s="4" t="s">
        <v>85</v>
      </c>
      <c r="D3095" s="5">
        <f>INDEX($B$2:$B$3156,MATCH(C3095,$A$2:$A$3156,1))</f>
        <v>452</v>
      </c>
      <c r="E3095" s="5" cm="1">
        <f t="array" ref="E3095">_xlfn.IFS(B3095&gt;=100000,1,B3095&gt;=50000,2,TRUE,3)</f>
        <v>3</v>
      </c>
      <c r="F3095" s="4" t="str">
        <f>UPPER(C3095)</f>
        <v>ZALAEGERSZEG</v>
      </c>
      <c r="G3095" s="4" t="str">
        <f>SUBSTITUTE(SUBSTITUTE(SUBSTITUTE(SUBSTITUTE(SUBSTITUTE(SUBSTITUTE(SUBSTITUTE(SUBSTITUTE(SUBSTITUTE(F3095,"Á","A"),"É","E"),"Í","I"),"Ó","O"),"Ö","O"),"Ő","O"),"Ú","U"),"Ü","U"),"Ű","U")</f>
        <v>ZALAEGERSZEG</v>
      </c>
      <c r="H3095" s="5" t="str" cm="1">
        <f t="array" ref="H3095">_xlfn.IFS(E3095=1,LEFT(G3095,1),E3095=2,LEFT(G3095,1)&amp;RIGHT(G3095,1),TRUE,LEFT(G3095,1)&amp;MID(G3095,3,1)&amp;RIGHT(G3095,1))</f>
        <v>ZLG</v>
      </c>
      <c r="I3095" s="5" t="str">
        <f>IF(A3095=C3095,"Igen","Nem")</f>
        <v>Nem</v>
      </c>
      <c r="J3095" s="1" t="str">
        <f t="shared" si="48"/>
        <v/>
      </c>
    </row>
    <row r="3096" spans="1:10" x14ac:dyDescent="0.35">
      <c r="A3096" s="4" t="s">
        <v>2226</v>
      </c>
      <c r="B3096" s="5">
        <v>354</v>
      </c>
      <c r="C3096" s="4" t="s">
        <v>85</v>
      </c>
      <c r="D3096" s="5">
        <f>INDEX($B$2:$B$3156,MATCH(C3096,$A$2:$A$3156,1))</f>
        <v>452</v>
      </c>
      <c r="E3096" s="5" cm="1">
        <f t="array" ref="E3096">_xlfn.IFS(B3096&gt;=100000,1,B3096&gt;=50000,2,TRUE,3)</f>
        <v>3</v>
      </c>
      <c r="F3096" s="4" t="str">
        <f>UPPER(C3096)</f>
        <v>ZALAEGERSZEG</v>
      </c>
      <c r="G3096" s="4" t="str">
        <f>SUBSTITUTE(SUBSTITUTE(SUBSTITUTE(SUBSTITUTE(SUBSTITUTE(SUBSTITUTE(SUBSTITUTE(SUBSTITUTE(SUBSTITUTE(F3096,"Á","A"),"É","E"),"Í","I"),"Ó","O"),"Ö","O"),"Ő","O"),"Ú","U"),"Ü","U"),"Ű","U")</f>
        <v>ZALAEGERSZEG</v>
      </c>
      <c r="H3096" s="5" t="str" cm="1">
        <f t="array" ref="H3096">_xlfn.IFS(E3096=1,LEFT(G3096,1),E3096=2,LEFT(G3096,1)&amp;RIGHT(G3096,1),TRUE,LEFT(G3096,1)&amp;MID(G3096,3,1)&amp;RIGHT(G3096,1))</f>
        <v>ZLG</v>
      </c>
      <c r="I3096" s="5" t="str">
        <f>IF(A3096=C3096,"Igen","Nem")</f>
        <v>Nem</v>
      </c>
      <c r="J3096" s="1" t="str">
        <f t="shared" si="48"/>
        <v/>
      </c>
    </row>
    <row r="3097" spans="1:10" x14ac:dyDescent="0.35">
      <c r="A3097" s="4" t="s">
        <v>2254</v>
      </c>
      <c r="B3097" s="5">
        <v>926</v>
      </c>
      <c r="C3097" s="4" t="s">
        <v>85</v>
      </c>
      <c r="D3097" s="5">
        <f>INDEX($B$2:$B$3156,MATCH(C3097,$A$2:$A$3156,1))</f>
        <v>452</v>
      </c>
      <c r="E3097" s="5" cm="1">
        <f t="array" ref="E3097">_xlfn.IFS(B3097&gt;=100000,1,B3097&gt;=50000,2,TRUE,3)</f>
        <v>3</v>
      </c>
      <c r="F3097" s="4" t="str">
        <f>UPPER(C3097)</f>
        <v>ZALAEGERSZEG</v>
      </c>
      <c r="G3097" s="4" t="str">
        <f>SUBSTITUTE(SUBSTITUTE(SUBSTITUTE(SUBSTITUTE(SUBSTITUTE(SUBSTITUTE(SUBSTITUTE(SUBSTITUTE(SUBSTITUTE(F3097,"Á","A"),"É","E"),"Í","I"),"Ó","O"),"Ö","O"),"Ő","O"),"Ú","U"),"Ü","U"),"Ű","U")</f>
        <v>ZALAEGERSZEG</v>
      </c>
      <c r="H3097" s="5" t="str" cm="1">
        <f t="array" ref="H3097">_xlfn.IFS(E3097=1,LEFT(G3097,1),E3097=2,LEFT(G3097,1)&amp;RIGHT(G3097,1),TRUE,LEFT(G3097,1)&amp;MID(G3097,3,1)&amp;RIGHT(G3097,1))</f>
        <v>ZLG</v>
      </c>
      <c r="I3097" s="5" t="str">
        <f>IF(A3097=C3097,"Igen","Nem")</f>
        <v>Nem</v>
      </c>
      <c r="J3097" s="1" t="str">
        <f t="shared" si="48"/>
        <v/>
      </c>
    </row>
    <row r="3098" spans="1:10" x14ac:dyDescent="0.35">
      <c r="A3098" s="4" t="s">
        <v>2271</v>
      </c>
      <c r="B3098" s="5">
        <v>758</v>
      </c>
      <c r="C3098" s="4" t="s">
        <v>85</v>
      </c>
      <c r="D3098" s="5">
        <f>INDEX($B$2:$B$3156,MATCH(C3098,$A$2:$A$3156,1))</f>
        <v>452</v>
      </c>
      <c r="E3098" s="5" cm="1">
        <f t="array" ref="E3098">_xlfn.IFS(B3098&gt;=100000,1,B3098&gt;=50000,2,TRUE,3)</f>
        <v>3</v>
      </c>
      <c r="F3098" s="4" t="str">
        <f>UPPER(C3098)</f>
        <v>ZALAEGERSZEG</v>
      </c>
      <c r="G3098" s="4" t="str">
        <f>SUBSTITUTE(SUBSTITUTE(SUBSTITUTE(SUBSTITUTE(SUBSTITUTE(SUBSTITUTE(SUBSTITUTE(SUBSTITUTE(SUBSTITUTE(F3098,"Á","A"),"É","E"),"Í","I"),"Ó","O"),"Ö","O"),"Ő","O"),"Ú","U"),"Ü","U"),"Ű","U")</f>
        <v>ZALAEGERSZEG</v>
      </c>
      <c r="H3098" s="5" t="str" cm="1">
        <f t="array" ref="H3098">_xlfn.IFS(E3098=1,LEFT(G3098,1),E3098=2,LEFT(G3098,1)&amp;RIGHT(G3098,1),TRUE,LEFT(G3098,1)&amp;MID(G3098,3,1)&amp;RIGHT(G3098,1))</f>
        <v>ZLG</v>
      </c>
      <c r="I3098" s="5" t="str">
        <f>IF(A3098=C3098,"Igen","Nem")</f>
        <v>Nem</v>
      </c>
      <c r="J3098" s="1" t="str">
        <f t="shared" si="48"/>
        <v/>
      </c>
    </row>
    <row r="3099" spans="1:10" x14ac:dyDescent="0.35">
      <c r="A3099" s="4" t="s">
        <v>2283</v>
      </c>
      <c r="B3099" s="5">
        <v>165</v>
      </c>
      <c r="C3099" s="4" t="s">
        <v>85</v>
      </c>
      <c r="D3099" s="5">
        <f>INDEX($B$2:$B$3156,MATCH(C3099,$A$2:$A$3156,1))</f>
        <v>452</v>
      </c>
      <c r="E3099" s="5" cm="1">
        <f t="array" ref="E3099">_xlfn.IFS(B3099&gt;=100000,1,B3099&gt;=50000,2,TRUE,3)</f>
        <v>3</v>
      </c>
      <c r="F3099" s="4" t="str">
        <f>UPPER(C3099)</f>
        <v>ZALAEGERSZEG</v>
      </c>
      <c r="G3099" s="4" t="str">
        <f>SUBSTITUTE(SUBSTITUTE(SUBSTITUTE(SUBSTITUTE(SUBSTITUTE(SUBSTITUTE(SUBSTITUTE(SUBSTITUTE(SUBSTITUTE(F3099,"Á","A"),"É","E"),"Í","I"),"Ó","O"),"Ö","O"),"Ő","O"),"Ú","U"),"Ü","U"),"Ű","U")</f>
        <v>ZALAEGERSZEG</v>
      </c>
      <c r="H3099" s="5" t="str" cm="1">
        <f t="array" ref="H3099">_xlfn.IFS(E3099=1,LEFT(G3099,1),E3099=2,LEFT(G3099,1)&amp;RIGHT(G3099,1),TRUE,LEFT(G3099,1)&amp;MID(G3099,3,1)&amp;RIGHT(G3099,1))</f>
        <v>ZLG</v>
      </c>
      <c r="I3099" s="5" t="str">
        <f>IF(A3099=C3099,"Igen","Nem")</f>
        <v>Nem</v>
      </c>
      <c r="J3099" s="1" t="str">
        <f t="shared" si="48"/>
        <v/>
      </c>
    </row>
    <row r="3100" spans="1:10" x14ac:dyDescent="0.35">
      <c r="A3100" s="4" t="s">
        <v>2296</v>
      </c>
      <c r="B3100" s="5">
        <v>528</v>
      </c>
      <c r="C3100" s="4" t="s">
        <v>85</v>
      </c>
      <c r="D3100" s="5">
        <f>INDEX($B$2:$B$3156,MATCH(C3100,$A$2:$A$3156,1))</f>
        <v>452</v>
      </c>
      <c r="E3100" s="5" cm="1">
        <f t="array" ref="E3100">_xlfn.IFS(B3100&gt;=100000,1,B3100&gt;=50000,2,TRUE,3)</f>
        <v>3</v>
      </c>
      <c r="F3100" s="4" t="str">
        <f>UPPER(C3100)</f>
        <v>ZALAEGERSZEG</v>
      </c>
      <c r="G3100" s="4" t="str">
        <f>SUBSTITUTE(SUBSTITUTE(SUBSTITUTE(SUBSTITUTE(SUBSTITUTE(SUBSTITUTE(SUBSTITUTE(SUBSTITUTE(SUBSTITUTE(F3100,"Á","A"),"É","E"),"Í","I"),"Ó","O"),"Ö","O"),"Ő","O"),"Ú","U"),"Ü","U"),"Ű","U")</f>
        <v>ZALAEGERSZEG</v>
      </c>
      <c r="H3100" s="5" t="str" cm="1">
        <f t="array" ref="H3100">_xlfn.IFS(E3100=1,LEFT(G3100,1),E3100=2,LEFT(G3100,1)&amp;RIGHT(G3100,1),TRUE,LEFT(G3100,1)&amp;MID(G3100,3,1)&amp;RIGHT(G3100,1))</f>
        <v>ZLG</v>
      </c>
      <c r="I3100" s="5" t="str">
        <f>IF(A3100=C3100,"Igen","Nem")</f>
        <v>Nem</v>
      </c>
      <c r="J3100" s="1" t="str">
        <f t="shared" si="48"/>
        <v/>
      </c>
    </row>
    <row r="3101" spans="1:10" x14ac:dyDescent="0.35">
      <c r="A3101" s="4" t="s">
        <v>2411</v>
      </c>
      <c r="B3101" s="5">
        <v>599</v>
      </c>
      <c r="C3101" s="4" t="s">
        <v>85</v>
      </c>
      <c r="D3101" s="5">
        <f>INDEX($B$2:$B$3156,MATCH(C3101,$A$2:$A$3156,1))</f>
        <v>452</v>
      </c>
      <c r="E3101" s="5" cm="1">
        <f t="array" ref="E3101">_xlfn.IFS(B3101&gt;=100000,1,B3101&gt;=50000,2,TRUE,3)</f>
        <v>3</v>
      </c>
      <c r="F3101" s="4" t="str">
        <f>UPPER(C3101)</f>
        <v>ZALAEGERSZEG</v>
      </c>
      <c r="G3101" s="4" t="str">
        <f>SUBSTITUTE(SUBSTITUTE(SUBSTITUTE(SUBSTITUTE(SUBSTITUTE(SUBSTITUTE(SUBSTITUTE(SUBSTITUTE(SUBSTITUTE(F3101,"Á","A"),"É","E"),"Í","I"),"Ó","O"),"Ö","O"),"Ő","O"),"Ú","U"),"Ü","U"),"Ű","U")</f>
        <v>ZALAEGERSZEG</v>
      </c>
      <c r="H3101" s="5" t="str" cm="1">
        <f t="array" ref="H3101">_xlfn.IFS(E3101=1,LEFT(G3101,1),E3101=2,LEFT(G3101,1)&amp;RIGHT(G3101,1),TRUE,LEFT(G3101,1)&amp;MID(G3101,3,1)&amp;RIGHT(G3101,1))</f>
        <v>ZLG</v>
      </c>
      <c r="I3101" s="5" t="str">
        <f>IF(A3101=C3101,"Igen","Nem")</f>
        <v>Nem</v>
      </c>
      <c r="J3101" s="1" t="str">
        <f t="shared" si="48"/>
        <v/>
      </c>
    </row>
    <row r="3102" spans="1:10" x14ac:dyDescent="0.35">
      <c r="A3102" s="4" t="s">
        <v>2423</v>
      </c>
      <c r="B3102" s="5">
        <v>764</v>
      </c>
      <c r="C3102" s="4" t="s">
        <v>85</v>
      </c>
      <c r="D3102" s="5">
        <f>INDEX($B$2:$B$3156,MATCH(C3102,$A$2:$A$3156,1))</f>
        <v>452</v>
      </c>
      <c r="E3102" s="5" cm="1">
        <f t="array" ref="E3102">_xlfn.IFS(B3102&gt;=100000,1,B3102&gt;=50000,2,TRUE,3)</f>
        <v>3</v>
      </c>
      <c r="F3102" s="4" t="str">
        <f>UPPER(C3102)</f>
        <v>ZALAEGERSZEG</v>
      </c>
      <c r="G3102" s="4" t="str">
        <f>SUBSTITUTE(SUBSTITUTE(SUBSTITUTE(SUBSTITUTE(SUBSTITUTE(SUBSTITUTE(SUBSTITUTE(SUBSTITUTE(SUBSTITUTE(F3102,"Á","A"),"É","E"),"Í","I"),"Ó","O"),"Ö","O"),"Ő","O"),"Ú","U"),"Ü","U"),"Ű","U")</f>
        <v>ZALAEGERSZEG</v>
      </c>
      <c r="H3102" s="5" t="str" cm="1">
        <f t="array" ref="H3102">_xlfn.IFS(E3102=1,LEFT(G3102,1),E3102=2,LEFT(G3102,1)&amp;RIGHT(G3102,1),TRUE,LEFT(G3102,1)&amp;MID(G3102,3,1)&amp;RIGHT(G3102,1))</f>
        <v>ZLG</v>
      </c>
      <c r="I3102" s="5" t="str">
        <f>IF(A3102=C3102,"Igen","Nem")</f>
        <v>Nem</v>
      </c>
      <c r="J3102" s="1" t="str">
        <f t="shared" si="48"/>
        <v/>
      </c>
    </row>
    <row r="3103" spans="1:10" x14ac:dyDescent="0.35">
      <c r="A3103" s="4" t="s">
        <v>2520</v>
      </c>
      <c r="B3103" s="5">
        <v>1431</v>
      </c>
      <c r="C3103" s="4" t="s">
        <v>85</v>
      </c>
      <c r="D3103" s="5">
        <f>INDEX($B$2:$B$3156,MATCH(C3103,$A$2:$A$3156,1))</f>
        <v>452</v>
      </c>
      <c r="E3103" s="5" cm="1">
        <f t="array" ref="E3103">_xlfn.IFS(B3103&gt;=100000,1,B3103&gt;=50000,2,TRUE,3)</f>
        <v>3</v>
      </c>
      <c r="F3103" s="4" t="str">
        <f>UPPER(C3103)</f>
        <v>ZALAEGERSZEG</v>
      </c>
      <c r="G3103" s="4" t="str">
        <f>SUBSTITUTE(SUBSTITUTE(SUBSTITUTE(SUBSTITUTE(SUBSTITUTE(SUBSTITUTE(SUBSTITUTE(SUBSTITUTE(SUBSTITUTE(F3103,"Á","A"),"É","E"),"Í","I"),"Ó","O"),"Ö","O"),"Ő","O"),"Ú","U"),"Ü","U"),"Ű","U")</f>
        <v>ZALAEGERSZEG</v>
      </c>
      <c r="H3103" s="5" t="str" cm="1">
        <f t="array" ref="H3103">_xlfn.IFS(E3103=1,LEFT(G3103,1),E3103=2,LEFT(G3103,1)&amp;RIGHT(G3103,1),TRUE,LEFT(G3103,1)&amp;MID(G3103,3,1)&amp;RIGHT(G3103,1))</f>
        <v>ZLG</v>
      </c>
      <c r="I3103" s="5" t="str">
        <f>IF(A3103=C3103,"Igen","Nem")</f>
        <v>Nem</v>
      </c>
      <c r="J3103" s="1" t="str">
        <f t="shared" si="48"/>
        <v/>
      </c>
    </row>
    <row r="3104" spans="1:10" x14ac:dyDescent="0.35">
      <c r="A3104" s="4" t="s">
        <v>2641</v>
      </c>
      <c r="B3104" s="5">
        <v>58</v>
      </c>
      <c r="C3104" s="4" t="s">
        <v>85</v>
      </c>
      <c r="D3104" s="5">
        <f>INDEX($B$2:$B$3156,MATCH(C3104,$A$2:$A$3156,1))</f>
        <v>452</v>
      </c>
      <c r="E3104" s="5" cm="1">
        <f t="array" ref="E3104">_xlfn.IFS(B3104&gt;=100000,1,B3104&gt;=50000,2,TRUE,3)</f>
        <v>3</v>
      </c>
      <c r="F3104" s="4" t="str">
        <f>UPPER(C3104)</f>
        <v>ZALAEGERSZEG</v>
      </c>
      <c r="G3104" s="4" t="str">
        <f>SUBSTITUTE(SUBSTITUTE(SUBSTITUTE(SUBSTITUTE(SUBSTITUTE(SUBSTITUTE(SUBSTITUTE(SUBSTITUTE(SUBSTITUTE(F3104,"Á","A"),"É","E"),"Í","I"),"Ó","O"),"Ö","O"),"Ő","O"),"Ú","U"),"Ü","U"),"Ű","U")</f>
        <v>ZALAEGERSZEG</v>
      </c>
      <c r="H3104" s="5" t="str" cm="1">
        <f t="array" ref="H3104">_xlfn.IFS(E3104=1,LEFT(G3104,1),E3104=2,LEFT(G3104,1)&amp;RIGHT(G3104,1),TRUE,LEFT(G3104,1)&amp;MID(G3104,3,1)&amp;RIGHT(G3104,1))</f>
        <v>ZLG</v>
      </c>
      <c r="I3104" s="5" t="str">
        <f>IF(A3104=C3104,"Igen","Nem")</f>
        <v>Nem</v>
      </c>
      <c r="J3104" s="1" t="str">
        <f t="shared" si="48"/>
        <v/>
      </c>
    </row>
    <row r="3105" spans="1:10" x14ac:dyDescent="0.35">
      <c r="A3105" s="4" t="s">
        <v>2648</v>
      </c>
      <c r="B3105" s="5">
        <v>113</v>
      </c>
      <c r="C3105" s="4" t="s">
        <v>85</v>
      </c>
      <c r="D3105" s="5">
        <f>INDEX($B$2:$B$3156,MATCH(C3105,$A$2:$A$3156,1))</f>
        <v>452</v>
      </c>
      <c r="E3105" s="5" cm="1">
        <f t="array" ref="E3105">_xlfn.IFS(B3105&gt;=100000,1,B3105&gt;=50000,2,TRUE,3)</f>
        <v>3</v>
      </c>
      <c r="F3105" s="4" t="str">
        <f>UPPER(C3105)</f>
        <v>ZALAEGERSZEG</v>
      </c>
      <c r="G3105" s="4" t="str">
        <f>SUBSTITUTE(SUBSTITUTE(SUBSTITUTE(SUBSTITUTE(SUBSTITUTE(SUBSTITUTE(SUBSTITUTE(SUBSTITUTE(SUBSTITUTE(F3105,"Á","A"),"É","E"),"Í","I"),"Ó","O"),"Ö","O"),"Ő","O"),"Ú","U"),"Ü","U"),"Ű","U")</f>
        <v>ZALAEGERSZEG</v>
      </c>
      <c r="H3105" s="5" t="str" cm="1">
        <f t="array" ref="H3105">_xlfn.IFS(E3105=1,LEFT(G3105,1),E3105=2,LEFT(G3105,1)&amp;RIGHT(G3105,1),TRUE,LEFT(G3105,1)&amp;MID(G3105,3,1)&amp;RIGHT(G3105,1))</f>
        <v>ZLG</v>
      </c>
      <c r="I3105" s="5" t="str">
        <f>IF(A3105=C3105,"Igen","Nem")</f>
        <v>Nem</v>
      </c>
      <c r="J3105" s="1" t="str">
        <f t="shared" si="48"/>
        <v/>
      </c>
    </row>
    <row r="3106" spans="1:10" x14ac:dyDescent="0.35">
      <c r="A3106" s="4" t="s">
        <v>2650</v>
      </c>
      <c r="B3106" s="5">
        <v>935</v>
      </c>
      <c r="C3106" s="4" t="s">
        <v>85</v>
      </c>
      <c r="D3106" s="5">
        <f>INDEX($B$2:$B$3156,MATCH(C3106,$A$2:$A$3156,1))</f>
        <v>452</v>
      </c>
      <c r="E3106" s="5" cm="1">
        <f t="array" ref="E3106">_xlfn.IFS(B3106&gt;=100000,1,B3106&gt;=50000,2,TRUE,3)</f>
        <v>3</v>
      </c>
      <c r="F3106" s="4" t="str">
        <f>UPPER(C3106)</f>
        <v>ZALAEGERSZEG</v>
      </c>
      <c r="G3106" s="4" t="str">
        <f>SUBSTITUTE(SUBSTITUTE(SUBSTITUTE(SUBSTITUTE(SUBSTITUTE(SUBSTITUTE(SUBSTITUTE(SUBSTITUTE(SUBSTITUTE(F3106,"Á","A"),"É","E"),"Í","I"),"Ó","O"),"Ö","O"),"Ő","O"),"Ú","U"),"Ü","U"),"Ű","U")</f>
        <v>ZALAEGERSZEG</v>
      </c>
      <c r="H3106" s="5" t="str" cm="1">
        <f t="array" ref="H3106">_xlfn.IFS(E3106=1,LEFT(G3106,1),E3106=2,LEFT(G3106,1)&amp;RIGHT(G3106,1),TRUE,LEFT(G3106,1)&amp;MID(G3106,3,1)&amp;RIGHT(G3106,1))</f>
        <v>ZLG</v>
      </c>
      <c r="I3106" s="5" t="str">
        <f>IF(A3106=C3106,"Igen","Nem")</f>
        <v>Nem</v>
      </c>
      <c r="J3106" s="1" t="str">
        <f t="shared" si="48"/>
        <v/>
      </c>
    </row>
    <row r="3107" spans="1:10" x14ac:dyDescent="0.35">
      <c r="A3107" s="4" t="s">
        <v>2787</v>
      </c>
      <c r="B3107" s="5">
        <v>1085</v>
      </c>
      <c r="C3107" s="4" t="s">
        <v>85</v>
      </c>
      <c r="D3107" s="5">
        <f>INDEX($B$2:$B$3156,MATCH(C3107,$A$2:$A$3156,1))</f>
        <v>452</v>
      </c>
      <c r="E3107" s="5" cm="1">
        <f t="array" ref="E3107">_xlfn.IFS(B3107&gt;=100000,1,B3107&gt;=50000,2,TRUE,3)</f>
        <v>3</v>
      </c>
      <c r="F3107" s="4" t="str">
        <f>UPPER(C3107)</f>
        <v>ZALAEGERSZEG</v>
      </c>
      <c r="G3107" s="4" t="str">
        <f>SUBSTITUTE(SUBSTITUTE(SUBSTITUTE(SUBSTITUTE(SUBSTITUTE(SUBSTITUTE(SUBSTITUTE(SUBSTITUTE(SUBSTITUTE(F3107,"Á","A"),"É","E"),"Í","I"),"Ó","O"),"Ö","O"),"Ő","O"),"Ú","U"),"Ü","U"),"Ű","U")</f>
        <v>ZALAEGERSZEG</v>
      </c>
      <c r="H3107" s="5" t="str" cm="1">
        <f t="array" ref="H3107">_xlfn.IFS(E3107=1,LEFT(G3107,1),E3107=2,LEFT(G3107,1)&amp;RIGHT(G3107,1),TRUE,LEFT(G3107,1)&amp;MID(G3107,3,1)&amp;RIGHT(G3107,1))</f>
        <v>ZLG</v>
      </c>
      <c r="I3107" s="5" t="str">
        <f>IF(A3107=C3107,"Igen","Nem")</f>
        <v>Nem</v>
      </c>
      <c r="J3107" s="1" t="str">
        <f t="shared" si="48"/>
        <v/>
      </c>
    </row>
    <row r="3108" spans="1:10" x14ac:dyDescent="0.35">
      <c r="A3108" s="4" t="s">
        <v>2794</v>
      </c>
      <c r="B3108" s="5">
        <v>177</v>
      </c>
      <c r="C3108" s="4" t="s">
        <v>85</v>
      </c>
      <c r="D3108" s="5">
        <f>INDEX($B$2:$B$3156,MATCH(C3108,$A$2:$A$3156,1))</f>
        <v>452</v>
      </c>
      <c r="E3108" s="5" cm="1">
        <f t="array" ref="E3108">_xlfn.IFS(B3108&gt;=100000,1,B3108&gt;=50000,2,TRUE,3)</f>
        <v>3</v>
      </c>
      <c r="F3108" s="4" t="str">
        <f>UPPER(C3108)</f>
        <v>ZALAEGERSZEG</v>
      </c>
      <c r="G3108" s="4" t="str">
        <f>SUBSTITUTE(SUBSTITUTE(SUBSTITUTE(SUBSTITUTE(SUBSTITUTE(SUBSTITUTE(SUBSTITUTE(SUBSTITUTE(SUBSTITUTE(F3108,"Á","A"),"É","E"),"Í","I"),"Ó","O"),"Ö","O"),"Ő","O"),"Ú","U"),"Ü","U"),"Ű","U")</f>
        <v>ZALAEGERSZEG</v>
      </c>
      <c r="H3108" s="5" t="str" cm="1">
        <f t="array" ref="H3108">_xlfn.IFS(E3108=1,LEFT(G3108,1),E3108=2,LEFT(G3108,1)&amp;RIGHT(G3108,1),TRUE,LEFT(G3108,1)&amp;MID(G3108,3,1)&amp;RIGHT(G3108,1))</f>
        <v>ZLG</v>
      </c>
      <c r="I3108" s="5" t="str">
        <f>IF(A3108=C3108,"Igen","Nem")</f>
        <v>Nem</v>
      </c>
      <c r="J3108" s="1" t="str">
        <f t="shared" si="48"/>
        <v/>
      </c>
    </row>
    <row r="3109" spans="1:10" x14ac:dyDescent="0.35">
      <c r="A3109" s="4" t="s">
        <v>2855</v>
      </c>
      <c r="B3109" s="5">
        <v>658</v>
      </c>
      <c r="C3109" s="4" t="s">
        <v>85</v>
      </c>
      <c r="D3109" s="5">
        <f>INDEX($B$2:$B$3156,MATCH(C3109,$A$2:$A$3156,1))</f>
        <v>452</v>
      </c>
      <c r="E3109" s="5" cm="1">
        <f t="array" ref="E3109">_xlfn.IFS(B3109&gt;=100000,1,B3109&gt;=50000,2,TRUE,3)</f>
        <v>3</v>
      </c>
      <c r="F3109" s="4" t="str">
        <f>UPPER(C3109)</f>
        <v>ZALAEGERSZEG</v>
      </c>
      <c r="G3109" s="4" t="str">
        <f>SUBSTITUTE(SUBSTITUTE(SUBSTITUTE(SUBSTITUTE(SUBSTITUTE(SUBSTITUTE(SUBSTITUTE(SUBSTITUTE(SUBSTITUTE(F3109,"Á","A"),"É","E"),"Í","I"),"Ó","O"),"Ö","O"),"Ő","O"),"Ú","U"),"Ü","U"),"Ű","U")</f>
        <v>ZALAEGERSZEG</v>
      </c>
      <c r="H3109" s="5" t="str" cm="1">
        <f t="array" ref="H3109">_xlfn.IFS(E3109=1,LEFT(G3109,1),E3109=2,LEFT(G3109,1)&amp;RIGHT(G3109,1),TRUE,LEFT(G3109,1)&amp;MID(G3109,3,1)&amp;RIGHT(G3109,1))</f>
        <v>ZLG</v>
      </c>
      <c r="I3109" s="5" t="str">
        <f>IF(A3109=C3109,"Igen","Nem")</f>
        <v>Nem</v>
      </c>
      <c r="J3109" s="1" t="str">
        <f t="shared" si="48"/>
        <v/>
      </c>
    </row>
    <row r="3110" spans="1:10" x14ac:dyDescent="0.35">
      <c r="A3110" s="4" t="s">
        <v>3008</v>
      </c>
      <c r="B3110" s="5">
        <v>557</v>
      </c>
      <c r="C3110" s="4" t="s">
        <v>85</v>
      </c>
      <c r="D3110" s="5">
        <f>INDEX($B$2:$B$3156,MATCH(C3110,$A$2:$A$3156,1))</f>
        <v>452</v>
      </c>
      <c r="E3110" s="5" cm="1">
        <f t="array" ref="E3110">_xlfn.IFS(B3110&gt;=100000,1,B3110&gt;=50000,2,TRUE,3)</f>
        <v>3</v>
      </c>
      <c r="F3110" s="4" t="str">
        <f>UPPER(C3110)</f>
        <v>ZALAEGERSZEG</v>
      </c>
      <c r="G3110" s="4" t="str">
        <f>SUBSTITUTE(SUBSTITUTE(SUBSTITUTE(SUBSTITUTE(SUBSTITUTE(SUBSTITUTE(SUBSTITUTE(SUBSTITUTE(SUBSTITUTE(F3110,"Á","A"),"É","E"),"Í","I"),"Ó","O"),"Ö","O"),"Ő","O"),"Ú","U"),"Ü","U"),"Ű","U")</f>
        <v>ZALAEGERSZEG</v>
      </c>
      <c r="H3110" s="5" t="str" cm="1">
        <f t="array" ref="H3110">_xlfn.IFS(E3110=1,LEFT(G3110,1),E3110=2,LEFT(G3110,1)&amp;RIGHT(G3110,1),TRUE,LEFT(G3110,1)&amp;MID(G3110,3,1)&amp;RIGHT(G3110,1))</f>
        <v>ZLG</v>
      </c>
      <c r="I3110" s="5" t="str">
        <f>IF(A3110=C3110,"Igen","Nem")</f>
        <v>Nem</v>
      </c>
      <c r="J3110" s="1" t="str">
        <f t="shared" si="48"/>
        <v/>
      </c>
    </row>
    <row r="3111" spans="1:10" x14ac:dyDescent="0.35">
      <c r="A3111" s="4" t="s">
        <v>3014</v>
      </c>
      <c r="B3111" s="5">
        <v>329</v>
      </c>
      <c r="C3111" s="4" t="s">
        <v>85</v>
      </c>
      <c r="D3111" s="5">
        <f>INDEX($B$2:$B$3156,MATCH(C3111,$A$2:$A$3156,1))</f>
        <v>452</v>
      </c>
      <c r="E3111" s="5" cm="1">
        <f t="array" ref="E3111">_xlfn.IFS(B3111&gt;=100000,1,B3111&gt;=50000,2,TRUE,3)</f>
        <v>3</v>
      </c>
      <c r="F3111" s="4" t="str">
        <f>UPPER(C3111)</f>
        <v>ZALAEGERSZEG</v>
      </c>
      <c r="G3111" s="4" t="str">
        <f>SUBSTITUTE(SUBSTITUTE(SUBSTITUTE(SUBSTITUTE(SUBSTITUTE(SUBSTITUTE(SUBSTITUTE(SUBSTITUTE(SUBSTITUTE(F3111,"Á","A"),"É","E"),"Í","I"),"Ó","O"),"Ö","O"),"Ő","O"),"Ú","U"),"Ü","U"),"Ű","U")</f>
        <v>ZALAEGERSZEG</v>
      </c>
      <c r="H3111" s="5" t="str" cm="1">
        <f t="array" ref="H3111">_xlfn.IFS(E3111=1,LEFT(G3111,1),E3111=2,LEFT(G3111,1)&amp;RIGHT(G3111,1),TRUE,LEFT(G3111,1)&amp;MID(G3111,3,1)&amp;RIGHT(G3111,1))</f>
        <v>ZLG</v>
      </c>
      <c r="I3111" s="5" t="str">
        <f>IF(A3111=C3111,"Igen","Nem")</f>
        <v>Nem</v>
      </c>
      <c r="J3111" s="1" t="str">
        <f t="shared" si="48"/>
        <v/>
      </c>
    </row>
    <row r="3112" spans="1:10" x14ac:dyDescent="0.35">
      <c r="A3112" s="4" t="s">
        <v>3080</v>
      </c>
      <c r="B3112" s="5">
        <v>100</v>
      </c>
      <c r="C3112" s="4" t="s">
        <v>85</v>
      </c>
      <c r="D3112" s="5">
        <f>INDEX($B$2:$B$3156,MATCH(C3112,$A$2:$A$3156,1))</f>
        <v>452</v>
      </c>
      <c r="E3112" s="5" cm="1">
        <f t="array" ref="E3112">_xlfn.IFS(B3112&gt;=100000,1,B3112&gt;=50000,2,TRUE,3)</f>
        <v>3</v>
      </c>
      <c r="F3112" s="4" t="str">
        <f>UPPER(C3112)</f>
        <v>ZALAEGERSZEG</v>
      </c>
      <c r="G3112" s="4" t="str">
        <f>SUBSTITUTE(SUBSTITUTE(SUBSTITUTE(SUBSTITUTE(SUBSTITUTE(SUBSTITUTE(SUBSTITUTE(SUBSTITUTE(SUBSTITUTE(F3112,"Á","A"),"É","E"),"Í","I"),"Ó","O"),"Ö","O"),"Ő","O"),"Ú","U"),"Ü","U"),"Ű","U")</f>
        <v>ZALAEGERSZEG</v>
      </c>
      <c r="H3112" s="5" t="str" cm="1">
        <f t="array" ref="H3112">_xlfn.IFS(E3112=1,LEFT(G3112,1),E3112=2,LEFT(G3112,1)&amp;RIGHT(G3112,1),TRUE,LEFT(G3112,1)&amp;MID(G3112,3,1)&amp;RIGHT(G3112,1))</f>
        <v>ZLG</v>
      </c>
      <c r="I3112" s="5" t="str">
        <f>IF(A3112=C3112,"Igen","Nem")</f>
        <v>Nem</v>
      </c>
      <c r="J3112" s="1" t="str">
        <f t="shared" si="48"/>
        <v/>
      </c>
    </row>
    <row r="3113" spans="1:10" x14ac:dyDescent="0.35">
      <c r="A3113" s="4" t="s">
        <v>3099</v>
      </c>
      <c r="B3113" s="5">
        <v>312</v>
      </c>
      <c r="C3113" s="4" t="s">
        <v>85</v>
      </c>
      <c r="D3113" s="5">
        <f>INDEX($B$2:$B$3156,MATCH(C3113,$A$2:$A$3156,1))</f>
        <v>452</v>
      </c>
      <c r="E3113" s="5" cm="1">
        <f t="array" ref="E3113">_xlfn.IFS(B3113&gt;=100000,1,B3113&gt;=50000,2,TRUE,3)</f>
        <v>3</v>
      </c>
      <c r="F3113" s="4" t="str">
        <f>UPPER(C3113)</f>
        <v>ZALAEGERSZEG</v>
      </c>
      <c r="G3113" s="4" t="str">
        <f>SUBSTITUTE(SUBSTITUTE(SUBSTITUTE(SUBSTITUTE(SUBSTITUTE(SUBSTITUTE(SUBSTITUTE(SUBSTITUTE(SUBSTITUTE(F3113,"Á","A"),"É","E"),"Í","I"),"Ó","O"),"Ö","O"),"Ő","O"),"Ú","U"),"Ü","U"),"Ű","U")</f>
        <v>ZALAEGERSZEG</v>
      </c>
      <c r="H3113" s="5" t="str" cm="1">
        <f t="array" ref="H3113">_xlfn.IFS(E3113=1,LEFT(G3113,1),E3113=2,LEFT(G3113,1)&amp;RIGHT(G3113,1),TRUE,LEFT(G3113,1)&amp;MID(G3113,3,1)&amp;RIGHT(G3113,1))</f>
        <v>ZLG</v>
      </c>
      <c r="I3113" s="5" t="str">
        <f>IF(A3113=C3113,"Igen","Nem")</f>
        <v>Nem</v>
      </c>
      <c r="J3113" s="1" t="str">
        <f t="shared" si="48"/>
        <v/>
      </c>
    </row>
    <row r="3114" spans="1:10" x14ac:dyDescent="0.35">
      <c r="A3114" s="4" t="s">
        <v>3101</v>
      </c>
      <c r="B3114" s="5">
        <v>465</v>
      </c>
      <c r="C3114" s="4" t="s">
        <v>85</v>
      </c>
      <c r="D3114" s="5">
        <f>INDEX($B$2:$B$3156,MATCH(C3114,$A$2:$A$3156,1))</f>
        <v>452</v>
      </c>
      <c r="E3114" s="5" cm="1">
        <f t="array" ref="E3114">_xlfn.IFS(B3114&gt;=100000,1,B3114&gt;=50000,2,TRUE,3)</f>
        <v>3</v>
      </c>
      <c r="F3114" s="4" t="str">
        <f>UPPER(C3114)</f>
        <v>ZALAEGERSZEG</v>
      </c>
      <c r="G3114" s="4" t="str">
        <f>SUBSTITUTE(SUBSTITUTE(SUBSTITUTE(SUBSTITUTE(SUBSTITUTE(SUBSTITUTE(SUBSTITUTE(SUBSTITUTE(SUBSTITUTE(F3114,"Á","A"),"É","E"),"Í","I"),"Ó","O"),"Ö","O"),"Ő","O"),"Ú","U"),"Ü","U"),"Ű","U")</f>
        <v>ZALAEGERSZEG</v>
      </c>
      <c r="H3114" s="5" t="str" cm="1">
        <f t="array" ref="H3114">_xlfn.IFS(E3114=1,LEFT(G3114,1),E3114=2,LEFT(G3114,1)&amp;RIGHT(G3114,1),TRUE,LEFT(G3114,1)&amp;MID(G3114,3,1)&amp;RIGHT(G3114,1))</f>
        <v>ZLG</v>
      </c>
      <c r="I3114" s="5" t="str">
        <f>IF(A3114=C3114,"Igen","Nem")</f>
        <v>Nem</v>
      </c>
      <c r="J3114" s="1" t="str">
        <f t="shared" si="48"/>
        <v/>
      </c>
    </row>
    <row r="3115" spans="1:10" x14ac:dyDescent="0.35">
      <c r="A3115" s="4" t="s">
        <v>3105</v>
      </c>
      <c r="B3115" s="5">
        <v>356</v>
      </c>
      <c r="C3115" s="4" t="s">
        <v>85</v>
      </c>
      <c r="D3115" s="5">
        <f>INDEX($B$2:$B$3156,MATCH(C3115,$A$2:$A$3156,1))</f>
        <v>452</v>
      </c>
      <c r="E3115" s="5" cm="1">
        <f t="array" ref="E3115">_xlfn.IFS(B3115&gt;=100000,1,B3115&gt;=50000,2,TRUE,3)</f>
        <v>3</v>
      </c>
      <c r="F3115" s="4" t="str">
        <f>UPPER(C3115)</f>
        <v>ZALAEGERSZEG</v>
      </c>
      <c r="G3115" s="4" t="str">
        <f>SUBSTITUTE(SUBSTITUTE(SUBSTITUTE(SUBSTITUTE(SUBSTITUTE(SUBSTITUTE(SUBSTITUTE(SUBSTITUTE(SUBSTITUTE(F3115,"Á","A"),"É","E"),"Í","I"),"Ó","O"),"Ö","O"),"Ő","O"),"Ú","U"),"Ü","U"),"Ű","U")</f>
        <v>ZALAEGERSZEG</v>
      </c>
      <c r="H3115" s="5" t="str" cm="1">
        <f t="array" ref="H3115">_xlfn.IFS(E3115=1,LEFT(G3115,1),E3115=2,LEFT(G3115,1)&amp;RIGHT(G3115,1),TRUE,LEFT(G3115,1)&amp;MID(G3115,3,1)&amp;RIGHT(G3115,1))</f>
        <v>ZLG</v>
      </c>
      <c r="I3115" s="5" t="str">
        <f>IF(A3115=C3115,"Igen","Nem")</f>
        <v>Nem</v>
      </c>
      <c r="J3115" s="1" t="str">
        <f t="shared" si="48"/>
        <v/>
      </c>
    </row>
    <row r="3116" spans="1:10" x14ac:dyDescent="0.35">
      <c r="A3116" s="4" t="s">
        <v>3106</v>
      </c>
      <c r="B3116" s="5">
        <v>96</v>
      </c>
      <c r="C3116" s="4" t="s">
        <v>85</v>
      </c>
      <c r="D3116" s="5">
        <f>INDEX($B$2:$B$3156,MATCH(C3116,$A$2:$A$3156,1))</f>
        <v>452</v>
      </c>
      <c r="E3116" s="5" cm="1">
        <f t="array" ref="E3116">_xlfn.IFS(B3116&gt;=100000,1,B3116&gt;=50000,2,TRUE,3)</f>
        <v>3</v>
      </c>
      <c r="F3116" s="4" t="str">
        <f>UPPER(C3116)</f>
        <v>ZALAEGERSZEG</v>
      </c>
      <c r="G3116" s="4" t="str">
        <f>SUBSTITUTE(SUBSTITUTE(SUBSTITUTE(SUBSTITUTE(SUBSTITUTE(SUBSTITUTE(SUBSTITUTE(SUBSTITUTE(SUBSTITUTE(F3116,"Á","A"),"É","E"),"Í","I"),"Ó","O"),"Ö","O"),"Ő","O"),"Ú","U"),"Ü","U"),"Ű","U")</f>
        <v>ZALAEGERSZEG</v>
      </c>
      <c r="H3116" s="5" t="str" cm="1">
        <f t="array" ref="H3116">_xlfn.IFS(E3116=1,LEFT(G3116,1),E3116=2,LEFT(G3116,1)&amp;RIGHT(G3116,1),TRUE,LEFT(G3116,1)&amp;MID(G3116,3,1)&amp;RIGHT(G3116,1))</f>
        <v>ZLG</v>
      </c>
      <c r="I3116" s="5" t="str">
        <f>IF(A3116=C3116,"Igen","Nem")</f>
        <v>Nem</v>
      </c>
      <c r="J3116" s="1" t="str">
        <f t="shared" si="48"/>
        <v/>
      </c>
    </row>
    <row r="3117" spans="1:10" x14ac:dyDescent="0.35">
      <c r="A3117" s="4" t="s">
        <v>3107</v>
      </c>
      <c r="B3117" s="5">
        <v>331</v>
      </c>
      <c r="C3117" s="4" t="s">
        <v>85</v>
      </c>
      <c r="D3117" s="5">
        <f>INDEX($B$2:$B$3156,MATCH(C3117,$A$2:$A$3156,1))</f>
        <v>452</v>
      </c>
      <c r="E3117" s="5" cm="1">
        <f t="array" ref="E3117">_xlfn.IFS(B3117&gt;=100000,1,B3117&gt;=50000,2,TRUE,3)</f>
        <v>3</v>
      </c>
      <c r="F3117" s="4" t="str">
        <f>UPPER(C3117)</f>
        <v>ZALAEGERSZEG</v>
      </c>
      <c r="G3117" s="4" t="str">
        <f>SUBSTITUTE(SUBSTITUTE(SUBSTITUTE(SUBSTITUTE(SUBSTITUTE(SUBSTITUTE(SUBSTITUTE(SUBSTITUTE(SUBSTITUTE(F3117,"Á","A"),"É","E"),"Í","I"),"Ó","O"),"Ö","O"),"Ő","O"),"Ú","U"),"Ü","U"),"Ű","U")</f>
        <v>ZALAEGERSZEG</v>
      </c>
      <c r="H3117" s="5" t="str" cm="1">
        <f t="array" ref="H3117">_xlfn.IFS(E3117=1,LEFT(G3117,1),E3117=2,LEFT(G3117,1)&amp;RIGHT(G3117,1),TRUE,LEFT(G3117,1)&amp;MID(G3117,3,1)&amp;RIGHT(G3117,1))</f>
        <v>ZLG</v>
      </c>
      <c r="I3117" s="5" t="str">
        <f>IF(A3117=C3117,"Igen","Nem")</f>
        <v>Nem</v>
      </c>
      <c r="J3117" s="1" t="str">
        <f t="shared" si="48"/>
        <v/>
      </c>
    </row>
    <row r="3118" spans="1:10" x14ac:dyDescent="0.35">
      <c r="A3118" s="4" t="s">
        <v>3111</v>
      </c>
      <c r="B3118" s="5">
        <v>2857</v>
      </c>
      <c r="C3118" s="4" t="s">
        <v>85</v>
      </c>
      <c r="D3118" s="5">
        <f>INDEX($B$2:$B$3156,MATCH(C3118,$A$2:$A$3156,1))</f>
        <v>452</v>
      </c>
      <c r="E3118" s="5" cm="1">
        <f t="array" ref="E3118">_xlfn.IFS(B3118&gt;=100000,1,B3118&gt;=50000,2,TRUE,3)</f>
        <v>3</v>
      </c>
      <c r="F3118" s="4" t="str">
        <f>UPPER(C3118)</f>
        <v>ZALAEGERSZEG</v>
      </c>
      <c r="G3118" s="4" t="str">
        <f>SUBSTITUTE(SUBSTITUTE(SUBSTITUTE(SUBSTITUTE(SUBSTITUTE(SUBSTITUTE(SUBSTITUTE(SUBSTITUTE(SUBSTITUTE(F3118,"Á","A"),"É","E"),"Í","I"),"Ó","O"),"Ö","O"),"Ő","O"),"Ú","U"),"Ü","U"),"Ű","U")</f>
        <v>ZALAEGERSZEG</v>
      </c>
      <c r="H3118" s="5" t="str" cm="1">
        <f t="array" ref="H3118">_xlfn.IFS(E3118=1,LEFT(G3118,1),E3118=2,LEFT(G3118,1)&amp;RIGHT(G3118,1),TRUE,LEFT(G3118,1)&amp;MID(G3118,3,1)&amp;RIGHT(G3118,1))</f>
        <v>ZLG</v>
      </c>
      <c r="I3118" s="5" t="str">
        <f>IF(A3118=C3118,"Igen","Nem")</f>
        <v>Nem</v>
      </c>
      <c r="J3118" s="1" t="str">
        <f t="shared" si="48"/>
        <v/>
      </c>
    </row>
    <row r="3119" spans="1:10" x14ac:dyDescent="0.35">
      <c r="A3119" s="4" t="s">
        <v>3119</v>
      </c>
      <c r="B3119" s="5">
        <v>384</v>
      </c>
      <c r="C3119" s="4" t="s">
        <v>85</v>
      </c>
      <c r="D3119" s="5">
        <f>INDEX($B$2:$B$3156,MATCH(C3119,$A$2:$A$3156,1))</f>
        <v>452</v>
      </c>
      <c r="E3119" s="5" cm="1">
        <f t="array" ref="E3119">_xlfn.IFS(B3119&gt;=100000,1,B3119&gt;=50000,2,TRUE,3)</f>
        <v>3</v>
      </c>
      <c r="F3119" s="4" t="str">
        <f>UPPER(C3119)</f>
        <v>ZALAEGERSZEG</v>
      </c>
      <c r="G3119" s="4" t="str">
        <f>SUBSTITUTE(SUBSTITUTE(SUBSTITUTE(SUBSTITUTE(SUBSTITUTE(SUBSTITUTE(SUBSTITUTE(SUBSTITUTE(SUBSTITUTE(F3119,"Á","A"),"É","E"),"Í","I"),"Ó","O"),"Ö","O"),"Ő","O"),"Ú","U"),"Ü","U"),"Ű","U")</f>
        <v>ZALAEGERSZEG</v>
      </c>
      <c r="H3119" s="5" t="str" cm="1">
        <f t="array" ref="H3119">_xlfn.IFS(E3119=1,LEFT(G3119,1),E3119=2,LEFT(G3119,1)&amp;RIGHT(G3119,1),TRUE,LEFT(G3119,1)&amp;MID(G3119,3,1)&amp;RIGHT(G3119,1))</f>
        <v>ZLG</v>
      </c>
      <c r="I3119" s="5" t="str">
        <f>IF(A3119=C3119,"Igen","Nem")</f>
        <v>Nem</v>
      </c>
      <c r="J3119" s="1" t="str">
        <f t="shared" si="48"/>
        <v/>
      </c>
    </row>
    <row r="3120" spans="1:10" x14ac:dyDescent="0.35">
      <c r="A3120" s="4" t="s">
        <v>3120</v>
      </c>
      <c r="B3120" s="5">
        <v>1055</v>
      </c>
      <c r="C3120" s="4" t="s">
        <v>85</v>
      </c>
      <c r="D3120" s="5">
        <f>INDEX($B$2:$B$3156,MATCH(C3120,$A$2:$A$3156,1))</f>
        <v>452</v>
      </c>
      <c r="E3120" s="5" cm="1">
        <f t="array" ref="E3120">_xlfn.IFS(B3120&gt;=100000,1,B3120&gt;=50000,2,TRUE,3)</f>
        <v>3</v>
      </c>
      <c r="F3120" s="4" t="str">
        <f>UPPER(C3120)</f>
        <v>ZALAEGERSZEG</v>
      </c>
      <c r="G3120" s="4" t="str">
        <f>SUBSTITUTE(SUBSTITUTE(SUBSTITUTE(SUBSTITUTE(SUBSTITUTE(SUBSTITUTE(SUBSTITUTE(SUBSTITUTE(SUBSTITUTE(F3120,"Á","A"),"É","E"),"Í","I"),"Ó","O"),"Ö","O"),"Ő","O"),"Ú","U"),"Ü","U"),"Ű","U")</f>
        <v>ZALAEGERSZEG</v>
      </c>
      <c r="H3120" s="5" t="str" cm="1">
        <f t="array" ref="H3120">_xlfn.IFS(E3120=1,LEFT(G3120,1),E3120=2,LEFT(G3120,1)&amp;RIGHT(G3120,1),TRUE,LEFT(G3120,1)&amp;MID(G3120,3,1)&amp;RIGHT(G3120,1))</f>
        <v>ZLG</v>
      </c>
      <c r="I3120" s="5" t="str">
        <f>IF(A3120=C3120,"Igen","Nem")</f>
        <v>Nem</v>
      </c>
      <c r="J3120" s="1" t="str">
        <f t="shared" si="48"/>
        <v/>
      </c>
    </row>
    <row r="3121" spans="1:10" x14ac:dyDescent="0.35">
      <c r="A3121" s="4" t="s">
        <v>3123</v>
      </c>
      <c r="B3121" s="5">
        <v>248</v>
      </c>
      <c r="C3121" s="4" t="s">
        <v>85</v>
      </c>
      <c r="D3121" s="5">
        <f>INDEX($B$2:$B$3156,MATCH(C3121,$A$2:$A$3156,1))</f>
        <v>452</v>
      </c>
      <c r="E3121" s="5" cm="1">
        <f t="array" ref="E3121">_xlfn.IFS(B3121&gt;=100000,1,B3121&gt;=50000,2,TRUE,3)</f>
        <v>3</v>
      </c>
      <c r="F3121" s="4" t="str">
        <f>UPPER(C3121)</f>
        <v>ZALAEGERSZEG</v>
      </c>
      <c r="G3121" s="4" t="str">
        <f>SUBSTITUTE(SUBSTITUTE(SUBSTITUTE(SUBSTITUTE(SUBSTITUTE(SUBSTITUTE(SUBSTITUTE(SUBSTITUTE(SUBSTITUTE(F3121,"Á","A"),"É","E"),"Í","I"),"Ó","O"),"Ö","O"),"Ő","O"),"Ú","U"),"Ü","U"),"Ű","U")</f>
        <v>ZALAEGERSZEG</v>
      </c>
      <c r="H3121" s="5" t="str" cm="1">
        <f t="array" ref="H3121">_xlfn.IFS(E3121=1,LEFT(G3121,1),E3121=2,LEFT(G3121,1)&amp;RIGHT(G3121,1),TRUE,LEFT(G3121,1)&amp;MID(G3121,3,1)&amp;RIGHT(G3121,1))</f>
        <v>ZLG</v>
      </c>
      <c r="I3121" s="5" t="str">
        <f>IF(A3121=C3121,"Igen","Nem")</f>
        <v>Nem</v>
      </c>
      <c r="J3121" s="1" t="str">
        <f t="shared" si="48"/>
        <v/>
      </c>
    </row>
    <row r="3122" spans="1:10" x14ac:dyDescent="0.35">
      <c r="A3122" s="4" t="s">
        <v>3125</v>
      </c>
      <c r="B3122" s="5">
        <v>845</v>
      </c>
      <c r="C3122" s="4" t="s">
        <v>85</v>
      </c>
      <c r="D3122" s="5">
        <f>INDEX($B$2:$B$3156,MATCH(C3122,$A$2:$A$3156,1))</f>
        <v>452</v>
      </c>
      <c r="E3122" s="5" cm="1">
        <f t="array" ref="E3122">_xlfn.IFS(B3122&gt;=100000,1,B3122&gt;=50000,2,TRUE,3)</f>
        <v>3</v>
      </c>
      <c r="F3122" s="4" t="str">
        <f>UPPER(C3122)</f>
        <v>ZALAEGERSZEG</v>
      </c>
      <c r="G3122" s="4" t="str">
        <f>SUBSTITUTE(SUBSTITUTE(SUBSTITUTE(SUBSTITUTE(SUBSTITUTE(SUBSTITUTE(SUBSTITUTE(SUBSTITUTE(SUBSTITUTE(F3122,"Á","A"),"É","E"),"Í","I"),"Ó","O"),"Ö","O"),"Ő","O"),"Ú","U"),"Ü","U"),"Ű","U")</f>
        <v>ZALAEGERSZEG</v>
      </c>
      <c r="H3122" s="5" t="str" cm="1">
        <f t="array" ref="H3122">_xlfn.IFS(E3122=1,LEFT(G3122,1),E3122=2,LEFT(G3122,1)&amp;RIGHT(G3122,1),TRUE,LEFT(G3122,1)&amp;MID(G3122,3,1)&amp;RIGHT(G3122,1))</f>
        <v>ZLG</v>
      </c>
      <c r="I3122" s="5" t="str">
        <f>IF(A3122=C3122,"Igen","Nem")</f>
        <v>Nem</v>
      </c>
      <c r="J3122" s="1" t="str">
        <f t="shared" si="48"/>
        <v/>
      </c>
    </row>
    <row r="3123" spans="1:10" x14ac:dyDescent="0.35">
      <c r="A3123" s="4" t="s">
        <v>3128</v>
      </c>
      <c r="B3123" s="5">
        <v>615</v>
      </c>
      <c r="C3123" s="4" t="s">
        <v>85</v>
      </c>
      <c r="D3123" s="5">
        <f>INDEX($B$2:$B$3156,MATCH(C3123,$A$2:$A$3156,1))</f>
        <v>452</v>
      </c>
      <c r="E3123" s="5" cm="1">
        <f t="array" ref="E3123">_xlfn.IFS(B3123&gt;=100000,1,B3123&gt;=50000,2,TRUE,3)</f>
        <v>3</v>
      </c>
      <c r="F3123" s="4" t="str">
        <f>UPPER(C3123)</f>
        <v>ZALAEGERSZEG</v>
      </c>
      <c r="G3123" s="4" t="str">
        <f>SUBSTITUTE(SUBSTITUTE(SUBSTITUTE(SUBSTITUTE(SUBSTITUTE(SUBSTITUTE(SUBSTITUTE(SUBSTITUTE(SUBSTITUTE(F3123,"Á","A"),"É","E"),"Í","I"),"Ó","O"),"Ö","O"),"Ő","O"),"Ú","U"),"Ü","U"),"Ű","U")</f>
        <v>ZALAEGERSZEG</v>
      </c>
      <c r="H3123" s="5" t="str" cm="1">
        <f t="array" ref="H3123">_xlfn.IFS(E3123=1,LEFT(G3123,1),E3123=2,LEFT(G3123,1)&amp;RIGHT(G3123,1),TRUE,LEFT(G3123,1)&amp;MID(G3123,3,1)&amp;RIGHT(G3123,1))</f>
        <v>ZLG</v>
      </c>
      <c r="I3123" s="5" t="str">
        <f>IF(A3123=C3123,"Igen","Nem")</f>
        <v>Nem</v>
      </c>
      <c r="J3123" s="1" t="str">
        <f t="shared" si="48"/>
        <v/>
      </c>
    </row>
    <row r="3124" spans="1:10" x14ac:dyDescent="0.35">
      <c r="A3124" s="4" t="s">
        <v>341</v>
      </c>
      <c r="B3124" s="5">
        <v>357</v>
      </c>
      <c r="C3124" s="4" t="s">
        <v>342</v>
      </c>
      <c r="D3124" s="5">
        <f>INDEX($B$2:$B$3156,MATCH(C3124,$A$2:$A$3156,1))</f>
        <v>452</v>
      </c>
      <c r="E3124" s="5" cm="1">
        <f t="array" ref="E3124">_xlfn.IFS(B3124&gt;=100000,1,B3124&gt;=50000,2,TRUE,3)</f>
        <v>3</v>
      </c>
      <c r="F3124" s="4" t="str">
        <f>UPPER(C3124)</f>
        <v>ZALASZENTGRÓT</v>
      </c>
      <c r="G3124" s="4" t="str">
        <f>SUBSTITUTE(SUBSTITUTE(SUBSTITUTE(SUBSTITUTE(SUBSTITUTE(SUBSTITUTE(SUBSTITUTE(SUBSTITUTE(SUBSTITUTE(F3124,"Á","A"),"É","E"),"Í","I"),"Ó","O"),"Ö","O"),"Ő","O"),"Ú","U"),"Ü","U"),"Ű","U")</f>
        <v>ZALASZENTGROT</v>
      </c>
      <c r="H3124" s="5" t="str" cm="1">
        <f t="array" ref="H3124">_xlfn.IFS(E3124=1,LEFT(G3124,1),E3124=2,LEFT(G3124,1)&amp;RIGHT(G3124,1),TRUE,LEFT(G3124,1)&amp;MID(G3124,3,1)&amp;RIGHT(G3124,1))</f>
        <v>ZLT</v>
      </c>
      <c r="I3124" s="5" t="str">
        <f>IF(A3124=C3124,"Igen","Nem")</f>
        <v>Nem</v>
      </c>
      <c r="J3124" s="1" t="str">
        <f t="shared" si="48"/>
        <v/>
      </c>
    </row>
    <row r="3125" spans="1:10" x14ac:dyDescent="0.35">
      <c r="A3125" s="4" t="s">
        <v>731</v>
      </c>
      <c r="B3125" s="5">
        <v>84</v>
      </c>
      <c r="C3125" s="4" t="s">
        <v>342</v>
      </c>
      <c r="D3125" s="5">
        <f>INDEX($B$2:$B$3156,MATCH(C3125,$A$2:$A$3156,1))</f>
        <v>452</v>
      </c>
      <c r="E3125" s="5" cm="1">
        <f t="array" ref="E3125">_xlfn.IFS(B3125&gt;=100000,1,B3125&gt;=50000,2,TRUE,3)</f>
        <v>3</v>
      </c>
      <c r="F3125" s="4" t="str">
        <f>UPPER(C3125)</f>
        <v>ZALASZENTGRÓT</v>
      </c>
      <c r="G3125" s="4" t="str">
        <f>SUBSTITUTE(SUBSTITUTE(SUBSTITUTE(SUBSTITUTE(SUBSTITUTE(SUBSTITUTE(SUBSTITUTE(SUBSTITUTE(SUBSTITUTE(F3125,"Á","A"),"É","E"),"Í","I"),"Ó","O"),"Ö","O"),"Ő","O"),"Ú","U"),"Ü","U"),"Ű","U")</f>
        <v>ZALASZENTGROT</v>
      </c>
      <c r="H3125" s="5" t="str" cm="1">
        <f t="array" ref="H3125">_xlfn.IFS(E3125=1,LEFT(G3125,1),E3125=2,LEFT(G3125,1)&amp;RIGHT(G3125,1),TRUE,LEFT(G3125,1)&amp;MID(G3125,3,1)&amp;RIGHT(G3125,1))</f>
        <v>ZLT</v>
      </c>
      <c r="I3125" s="5" t="str">
        <f>IF(A3125=C3125,"Igen","Nem")</f>
        <v>Nem</v>
      </c>
      <c r="J3125" s="1" t="str">
        <f t="shared" si="48"/>
        <v/>
      </c>
    </row>
    <row r="3126" spans="1:10" x14ac:dyDescent="0.35">
      <c r="A3126" s="4" t="s">
        <v>740</v>
      </c>
      <c r="B3126" s="5">
        <v>48</v>
      </c>
      <c r="C3126" s="4" t="s">
        <v>342</v>
      </c>
      <c r="D3126" s="5">
        <f>INDEX($B$2:$B$3156,MATCH(C3126,$A$2:$A$3156,1))</f>
        <v>452</v>
      </c>
      <c r="E3126" s="5" cm="1">
        <f t="array" ref="E3126">_xlfn.IFS(B3126&gt;=100000,1,B3126&gt;=50000,2,TRUE,3)</f>
        <v>3</v>
      </c>
      <c r="F3126" s="4" t="str">
        <f>UPPER(C3126)</f>
        <v>ZALASZENTGRÓT</v>
      </c>
      <c r="G3126" s="4" t="str">
        <f>SUBSTITUTE(SUBSTITUTE(SUBSTITUTE(SUBSTITUTE(SUBSTITUTE(SUBSTITUTE(SUBSTITUTE(SUBSTITUTE(SUBSTITUTE(F3126,"Á","A"),"É","E"),"Í","I"),"Ó","O"),"Ö","O"),"Ő","O"),"Ú","U"),"Ü","U"),"Ű","U")</f>
        <v>ZALASZENTGROT</v>
      </c>
      <c r="H3126" s="5" t="str" cm="1">
        <f t="array" ref="H3126">_xlfn.IFS(E3126=1,LEFT(G3126,1),E3126=2,LEFT(G3126,1)&amp;RIGHT(G3126,1),TRUE,LEFT(G3126,1)&amp;MID(G3126,3,1)&amp;RIGHT(G3126,1))</f>
        <v>ZLT</v>
      </c>
      <c r="I3126" s="5" t="str">
        <f>IF(A3126=C3126,"Igen","Nem")</f>
        <v>Nem</v>
      </c>
      <c r="J3126" s="1" t="str">
        <f t="shared" si="48"/>
        <v/>
      </c>
    </row>
    <row r="3127" spans="1:10" x14ac:dyDescent="0.35">
      <c r="A3127" s="4" t="s">
        <v>1290</v>
      </c>
      <c r="B3127" s="5">
        <v>92</v>
      </c>
      <c r="C3127" s="4" t="s">
        <v>342</v>
      </c>
      <c r="D3127" s="5">
        <f>INDEX($B$2:$B$3156,MATCH(C3127,$A$2:$A$3156,1))</f>
        <v>452</v>
      </c>
      <c r="E3127" s="5" cm="1">
        <f t="array" ref="E3127">_xlfn.IFS(B3127&gt;=100000,1,B3127&gt;=50000,2,TRUE,3)</f>
        <v>3</v>
      </c>
      <c r="F3127" s="4" t="str">
        <f>UPPER(C3127)</f>
        <v>ZALASZENTGRÓT</v>
      </c>
      <c r="G3127" s="4" t="str">
        <f>SUBSTITUTE(SUBSTITUTE(SUBSTITUTE(SUBSTITUTE(SUBSTITUTE(SUBSTITUTE(SUBSTITUTE(SUBSTITUTE(SUBSTITUTE(F3127,"Á","A"),"É","E"),"Í","I"),"Ó","O"),"Ö","O"),"Ő","O"),"Ú","U"),"Ü","U"),"Ű","U")</f>
        <v>ZALASZENTGROT</v>
      </c>
      <c r="H3127" s="5" t="str" cm="1">
        <f t="array" ref="H3127">_xlfn.IFS(E3127=1,LEFT(G3127,1),E3127=2,LEFT(G3127,1)&amp;RIGHT(G3127,1),TRUE,LEFT(G3127,1)&amp;MID(G3127,3,1)&amp;RIGHT(G3127,1))</f>
        <v>ZLT</v>
      </c>
      <c r="I3127" s="5" t="str">
        <f>IF(A3127=C3127,"Igen","Nem")</f>
        <v>Nem</v>
      </c>
      <c r="J3127" s="1" t="str">
        <f t="shared" si="48"/>
        <v/>
      </c>
    </row>
    <row r="3128" spans="1:10" x14ac:dyDescent="0.35">
      <c r="A3128" s="4" t="s">
        <v>1353</v>
      </c>
      <c r="B3128" s="5">
        <v>1194</v>
      </c>
      <c r="C3128" s="4" t="s">
        <v>342</v>
      </c>
      <c r="D3128" s="5">
        <f>INDEX($B$2:$B$3156,MATCH(C3128,$A$2:$A$3156,1))</f>
        <v>452</v>
      </c>
      <c r="E3128" s="5" cm="1">
        <f t="array" ref="E3128">_xlfn.IFS(B3128&gt;=100000,1,B3128&gt;=50000,2,TRUE,3)</f>
        <v>3</v>
      </c>
      <c r="F3128" s="4" t="str">
        <f>UPPER(C3128)</f>
        <v>ZALASZENTGRÓT</v>
      </c>
      <c r="G3128" s="4" t="str">
        <f>SUBSTITUTE(SUBSTITUTE(SUBSTITUTE(SUBSTITUTE(SUBSTITUTE(SUBSTITUTE(SUBSTITUTE(SUBSTITUTE(SUBSTITUTE(F3128,"Á","A"),"É","E"),"Í","I"),"Ó","O"),"Ö","O"),"Ő","O"),"Ú","U"),"Ü","U"),"Ű","U")</f>
        <v>ZALASZENTGROT</v>
      </c>
      <c r="H3128" s="5" t="str" cm="1">
        <f t="array" ref="H3128">_xlfn.IFS(E3128=1,LEFT(G3128,1),E3128=2,LEFT(G3128,1)&amp;RIGHT(G3128,1),TRUE,LEFT(G3128,1)&amp;MID(G3128,3,1)&amp;RIGHT(G3128,1))</f>
        <v>ZLT</v>
      </c>
      <c r="I3128" s="5" t="str">
        <f>IF(A3128=C3128,"Igen","Nem")</f>
        <v>Nem</v>
      </c>
      <c r="J3128" s="1" t="str">
        <f t="shared" si="48"/>
        <v/>
      </c>
    </row>
    <row r="3129" spans="1:10" x14ac:dyDescent="0.35">
      <c r="A3129" s="4" t="s">
        <v>1451</v>
      </c>
      <c r="B3129" s="5">
        <v>161</v>
      </c>
      <c r="C3129" s="4" t="s">
        <v>342</v>
      </c>
      <c r="D3129" s="5">
        <f>INDEX($B$2:$B$3156,MATCH(C3129,$A$2:$A$3156,1))</f>
        <v>452</v>
      </c>
      <c r="E3129" s="5" cm="1">
        <f t="array" ref="E3129">_xlfn.IFS(B3129&gt;=100000,1,B3129&gt;=50000,2,TRUE,3)</f>
        <v>3</v>
      </c>
      <c r="F3129" s="4" t="str">
        <f>UPPER(C3129)</f>
        <v>ZALASZENTGRÓT</v>
      </c>
      <c r="G3129" s="4" t="str">
        <f>SUBSTITUTE(SUBSTITUTE(SUBSTITUTE(SUBSTITUTE(SUBSTITUTE(SUBSTITUTE(SUBSTITUTE(SUBSTITUTE(SUBSTITUTE(F3129,"Á","A"),"É","E"),"Í","I"),"Ó","O"),"Ö","O"),"Ő","O"),"Ú","U"),"Ü","U"),"Ű","U")</f>
        <v>ZALASZENTGROT</v>
      </c>
      <c r="H3129" s="5" t="str" cm="1">
        <f t="array" ref="H3129">_xlfn.IFS(E3129=1,LEFT(G3129,1),E3129=2,LEFT(G3129,1)&amp;RIGHT(G3129,1),TRUE,LEFT(G3129,1)&amp;MID(G3129,3,1)&amp;RIGHT(G3129,1))</f>
        <v>ZLT</v>
      </c>
      <c r="I3129" s="5" t="str">
        <f>IF(A3129=C3129,"Igen","Nem")</f>
        <v>Nem</v>
      </c>
      <c r="J3129" s="1" t="str">
        <f t="shared" si="48"/>
        <v/>
      </c>
    </row>
    <row r="3130" spans="1:10" x14ac:dyDescent="0.35">
      <c r="A3130" s="4" t="s">
        <v>1498</v>
      </c>
      <c r="B3130" s="5">
        <v>42</v>
      </c>
      <c r="C3130" s="4" t="s">
        <v>342</v>
      </c>
      <c r="D3130" s="5">
        <f>INDEX($B$2:$B$3156,MATCH(C3130,$A$2:$A$3156,1))</f>
        <v>452</v>
      </c>
      <c r="E3130" s="5" cm="1">
        <f t="array" ref="E3130">_xlfn.IFS(B3130&gt;=100000,1,B3130&gt;=50000,2,TRUE,3)</f>
        <v>3</v>
      </c>
      <c r="F3130" s="4" t="str">
        <f>UPPER(C3130)</f>
        <v>ZALASZENTGRÓT</v>
      </c>
      <c r="G3130" s="4" t="str">
        <f>SUBSTITUTE(SUBSTITUTE(SUBSTITUTE(SUBSTITUTE(SUBSTITUTE(SUBSTITUTE(SUBSTITUTE(SUBSTITUTE(SUBSTITUTE(F3130,"Á","A"),"É","E"),"Í","I"),"Ó","O"),"Ö","O"),"Ő","O"),"Ú","U"),"Ü","U"),"Ű","U")</f>
        <v>ZALASZENTGROT</v>
      </c>
      <c r="H3130" s="5" t="str" cm="1">
        <f t="array" ref="H3130">_xlfn.IFS(E3130=1,LEFT(G3130,1),E3130=2,LEFT(G3130,1)&amp;RIGHT(G3130,1),TRUE,LEFT(G3130,1)&amp;MID(G3130,3,1)&amp;RIGHT(G3130,1))</f>
        <v>ZLT</v>
      </c>
      <c r="I3130" s="5" t="str">
        <f>IF(A3130=C3130,"Igen","Nem")</f>
        <v>Nem</v>
      </c>
      <c r="J3130" s="1" t="str">
        <f t="shared" si="48"/>
        <v/>
      </c>
    </row>
    <row r="3131" spans="1:10" x14ac:dyDescent="0.35">
      <c r="A3131" s="4" t="s">
        <v>1807</v>
      </c>
      <c r="B3131" s="5">
        <v>318</v>
      </c>
      <c r="C3131" s="4" t="s">
        <v>342</v>
      </c>
      <c r="D3131" s="5">
        <f>INDEX($B$2:$B$3156,MATCH(C3131,$A$2:$A$3156,1))</f>
        <v>452</v>
      </c>
      <c r="E3131" s="5" cm="1">
        <f t="array" ref="E3131">_xlfn.IFS(B3131&gt;=100000,1,B3131&gt;=50000,2,TRUE,3)</f>
        <v>3</v>
      </c>
      <c r="F3131" s="4" t="str">
        <f>UPPER(C3131)</f>
        <v>ZALASZENTGRÓT</v>
      </c>
      <c r="G3131" s="4" t="str">
        <f>SUBSTITUTE(SUBSTITUTE(SUBSTITUTE(SUBSTITUTE(SUBSTITUTE(SUBSTITUTE(SUBSTITUTE(SUBSTITUTE(SUBSTITUTE(F3131,"Á","A"),"É","E"),"Í","I"),"Ó","O"),"Ö","O"),"Ő","O"),"Ú","U"),"Ü","U"),"Ű","U")</f>
        <v>ZALASZENTGROT</v>
      </c>
      <c r="H3131" s="5" t="str" cm="1">
        <f t="array" ref="H3131">_xlfn.IFS(E3131=1,LEFT(G3131,1),E3131=2,LEFT(G3131,1)&amp;RIGHT(G3131,1),TRUE,LEFT(G3131,1)&amp;MID(G3131,3,1)&amp;RIGHT(G3131,1))</f>
        <v>ZLT</v>
      </c>
      <c r="I3131" s="5" t="str">
        <f>IF(A3131=C3131,"Igen","Nem")</f>
        <v>Nem</v>
      </c>
      <c r="J3131" s="1" t="str">
        <f t="shared" si="48"/>
        <v/>
      </c>
    </row>
    <row r="3132" spans="1:10" x14ac:dyDescent="0.35">
      <c r="A3132" s="4" t="s">
        <v>1896</v>
      </c>
      <c r="B3132" s="5">
        <v>139</v>
      </c>
      <c r="C3132" s="4" t="s">
        <v>342</v>
      </c>
      <c r="D3132" s="5">
        <f>INDEX($B$2:$B$3156,MATCH(C3132,$A$2:$A$3156,1))</f>
        <v>452</v>
      </c>
      <c r="E3132" s="5" cm="1">
        <f t="array" ref="E3132">_xlfn.IFS(B3132&gt;=100000,1,B3132&gt;=50000,2,TRUE,3)</f>
        <v>3</v>
      </c>
      <c r="F3132" s="4" t="str">
        <f>UPPER(C3132)</f>
        <v>ZALASZENTGRÓT</v>
      </c>
      <c r="G3132" s="4" t="str">
        <f>SUBSTITUTE(SUBSTITUTE(SUBSTITUTE(SUBSTITUTE(SUBSTITUTE(SUBSTITUTE(SUBSTITUTE(SUBSTITUTE(SUBSTITUTE(F3132,"Á","A"),"É","E"),"Í","I"),"Ó","O"),"Ö","O"),"Ő","O"),"Ú","U"),"Ü","U"),"Ű","U")</f>
        <v>ZALASZENTGROT</v>
      </c>
      <c r="H3132" s="5" t="str" cm="1">
        <f t="array" ref="H3132">_xlfn.IFS(E3132=1,LEFT(G3132,1),E3132=2,LEFT(G3132,1)&amp;RIGHT(G3132,1),TRUE,LEFT(G3132,1)&amp;MID(G3132,3,1)&amp;RIGHT(G3132,1))</f>
        <v>ZLT</v>
      </c>
      <c r="I3132" s="5" t="str">
        <f>IF(A3132=C3132,"Igen","Nem")</f>
        <v>Nem</v>
      </c>
      <c r="J3132" s="1" t="str">
        <f t="shared" si="48"/>
        <v/>
      </c>
    </row>
    <row r="3133" spans="1:10" x14ac:dyDescent="0.35">
      <c r="A3133" s="4" t="s">
        <v>2076</v>
      </c>
      <c r="B3133" s="5">
        <v>547</v>
      </c>
      <c r="C3133" s="4" t="s">
        <v>342</v>
      </c>
      <c r="D3133" s="5">
        <f>INDEX($B$2:$B$3156,MATCH(C3133,$A$2:$A$3156,1))</f>
        <v>452</v>
      </c>
      <c r="E3133" s="5" cm="1">
        <f t="array" ref="E3133">_xlfn.IFS(B3133&gt;=100000,1,B3133&gt;=50000,2,TRUE,3)</f>
        <v>3</v>
      </c>
      <c r="F3133" s="4" t="str">
        <f>UPPER(C3133)</f>
        <v>ZALASZENTGRÓT</v>
      </c>
      <c r="G3133" s="4" t="str">
        <f>SUBSTITUTE(SUBSTITUTE(SUBSTITUTE(SUBSTITUTE(SUBSTITUTE(SUBSTITUTE(SUBSTITUTE(SUBSTITUTE(SUBSTITUTE(F3133,"Á","A"),"É","E"),"Í","I"),"Ó","O"),"Ö","O"),"Ő","O"),"Ú","U"),"Ü","U"),"Ű","U")</f>
        <v>ZALASZENTGROT</v>
      </c>
      <c r="H3133" s="5" t="str" cm="1">
        <f t="array" ref="H3133">_xlfn.IFS(E3133=1,LEFT(G3133,1),E3133=2,LEFT(G3133,1)&amp;RIGHT(G3133,1),TRUE,LEFT(G3133,1)&amp;MID(G3133,3,1)&amp;RIGHT(G3133,1))</f>
        <v>ZLT</v>
      </c>
      <c r="I3133" s="5" t="str">
        <f>IF(A3133=C3133,"Igen","Nem")</f>
        <v>Nem</v>
      </c>
      <c r="J3133" s="1" t="str">
        <f t="shared" si="48"/>
        <v/>
      </c>
    </row>
    <row r="3134" spans="1:10" x14ac:dyDescent="0.35">
      <c r="A3134" s="4" t="s">
        <v>2145</v>
      </c>
      <c r="B3134" s="5">
        <v>830</v>
      </c>
      <c r="C3134" s="4" t="s">
        <v>342</v>
      </c>
      <c r="D3134" s="5">
        <f>INDEX($B$2:$B$3156,MATCH(C3134,$A$2:$A$3156,1))</f>
        <v>452</v>
      </c>
      <c r="E3134" s="5" cm="1">
        <f t="array" ref="E3134">_xlfn.IFS(B3134&gt;=100000,1,B3134&gt;=50000,2,TRUE,3)</f>
        <v>3</v>
      </c>
      <c r="F3134" s="4" t="str">
        <f>UPPER(C3134)</f>
        <v>ZALASZENTGRÓT</v>
      </c>
      <c r="G3134" s="4" t="str">
        <f>SUBSTITUTE(SUBSTITUTE(SUBSTITUTE(SUBSTITUTE(SUBSTITUTE(SUBSTITUTE(SUBSTITUTE(SUBSTITUTE(SUBSTITUTE(F3134,"Á","A"),"É","E"),"Í","I"),"Ó","O"),"Ö","O"),"Ő","O"),"Ú","U"),"Ü","U"),"Ű","U")</f>
        <v>ZALASZENTGROT</v>
      </c>
      <c r="H3134" s="5" t="str" cm="1">
        <f t="array" ref="H3134">_xlfn.IFS(E3134=1,LEFT(G3134,1),E3134=2,LEFT(G3134,1)&amp;RIGHT(G3134,1),TRUE,LEFT(G3134,1)&amp;MID(G3134,3,1)&amp;RIGHT(G3134,1))</f>
        <v>ZLT</v>
      </c>
      <c r="I3134" s="5" t="str">
        <f>IF(A3134=C3134,"Igen","Nem")</f>
        <v>Nem</v>
      </c>
      <c r="J3134" s="1" t="str">
        <f t="shared" si="48"/>
        <v/>
      </c>
    </row>
    <row r="3135" spans="1:10" x14ac:dyDescent="0.35">
      <c r="A3135" s="4" t="s">
        <v>2448</v>
      </c>
      <c r="B3135" s="5">
        <v>42</v>
      </c>
      <c r="C3135" s="4" t="s">
        <v>342</v>
      </c>
      <c r="D3135" s="5">
        <f>INDEX($B$2:$B$3156,MATCH(C3135,$A$2:$A$3156,1))</f>
        <v>452</v>
      </c>
      <c r="E3135" s="5" cm="1">
        <f t="array" ref="E3135">_xlfn.IFS(B3135&gt;=100000,1,B3135&gt;=50000,2,TRUE,3)</f>
        <v>3</v>
      </c>
      <c r="F3135" s="4" t="str">
        <f>UPPER(C3135)</f>
        <v>ZALASZENTGRÓT</v>
      </c>
      <c r="G3135" s="4" t="str">
        <f>SUBSTITUTE(SUBSTITUTE(SUBSTITUTE(SUBSTITUTE(SUBSTITUTE(SUBSTITUTE(SUBSTITUTE(SUBSTITUTE(SUBSTITUTE(F3135,"Á","A"),"É","E"),"Í","I"),"Ó","O"),"Ö","O"),"Ő","O"),"Ú","U"),"Ü","U"),"Ű","U")</f>
        <v>ZALASZENTGROT</v>
      </c>
      <c r="H3135" s="5" t="str" cm="1">
        <f t="array" ref="H3135">_xlfn.IFS(E3135=1,LEFT(G3135,1),E3135=2,LEFT(G3135,1)&amp;RIGHT(G3135,1),TRUE,LEFT(G3135,1)&amp;MID(G3135,3,1)&amp;RIGHT(G3135,1))</f>
        <v>ZLT</v>
      </c>
      <c r="I3135" s="5" t="str">
        <f>IF(A3135=C3135,"Igen","Nem")</f>
        <v>Nem</v>
      </c>
      <c r="J3135" s="1" t="str">
        <f t="shared" si="48"/>
        <v/>
      </c>
    </row>
    <row r="3136" spans="1:10" x14ac:dyDescent="0.35">
      <c r="A3136" s="4" t="s">
        <v>2529</v>
      </c>
      <c r="B3136" s="5">
        <v>593</v>
      </c>
      <c r="C3136" s="4" t="s">
        <v>342</v>
      </c>
      <c r="D3136" s="5">
        <f>INDEX($B$2:$B$3156,MATCH(C3136,$A$2:$A$3156,1))</f>
        <v>452</v>
      </c>
      <c r="E3136" s="5" cm="1">
        <f t="array" ref="E3136">_xlfn.IFS(B3136&gt;=100000,1,B3136&gt;=50000,2,TRUE,3)</f>
        <v>3</v>
      </c>
      <c r="F3136" s="4" t="str">
        <f>UPPER(C3136)</f>
        <v>ZALASZENTGRÓT</v>
      </c>
      <c r="G3136" s="4" t="str">
        <f>SUBSTITUTE(SUBSTITUTE(SUBSTITUTE(SUBSTITUTE(SUBSTITUTE(SUBSTITUTE(SUBSTITUTE(SUBSTITUTE(SUBSTITUTE(F3136,"Á","A"),"É","E"),"Í","I"),"Ó","O"),"Ö","O"),"Ő","O"),"Ú","U"),"Ü","U"),"Ű","U")</f>
        <v>ZALASZENTGROT</v>
      </c>
      <c r="H3136" s="5" t="str" cm="1">
        <f t="array" ref="H3136">_xlfn.IFS(E3136=1,LEFT(G3136,1),E3136=2,LEFT(G3136,1)&amp;RIGHT(G3136,1),TRUE,LEFT(G3136,1)&amp;MID(G3136,3,1)&amp;RIGHT(G3136,1))</f>
        <v>ZLT</v>
      </c>
      <c r="I3136" s="5" t="str">
        <f>IF(A3136=C3136,"Igen","Nem")</f>
        <v>Nem</v>
      </c>
      <c r="J3136" s="1" t="str">
        <f t="shared" si="48"/>
        <v/>
      </c>
    </row>
    <row r="3137" spans="1:10" x14ac:dyDescent="0.35">
      <c r="A3137" s="4" t="s">
        <v>2561</v>
      </c>
      <c r="B3137" s="5">
        <v>183</v>
      </c>
      <c r="C3137" s="4" t="s">
        <v>342</v>
      </c>
      <c r="D3137" s="5">
        <f>INDEX($B$2:$B$3156,MATCH(C3137,$A$2:$A$3156,1))</f>
        <v>452</v>
      </c>
      <c r="E3137" s="5" cm="1">
        <f t="array" ref="E3137">_xlfn.IFS(B3137&gt;=100000,1,B3137&gt;=50000,2,TRUE,3)</f>
        <v>3</v>
      </c>
      <c r="F3137" s="4" t="str">
        <f>UPPER(C3137)</f>
        <v>ZALASZENTGRÓT</v>
      </c>
      <c r="G3137" s="4" t="str">
        <f>SUBSTITUTE(SUBSTITUTE(SUBSTITUTE(SUBSTITUTE(SUBSTITUTE(SUBSTITUTE(SUBSTITUTE(SUBSTITUTE(SUBSTITUTE(F3137,"Á","A"),"É","E"),"Í","I"),"Ó","O"),"Ö","O"),"Ő","O"),"Ú","U"),"Ü","U"),"Ű","U")</f>
        <v>ZALASZENTGROT</v>
      </c>
      <c r="H3137" s="5" t="str" cm="1">
        <f t="array" ref="H3137">_xlfn.IFS(E3137=1,LEFT(G3137,1),E3137=2,LEFT(G3137,1)&amp;RIGHT(G3137,1),TRUE,LEFT(G3137,1)&amp;MID(G3137,3,1)&amp;RIGHT(G3137,1))</f>
        <v>ZLT</v>
      </c>
      <c r="I3137" s="5" t="str">
        <f>IF(A3137=C3137,"Igen","Nem")</f>
        <v>Nem</v>
      </c>
      <c r="J3137" s="1" t="str">
        <f t="shared" si="48"/>
        <v/>
      </c>
    </row>
    <row r="3138" spans="1:10" x14ac:dyDescent="0.35">
      <c r="A3138" s="4" t="s">
        <v>2764</v>
      </c>
      <c r="B3138" s="5">
        <v>408</v>
      </c>
      <c r="C3138" s="4" t="s">
        <v>342</v>
      </c>
      <c r="D3138" s="5">
        <f>INDEX($B$2:$B$3156,MATCH(C3138,$A$2:$A$3156,1))</f>
        <v>452</v>
      </c>
      <c r="E3138" s="5" cm="1">
        <f t="array" ref="E3138">_xlfn.IFS(B3138&gt;=100000,1,B3138&gt;=50000,2,TRUE,3)</f>
        <v>3</v>
      </c>
      <c r="F3138" s="4" t="str">
        <f>UPPER(C3138)</f>
        <v>ZALASZENTGRÓT</v>
      </c>
      <c r="G3138" s="4" t="str">
        <f>SUBSTITUTE(SUBSTITUTE(SUBSTITUTE(SUBSTITUTE(SUBSTITUTE(SUBSTITUTE(SUBSTITUTE(SUBSTITUTE(SUBSTITUTE(F3138,"Á","A"),"É","E"),"Í","I"),"Ó","O"),"Ö","O"),"Ő","O"),"Ú","U"),"Ü","U"),"Ű","U")</f>
        <v>ZALASZENTGROT</v>
      </c>
      <c r="H3138" s="5" t="str" cm="1">
        <f t="array" ref="H3138">_xlfn.IFS(E3138=1,LEFT(G3138,1),E3138=2,LEFT(G3138,1)&amp;RIGHT(G3138,1),TRUE,LEFT(G3138,1)&amp;MID(G3138,3,1)&amp;RIGHT(G3138,1))</f>
        <v>ZLT</v>
      </c>
      <c r="I3138" s="5" t="str">
        <f>IF(A3138=C3138,"Igen","Nem")</f>
        <v>Nem</v>
      </c>
      <c r="J3138" s="1" t="str">
        <f t="shared" si="48"/>
        <v/>
      </c>
    </row>
    <row r="3139" spans="1:10" x14ac:dyDescent="0.35">
      <c r="A3139" s="4" t="s">
        <v>2906</v>
      </c>
      <c r="B3139" s="5">
        <v>1542</v>
      </c>
      <c r="C3139" s="4" t="s">
        <v>342</v>
      </c>
      <c r="D3139" s="5">
        <f>INDEX($B$2:$B$3156,MATCH(C3139,$A$2:$A$3156,1))</f>
        <v>452</v>
      </c>
      <c r="E3139" s="5" cm="1">
        <f t="array" ref="E3139">_xlfn.IFS(B3139&gt;=100000,1,B3139&gt;=50000,2,TRUE,3)</f>
        <v>3</v>
      </c>
      <c r="F3139" s="4" t="str">
        <f>UPPER(C3139)</f>
        <v>ZALASZENTGRÓT</v>
      </c>
      <c r="G3139" s="4" t="str">
        <f>SUBSTITUTE(SUBSTITUTE(SUBSTITUTE(SUBSTITUTE(SUBSTITUTE(SUBSTITUTE(SUBSTITUTE(SUBSTITUTE(SUBSTITUTE(F3139,"Á","A"),"É","E"),"Í","I"),"Ó","O"),"Ö","O"),"Ő","O"),"Ú","U"),"Ü","U"),"Ű","U")</f>
        <v>ZALASZENTGROT</v>
      </c>
      <c r="H3139" s="5" t="str" cm="1">
        <f t="array" ref="H3139">_xlfn.IFS(E3139=1,LEFT(G3139,1),E3139=2,LEFT(G3139,1)&amp;RIGHT(G3139,1),TRUE,LEFT(G3139,1)&amp;MID(G3139,3,1)&amp;RIGHT(G3139,1))</f>
        <v>ZLT</v>
      </c>
      <c r="I3139" s="5" t="str">
        <f>IF(A3139=C3139,"Igen","Nem")</f>
        <v>Nem</v>
      </c>
      <c r="J3139" s="1" t="str">
        <f t="shared" ref="J3139:J3156" si="49">IF("Igen"=I3139,COUNTIF($H$2:$H$176,"="&amp;H3139),"")</f>
        <v/>
      </c>
    </row>
    <row r="3140" spans="1:10" x14ac:dyDescent="0.35">
      <c r="A3140" s="4" t="s">
        <v>3098</v>
      </c>
      <c r="B3140" s="5">
        <v>693</v>
      </c>
      <c r="C3140" s="4" t="s">
        <v>342</v>
      </c>
      <c r="D3140" s="5">
        <f>INDEX($B$2:$B$3156,MATCH(C3140,$A$2:$A$3156,1))</f>
        <v>452</v>
      </c>
      <c r="E3140" s="5" cm="1">
        <f t="array" ref="E3140">_xlfn.IFS(B3140&gt;=100000,1,B3140&gt;=50000,2,TRUE,3)</f>
        <v>3</v>
      </c>
      <c r="F3140" s="4" t="str">
        <f>UPPER(C3140)</f>
        <v>ZALASZENTGRÓT</v>
      </c>
      <c r="G3140" s="4" t="str">
        <f>SUBSTITUTE(SUBSTITUTE(SUBSTITUTE(SUBSTITUTE(SUBSTITUTE(SUBSTITUTE(SUBSTITUTE(SUBSTITUTE(SUBSTITUTE(F3140,"Á","A"),"É","E"),"Í","I"),"Ó","O"),"Ö","O"),"Ő","O"),"Ú","U"),"Ü","U"),"Ű","U")</f>
        <v>ZALASZENTGROT</v>
      </c>
      <c r="H3140" s="5" t="str" cm="1">
        <f t="array" ref="H3140">_xlfn.IFS(E3140=1,LEFT(G3140,1),E3140=2,LEFT(G3140,1)&amp;RIGHT(G3140,1),TRUE,LEFT(G3140,1)&amp;MID(G3140,3,1)&amp;RIGHT(G3140,1))</f>
        <v>ZLT</v>
      </c>
      <c r="I3140" s="5" t="str">
        <f>IF(A3140=C3140,"Igen","Nem")</f>
        <v>Nem</v>
      </c>
      <c r="J3140" s="1" t="str">
        <f t="shared" si="49"/>
        <v/>
      </c>
    </row>
    <row r="3141" spans="1:10" x14ac:dyDescent="0.35">
      <c r="A3141" s="4" t="s">
        <v>3122</v>
      </c>
      <c r="B3141" s="5">
        <v>804</v>
      </c>
      <c r="C3141" s="4" t="s">
        <v>342</v>
      </c>
      <c r="D3141" s="5">
        <f>INDEX($B$2:$B$3156,MATCH(C3141,$A$2:$A$3156,1))</f>
        <v>452</v>
      </c>
      <c r="E3141" s="5" cm="1">
        <f t="array" ref="E3141">_xlfn.IFS(B3141&gt;=100000,1,B3141&gt;=50000,2,TRUE,3)</f>
        <v>3</v>
      </c>
      <c r="F3141" s="4" t="str">
        <f>UPPER(C3141)</f>
        <v>ZALASZENTGRÓT</v>
      </c>
      <c r="G3141" s="4" t="str">
        <f>SUBSTITUTE(SUBSTITUTE(SUBSTITUTE(SUBSTITUTE(SUBSTITUTE(SUBSTITUTE(SUBSTITUTE(SUBSTITUTE(SUBSTITUTE(F3141,"Á","A"),"É","E"),"Í","I"),"Ó","O"),"Ö","O"),"Ő","O"),"Ú","U"),"Ü","U"),"Ű","U")</f>
        <v>ZALASZENTGROT</v>
      </c>
      <c r="H3141" s="5" t="str" cm="1">
        <f t="array" ref="H3141">_xlfn.IFS(E3141=1,LEFT(G3141,1),E3141=2,LEFT(G3141,1)&amp;RIGHT(G3141,1),TRUE,LEFT(G3141,1)&amp;MID(G3141,3,1)&amp;RIGHT(G3141,1))</f>
        <v>ZLT</v>
      </c>
      <c r="I3141" s="5" t="str">
        <f>IF(A3141=C3141,"Igen","Nem")</f>
        <v>Nem</v>
      </c>
      <c r="J3141" s="1" t="str">
        <f t="shared" si="49"/>
        <v/>
      </c>
    </row>
    <row r="3142" spans="1:10" x14ac:dyDescent="0.35">
      <c r="A3142" s="4" t="s">
        <v>3131</v>
      </c>
      <c r="B3142" s="5">
        <v>318</v>
      </c>
      <c r="C3142" s="4" t="s">
        <v>342</v>
      </c>
      <c r="D3142" s="5">
        <f>INDEX($B$2:$B$3156,MATCH(C3142,$A$2:$A$3156,1))</f>
        <v>452</v>
      </c>
      <c r="E3142" s="5" cm="1">
        <f t="array" ref="E3142">_xlfn.IFS(B3142&gt;=100000,1,B3142&gt;=50000,2,TRUE,3)</f>
        <v>3</v>
      </c>
      <c r="F3142" s="4" t="str">
        <f>UPPER(C3142)</f>
        <v>ZALASZENTGRÓT</v>
      </c>
      <c r="G3142" s="4" t="str">
        <f>SUBSTITUTE(SUBSTITUTE(SUBSTITUTE(SUBSTITUTE(SUBSTITUTE(SUBSTITUTE(SUBSTITUTE(SUBSTITUTE(SUBSTITUTE(F3142,"Á","A"),"É","E"),"Í","I"),"Ó","O"),"Ö","O"),"Ő","O"),"Ú","U"),"Ü","U"),"Ű","U")</f>
        <v>ZALASZENTGROT</v>
      </c>
      <c r="H3142" s="5" t="str" cm="1">
        <f t="array" ref="H3142">_xlfn.IFS(E3142=1,LEFT(G3142,1),E3142=2,LEFT(G3142,1)&amp;RIGHT(G3142,1),TRUE,LEFT(G3142,1)&amp;MID(G3142,3,1)&amp;RIGHT(G3142,1))</f>
        <v>ZLT</v>
      </c>
      <c r="I3142" s="5" t="str">
        <f>IF(A3142=C3142,"Igen","Nem")</f>
        <v>Nem</v>
      </c>
      <c r="J3142" s="1" t="str">
        <f t="shared" si="49"/>
        <v/>
      </c>
    </row>
    <row r="3143" spans="1:10" x14ac:dyDescent="0.35">
      <c r="A3143" s="4" t="s">
        <v>225</v>
      </c>
      <c r="B3143" s="5">
        <v>1203</v>
      </c>
      <c r="C3143" s="4" t="s">
        <v>226</v>
      </c>
      <c r="D3143" s="5">
        <f>INDEX($B$2:$B$3156,MATCH(C3143,$A$2:$A$3156,1))</f>
        <v>452</v>
      </c>
      <c r="E3143" s="5" cm="1">
        <f t="array" ref="E3143">_xlfn.IFS(B3143&gt;=100000,1,B3143&gt;=50000,2,TRUE,3)</f>
        <v>3</v>
      </c>
      <c r="F3143" s="4" t="str">
        <f>UPPER(C3143)</f>
        <v>ZIRC</v>
      </c>
      <c r="G3143" s="4" t="str">
        <f>SUBSTITUTE(SUBSTITUTE(SUBSTITUTE(SUBSTITUTE(SUBSTITUTE(SUBSTITUTE(SUBSTITUTE(SUBSTITUTE(SUBSTITUTE(F3143,"Á","A"),"É","E"),"Í","I"),"Ó","O"),"Ö","O"),"Ő","O"),"Ú","U"),"Ü","U"),"Ű","U")</f>
        <v>ZIRC</v>
      </c>
      <c r="H3143" s="5" t="str" cm="1">
        <f t="array" ref="H3143">_xlfn.IFS(E3143=1,LEFT(G3143,1),E3143=2,LEFT(G3143,1)&amp;RIGHT(G3143,1),TRUE,LEFT(G3143,1)&amp;MID(G3143,3,1)&amp;RIGHT(G3143,1))</f>
        <v>ZRC</v>
      </c>
      <c r="I3143" s="5" t="str">
        <f>IF(A3143=C3143,"Igen","Nem")</f>
        <v>Nem</v>
      </c>
      <c r="J3143" s="1" t="str">
        <f t="shared" si="49"/>
        <v/>
      </c>
    </row>
    <row r="3144" spans="1:10" x14ac:dyDescent="0.35">
      <c r="A3144" s="4" t="s">
        <v>234</v>
      </c>
      <c r="B3144" s="5">
        <v>1033</v>
      </c>
      <c r="C3144" s="4" t="s">
        <v>226</v>
      </c>
      <c r="D3144" s="5">
        <f>INDEX($B$2:$B$3156,MATCH(C3144,$A$2:$A$3156,1))</f>
        <v>452</v>
      </c>
      <c r="E3144" s="5" cm="1">
        <f t="array" ref="E3144">_xlfn.IFS(B3144&gt;=100000,1,B3144&gt;=50000,2,TRUE,3)</f>
        <v>3</v>
      </c>
      <c r="F3144" s="4" t="str">
        <f>UPPER(C3144)</f>
        <v>ZIRC</v>
      </c>
      <c r="G3144" s="4" t="str">
        <f>SUBSTITUTE(SUBSTITUTE(SUBSTITUTE(SUBSTITUTE(SUBSTITUTE(SUBSTITUTE(SUBSTITUTE(SUBSTITUTE(SUBSTITUTE(F3144,"Á","A"),"É","E"),"Í","I"),"Ó","O"),"Ö","O"),"Ő","O"),"Ú","U"),"Ü","U"),"Ű","U")</f>
        <v>ZIRC</v>
      </c>
      <c r="H3144" s="5" t="str" cm="1">
        <f t="array" ref="H3144">_xlfn.IFS(E3144=1,LEFT(G3144,1),E3144=2,LEFT(G3144,1)&amp;RIGHT(G3144,1),TRUE,LEFT(G3144,1)&amp;MID(G3144,3,1)&amp;RIGHT(G3144,1))</f>
        <v>ZRC</v>
      </c>
      <c r="I3144" s="5" t="str">
        <f>IF(A3144=C3144,"Igen","Nem")</f>
        <v>Nem</v>
      </c>
      <c r="J3144" s="1" t="str">
        <f t="shared" si="49"/>
        <v/>
      </c>
    </row>
    <row r="3145" spans="1:10" x14ac:dyDescent="0.35">
      <c r="A3145" s="4" t="s">
        <v>235</v>
      </c>
      <c r="B3145" s="5">
        <v>433</v>
      </c>
      <c r="C3145" s="4" t="s">
        <v>226</v>
      </c>
      <c r="D3145" s="5">
        <f>INDEX($B$2:$B$3156,MATCH(C3145,$A$2:$A$3156,1))</f>
        <v>452</v>
      </c>
      <c r="E3145" s="5" cm="1">
        <f t="array" ref="E3145">_xlfn.IFS(B3145&gt;=100000,1,B3145&gt;=50000,2,TRUE,3)</f>
        <v>3</v>
      </c>
      <c r="F3145" s="4" t="str">
        <f>UPPER(C3145)</f>
        <v>ZIRC</v>
      </c>
      <c r="G3145" s="4" t="str">
        <f>SUBSTITUTE(SUBSTITUTE(SUBSTITUTE(SUBSTITUTE(SUBSTITUTE(SUBSTITUTE(SUBSTITUTE(SUBSTITUTE(SUBSTITUTE(F3145,"Á","A"),"É","E"),"Í","I"),"Ó","O"),"Ö","O"),"Ő","O"),"Ú","U"),"Ü","U"),"Ű","U")</f>
        <v>ZIRC</v>
      </c>
      <c r="H3145" s="5" t="str" cm="1">
        <f t="array" ref="H3145">_xlfn.IFS(E3145=1,LEFT(G3145,1),E3145=2,LEFT(G3145,1)&amp;RIGHT(G3145,1),TRUE,LEFT(G3145,1)&amp;MID(G3145,3,1)&amp;RIGHT(G3145,1))</f>
        <v>ZRC</v>
      </c>
      <c r="I3145" s="5" t="str">
        <f>IF(A3145=C3145,"Igen","Nem")</f>
        <v>Nem</v>
      </c>
      <c r="J3145" s="1" t="str">
        <f t="shared" si="49"/>
        <v/>
      </c>
    </row>
    <row r="3146" spans="1:10" x14ac:dyDescent="0.35">
      <c r="A3146" s="4" t="s">
        <v>241</v>
      </c>
      <c r="B3146" s="5">
        <v>829</v>
      </c>
      <c r="C3146" s="4" t="s">
        <v>226</v>
      </c>
      <c r="D3146" s="5">
        <f>INDEX($B$2:$B$3156,MATCH(C3146,$A$2:$A$3156,1))</f>
        <v>452</v>
      </c>
      <c r="E3146" s="5" cm="1">
        <f t="array" ref="E3146">_xlfn.IFS(B3146&gt;=100000,1,B3146&gt;=50000,2,TRUE,3)</f>
        <v>3</v>
      </c>
      <c r="F3146" s="4" t="str">
        <f>UPPER(C3146)</f>
        <v>ZIRC</v>
      </c>
      <c r="G3146" s="4" t="str">
        <f>SUBSTITUTE(SUBSTITUTE(SUBSTITUTE(SUBSTITUTE(SUBSTITUTE(SUBSTITUTE(SUBSTITUTE(SUBSTITUTE(SUBSTITUTE(F3146,"Á","A"),"É","E"),"Í","I"),"Ó","O"),"Ö","O"),"Ő","O"),"Ú","U"),"Ü","U"),"Ű","U")</f>
        <v>ZIRC</v>
      </c>
      <c r="H3146" s="5" t="str" cm="1">
        <f t="array" ref="H3146">_xlfn.IFS(E3146=1,LEFT(G3146,1),E3146=2,LEFT(G3146,1)&amp;RIGHT(G3146,1),TRUE,LEFT(G3146,1)&amp;MID(G3146,3,1)&amp;RIGHT(G3146,1))</f>
        <v>ZRC</v>
      </c>
      <c r="I3146" s="5" t="str">
        <f>IF(A3146=C3146,"Igen","Nem")</f>
        <v>Nem</v>
      </c>
      <c r="J3146" s="1" t="str">
        <f t="shared" si="49"/>
        <v/>
      </c>
    </row>
    <row r="3147" spans="1:10" x14ac:dyDescent="0.35">
      <c r="A3147" s="4" t="s">
        <v>492</v>
      </c>
      <c r="B3147" s="5">
        <v>710</v>
      </c>
      <c r="C3147" s="4" t="s">
        <v>226</v>
      </c>
      <c r="D3147" s="5">
        <f>INDEX($B$2:$B$3156,MATCH(C3147,$A$2:$A$3156,1))</f>
        <v>452</v>
      </c>
      <c r="E3147" s="5" cm="1">
        <f t="array" ref="E3147">_xlfn.IFS(B3147&gt;=100000,1,B3147&gt;=50000,2,TRUE,3)</f>
        <v>3</v>
      </c>
      <c r="F3147" s="4" t="str">
        <f>UPPER(C3147)</f>
        <v>ZIRC</v>
      </c>
      <c r="G3147" s="4" t="str">
        <f>SUBSTITUTE(SUBSTITUTE(SUBSTITUTE(SUBSTITUTE(SUBSTITUTE(SUBSTITUTE(SUBSTITUTE(SUBSTITUTE(SUBSTITUTE(F3147,"Á","A"),"É","E"),"Í","I"),"Ó","O"),"Ö","O"),"Ő","O"),"Ú","U"),"Ü","U"),"Ű","U")</f>
        <v>ZIRC</v>
      </c>
      <c r="H3147" s="5" t="str" cm="1">
        <f t="array" ref="H3147">_xlfn.IFS(E3147=1,LEFT(G3147,1),E3147=2,LEFT(G3147,1)&amp;RIGHT(G3147,1),TRUE,LEFT(G3147,1)&amp;MID(G3147,3,1)&amp;RIGHT(G3147,1))</f>
        <v>ZRC</v>
      </c>
      <c r="I3147" s="5" t="str">
        <f>IF(A3147=C3147,"Igen","Nem")</f>
        <v>Nem</v>
      </c>
      <c r="J3147" s="1" t="str">
        <f t="shared" si="49"/>
        <v/>
      </c>
    </row>
    <row r="3148" spans="1:10" x14ac:dyDescent="0.35">
      <c r="A3148" s="4" t="s">
        <v>624</v>
      </c>
      <c r="B3148" s="5">
        <v>527</v>
      </c>
      <c r="C3148" s="4" t="s">
        <v>226</v>
      </c>
      <c r="D3148" s="5">
        <f>INDEX($B$2:$B$3156,MATCH(C3148,$A$2:$A$3156,1))</f>
        <v>452</v>
      </c>
      <c r="E3148" s="5" cm="1">
        <f t="array" ref="E3148">_xlfn.IFS(B3148&gt;=100000,1,B3148&gt;=50000,2,TRUE,3)</f>
        <v>3</v>
      </c>
      <c r="F3148" s="4" t="str">
        <f>UPPER(C3148)</f>
        <v>ZIRC</v>
      </c>
      <c r="G3148" s="4" t="str">
        <f>SUBSTITUTE(SUBSTITUTE(SUBSTITUTE(SUBSTITUTE(SUBSTITUTE(SUBSTITUTE(SUBSTITUTE(SUBSTITUTE(SUBSTITUTE(F3148,"Á","A"),"É","E"),"Í","I"),"Ó","O"),"Ö","O"),"Ő","O"),"Ú","U"),"Ü","U"),"Ű","U")</f>
        <v>ZIRC</v>
      </c>
      <c r="H3148" s="5" t="str" cm="1">
        <f t="array" ref="H3148">_xlfn.IFS(E3148=1,LEFT(G3148,1),E3148=2,LEFT(G3148,1)&amp;RIGHT(G3148,1),TRUE,LEFT(G3148,1)&amp;MID(G3148,3,1)&amp;RIGHT(G3148,1))</f>
        <v>ZRC</v>
      </c>
      <c r="I3148" s="5" t="str">
        <f>IF(A3148=C3148,"Igen","Nem")</f>
        <v>Nem</v>
      </c>
      <c r="J3148" s="1" t="str">
        <f t="shared" si="49"/>
        <v/>
      </c>
    </row>
    <row r="3149" spans="1:10" x14ac:dyDescent="0.35">
      <c r="A3149" s="4" t="s">
        <v>627</v>
      </c>
      <c r="B3149" s="5">
        <v>1842</v>
      </c>
      <c r="C3149" s="4" t="s">
        <v>226</v>
      </c>
      <c r="D3149" s="5">
        <f>INDEX($B$2:$B$3156,MATCH(C3149,$A$2:$A$3156,1))</f>
        <v>452</v>
      </c>
      <c r="E3149" s="5" cm="1">
        <f t="array" ref="E3149">_xlfn.IFS(B3149&gt;=100000,1,B3149&gt;=50000,2,TRUE,3)</f>
        <v>3</v>
      </c>
      <c r="F3149" s="4" t="str">
        <f>UPPER(C3149)</f>
        <v>ZIRC</v>
      </c>
      <c r="G3149" s="4" t="str">
        <f>SUBSTITUTE(SUBSTITUTE(SUBSTITUTE(SUBSTITUTE(SUBSTITUTE(SUBSTITUTE(SUBSTITUTE(SUBSTITUTE(SUBSTITUTE(F3149,"Á","A"),"É","E"),"Í","I"),"Ó","O"),"Ö","O"),"Ő","O"),"Ú","U"),"Ü","U"),"Ű","U")</f>
        <v>ZIRC</v>
      </c>
      <c r="H3149" s="5" t="str" cm="1">
        <f t="array" ref="H3149">_xlfn.IFS(E3149=1,LEFT(G3149,1),E3149=2,LEFT(G3149,1)&amp;RIGHT(G3149,1),TRUE,LEFT(G3149,1)&amp;MID(G3149,3,1)&amp;RIGHT(G3149,1))</f>
        <v>ZRC</v>
      </c>
      <c r="I3149" s="5" t="str">
        <f>IF(A3149=C3149,"Igen","Nem")</f>
        <v>Nem</v>
      </c>
      <c r="J3149" s="1" t="str">
        <f t="shared" si="49"/>
        <v/>
      </c>
    </row>
    <row r="3150" spans="1:10" x14ac:dyDescent="0.35">
      <c r="A3150" s="4" t="s">
        <v>757</v>
      </c>
      <c r="B3150" s="5">
        <v>1655</v>
      </c>
      <c r="C3150" s="4" t="s">
        <v>226</v>
      </c>
      <c r="D3150" s="5">
        <f>INDEX($B$2:$B$3156,MATCH(C3150,$A$2:$A$3156,1))</f>
        <v>452</v>
      </c>
      <c r="E3150" s="5" cm="1">
        <f t="array" ref="E3150">_xlfn.IFS(B3150&gt;=100000,1,B3150&gt;=50000,2,TRUE,3)</f>
        <v>3</v>
      </c>
      <c r="F3150" s="4" t="str">
        <f>UPPER(C3150)</f>
        <v>ZIRC</v>
      </c>
      <c r="G3150" s="4" t="str">
        <f>SUBSTITUTE(SUBSTITUTE(SUBSTITUTE(SUBSTITUTE(SUBSTITUTE(SUBSTITUTE(SUBSTITUTE(SUBSTITUTE(SUBSTITUTE(F3150,"Á","A"),"É","E"),"Í","I"),"Ó","O"),"Ö","O"),"Ő","O"),"Ú","U"),"Ü","U"),"Ű","U")</f>
        <v>ZIRC</v>
      </c>
      <c r="H3150" s="5" t="str" cm="1">
        <f t="array" ref="H3150">_xlfn.IFS(E3150=1,LEFT(G3150,1),E3150=2,LEFT(G3150,1)&amp;RIGHT(G3150,1),TRUE,LEFT(G3150,1)&amp;MID(G3150,3,1)&amp;RIGHT(G3150,1))</f>
        <v>ZRC</v>
      </c>
      <c r="I3150" s="5" t="str">
        <f>IF(A3150=C3150,"Igen","Nem")</f>
        <v>Nem</v>
      </c>
      <c r="J3150" s="1" t="str">
        <f t="shared" si="49"/>
        <v/>
      </c>
    </row>
    <row r="3151" spans="1:10" x14ac:dyDescent="0.35">
      <c r="A3151" s="4" t="s">
        <v>1652</v>
      </c>
      <c r="B3151" s="5">
        <v>425</v>
      </c>
      <c r="C3151" s="4" t="s">
        <v>226</v>
      </c>
      <c r="D3151" s="5">
        <f>INDEX($B$2:$B$3156,MATCH(C3151,$A$2:$A$3156,1))</f>
        <v>452</v>
      </c>
      <c r="E3151" s="5" cm="1">
        <f t="array" ref="E3151">_xlfn.IFS(B3151&gt;=100000,1,B3151&gt;=50000,2,TRUE,3)</f>
        <v>3</v>
      </c>
      <c r="F3151" s="4" t="str">
        <f>UPPER(C3151)</f>
        <v>ZIRC</v>
      </c>
      <c r="G3151" s="4" t="str">
        <f>SUBSTITUTE(SUBSTITUTE(SUBSTITUTE(SUBSTITUTE(SUBSTITUTE(SUBSTITUTE(SUBSTITUTE(SUBSTITUTE(SUBSTITUTE(F3151,"Á","A"),"É","E"),"Í","I"),"Ó","O"),"Ö","O"),"Ő","O"),"Ú","U"),"Ü","U"),"Ű","U")</f>
        <v>ZIRC</v>
      </c>
      <c r="H3151" s="5" t="str" cm="1">
        <f t="array" ref="H3151">_xlfn.IFS(E3151=1,LEFT(G3151,1),E3151=2,LEFT(G3151,1)&amp;RIGHT(G3151,1),TRUE,LEFT(G3151,1)&amp;MID(G3151,3,1)&amp;RIGHT(G3151,1))</f>
        <v>ZRC</v>
      </c>
      <c r="I3151" s="5" t="str">
        <f>IF(A3151=C3151,"Igen","Nem")</f>
        <v>Nem</v>
      </c>
      <c r="J3151" s="1" t="str">
        <f t="shared" si="49"/>
        <v/>
      </c>
    </row>
    <row r="3152" spans="1:10" x14ac:dyDescent="0.35">
      <c r="A3152" s="4" t="s">
        <v>1893</v>
      </c>
      <c r="B3152" s="5">
        <v>1098</v>
      </c>
      <c r="C3152" s="4" t="s">
        <v>226</v>
      </c>
      <c r="D3152" s="5">
        <f>INDEX($B$2:$B$3156,MATCH(C3152,$A$2:$A$3156,1))</f>
        <v>452</v>
      </c>
      <c r="E3152" s="5" cm="1">
        <f t="array" ref="E3152">_xlfn.IFS(B3152&gt;=100000,1,B3152&gt;=50000,2,TRUE,3)</f>
        <v>3</v>
      </c>
      <c r="F3152" s="4" t="str">
        <f>UPPER(C3152)</f>
        <v>ZIRC</v>
      </c>
      <c r="G3152" s="4" t="str">
        <f>SUBSTITUTE(SUBSTITUTE(SUBSTITUTE(SUBSTITUTE(SUBSTITUTE(SUBSTITUTE(SUBSTITUTE(SUBSTITUTE(SUBSTITUTE(F3152,"Á","A"),"É","E"),"Í","I"),"Ó","O"),"Ö","O"),"Ő","O"),"Ú","U"),"Ü","U"),"Ű","U")</f>
        <v>ZIRC</v>
      </c>
      <c r="H3152" s="5" t="str" cm="1">
        <f t="array" ref="H3152">_xlfn.IFS(E3152=1,LEFT(G3152,1),E3152=2,LEFT(G3152,1)&amp;RIGHT(G3152,1),TRUE,LEFT(G3152,1)&amp;MID(G3152,3,1)&amp;RIGHT(G3152,1))</f>
        <v>ZRC</v>
      </c>
      <c r="I3152" s="5" t="str">
        <f>IF(A3152=C3152,"Igen","Nem")</f>
        <v>Nem</v>
      </c>
      <c r="J3152" s="1" t="str">
        <f t="shared" si="49"/>
        <v/>
      </c>
    </row>
    <row r="3153" spans="1:10" x14ac:dyDescent="0.35">
      <c r="A3153" s="4" t="s">
        <v>2082</v>
      </c>
      <c r="B3153" s="5">
        <v>1053</v>
      </c>
      <c r="C3153" s="4" t="s">
        <v>226</v>
      </c>
      <c r="D3153" s="5">
        <f>INDEX($B$2:$B$3156,MATCH(C3153,$A$2:$A$3156,1))</f>
        <v>452</v>
      </c>
      <c r="E3153" s="5" cm="1">
        <f t="array" ref="E3153">_xlfn.IFS(B3153&gt;=100000,1,B3153&gt;=50000,2,TRUE,3)</f>
        <v>3</v>
      </c>
      <c r="F3153" s="4" t="str">
        <f>UPPER(C3153)</f>
        <v>ZIRC</v>
      </c>
      <c r="G3153" s="4" t="str">
        <f>SUBSTITUTE(SUBSTITUTE(SUBSTITUTE(SUBSTITUTE(SUBSTITUTE(SUBSTITUTE(SUBSTITUTE(SUBSTITUTE(SUBSTITUTE(F3153,"Á","A"),"É","E"),"Í","I"),"Ó","O"),"Ö","O"),"Ő","O"),"Ú","U"),"Ü","U"),"Ű","U")</f>
        <v>ZIRC</v>
      </c>
      <c r="H3153" s="5" t="str" cm="1">
        <f t="array" ref="H3153">_xlfn.IFS(E3153=1,LEFT(G3153,1),E3153=2,LEFT(G3153,1)&amp;RIGHT(G3153,1),TRUE,LEFT(G3153,1)&amp;MID(G3153,3,1)&amp;RIGHT(G3153,1))</f>
        <v>ZRC</v>
      </c>
      <c r="I3153" s="5" t="str">
        <f>IF(A3153=C3153,"Igen","Nem")</f>
        <v>Nem</v>
      </c>
      <c r="J3153" s="1" t="str">
        <f t="shared" si="49"/>
        <v/>
      </c>
    </row>
    <row r="3154" spans="1:10" x14ac:dyDescent="0.35">
      <c r="A3154" s="4" t="s">
        <v>2203</v>
      </c>
      <c r="B3154" s="5">
        <v>335</v>
      </c>
      <c r="C3154" s="4" t="s">
        <v>226</v>
      </c>
      <c r="D3154" s="5">
        <f>INDEX($B$2:$B$3156,MATCH(C3154,$A$2:$A$3156,1))</f>
        <v>452</v>
      </c>
      <c r="E3154" s="5" cm="1">
        <f t="array" ref="E3154">_xlfn.IFS(B3154&gt;=100000,1,B3154&gt;=50000,2,TRUE,3)</f>
        <v>3</v>
      </c>
      <c r="F3154" s="4" t="str">
        <f>UPPER(C3154)</f>
        <v>ZIRC</v>
      </c>
      <c r="G3154" s="4" t="str">
        <f>SUBSTITUTE(SUBSTITUTE(SUBSTITUTE(SUBSTITUTE(SUBSTITUTE(SUBSTITUTE(SUBSTITUTE(SUBSTITUTE(SUBSTITUTE(F3154,"Á","A"),"É","E"),"Í","I"),"Ó","O"),"Ö","O"),"Ő","O"),"Ú","U"),"Ü","U"),"Ű","U")</f>
        <v>ZIRC</v>
      </c>
      <c r="H3154" s="5" t="str" cm="1">
        <f t="array" ref="H3154">_xlfn.IFS(E3154=1,LEFT(G3154,1),E3154=2,LEFT(G3154,1)&amp;RIGHT(G3154,1),TRUE,LEFT(G3154,1)&amp;MID(G3154,3,1)&amp;RIGHT(G3154,1))</f>
        <v>ZRC</v>
      </c>
      <c r="I3154" s="5" t="str">
        <f>IF(A3154=C3154,"Igen","Nem")</f>
        <v>Nem</v>
      </c>
      <c r="J3154" s="1" t="str">
        <f t="shared" si="49"/>
        <v/>
      </c>
    </row>
    <row r="3155" spans="1:10" x14ac:dyDescent="0.35">
      <c r="A3155" s="4" t="s">
        <v>2267</v>
      </c>
      <c r="B3155" s="5">
        <v>453</v>
      </c>
      <c r="C3155" s="4" t="s">
        <v>226</v>
      </c>
      <c r="D3155" s="5">
        <f>INDEX($B$2:$B$3156,MATCH(C3155,$A$2:$A$3156,1))</f>
        <v>452</v>
      </c>
      <c r="E3155" s="5" cm="1">
        <f t="array" ref="E3155">_xlfn.IFS(B3155&gt;=100000,1,B3155&gt;=50000,2,TRUE,3)</f>
        <v>3</v>
      </c>
      <c r="F3155" s="4" t="str">
        <f>UPPER(C3155)</f>
        <v>ZIRC</v>
      </c>
      <c r="G3155" s="4" t="str">
        <f>SUBSTITUTE(SUBSTITUTE(SUBSTITUTE(SUBSTITUTE(SUBSTITUTE(SUBSTITUTE(SUBSTITUTE(SUBSTITUTE(SUBSTITUTE(F3155,"Á","A"),"É","E"),"Í","I"),"Ó","O"),"Ö","O"),"Ő","O"),"Ú","U"),"Ü","U"),"Ű","U")</f>
        <v>ZIRC</v>
      </c>
      <c r="H3155" s="5" t="str" cm="1">
        <f t="array" ref="H3155">_xlfn.IFS(E3155=1,LEFT(G3155,1),E3155=2,LEFT(G3155,1)&amp;RIGHT(G3155,1),TRUE,LEFT(G3155,1)&amp;MID(G3155,3,1)&amp;RIGHT(G3155,1))</f>
        <v>ZRC</v>
      </c>
      <c r="I3155" s="5" t="str">
        <f>IF(A3155=C3155,"Igen","Nem")</f>
        <v>Nem</v>
      </c>
      <c r="J3155" s="1" t="str">
        <f t="shared" si="49"/>
        <v/>
      </c>
    </row>
    <row r="3156" spans="1:10" x14ac:dyDescent="0.35">
      <c r="A3156" s="4" t="s">
        <v>2579</v>
      </c>
      <c r="B3156" s="5">
        <v>452</v>
      </c>
      <c r="C3156" s="4" t="s">
        <v>226</v>
      </c>
      <c r="D3156" s="5">
        <f>INDEX($B$2:$B$3156,MATCH(C3156,$A$2:$A$3156,1))</f>
        <v>452</v>
      </c>
      <c r="E3156" s="5" cm="1">
        <f t="array" ref="E3156">_xlfn.IFS(B3156&gt;=100000,1,B3156&gt;=50000,2,TRUE,3)</f>
        <v>3</v>
      </c>
      <c r="F3156" s="4" t="str">
        <f>UPPER(C3156)</f>
        <v>ZIRC</v>
      </c>
      <c r="G3156" s="4" t="str">
        <f>SUBSTITUTE(SUBSTITUTE(SUBSTITUTE(SUBSTITUTE(SUBSTITUTE(SUBSTITUTE(SUBSTITUTE(SUBSTITUTE(SUBSTITUTE(F3156,"Á","A"),"É","E"),"Í","I"),"Ó","O"),"Ö","O"),"Ő","O"),"Ú","U"),"Ü","U"),"Ű","U")</f>
        <v>ZIRC</v>
      </c>
      <c r="H3156" s="5" t="str" cm="1">
        <f t="array" ref="H3156">_xlfn.IFS(E3156=1,LEFT(G3156,1),E3156=2,LEFT(G3156,1)&amp;RIGHT(G3156,1),TRUE,LEFT(G3156,1)&amp;MID(G3156,3,1)&amp;RIGHT(G3156,1))</f>
        <v>ZRC</v>
      </c>
      <c r="I3156" s="5" t="str">
        <f>IF(A3156=C3156,"Igen","Nem")</f>
        <v>Nem</v>
      </c>
      <c r="J3156" s="1" t="str">
        <f t="shared" si="49"/>
        <v/>
      </c>
    </row>
  </sheetData>
  <sortState xmlns:xlrd2="http://schemas.microsoft.com/office/spreadsheetml/2017/richdata2" ref="A2:I3156">
    <sortCondition ref="I2:I3156" customList="Igen,Nem"/>
    <sortCondition ref="H2:H3156"/>
  </sortState>
  <conditionalFormatting sqref="J2:J3156">
    <cfRule type="expression" dxfId="2" priority="2">
      <formula>AND(J2&gt;1,"Igen"=I2)</formula>
    </cfRule>
  </conditionalFormatting>
  <conditionalFormatting sqref="J1:J1048576">
    <cfRule type="cellIs" dxfId="3" priority="1" operator="notEqual">
      <formula>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helysegek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Kadarkuti Márton</dc:creator>
  <cp:lastModifiedBy>Kadarkuti Márton</cp:lastModifiedBy>
  <dcterms:created xsi:type="dcterms:W3CDTF">2025-01-25T15:57:37Z</dcterms:created>
  <dcterms:modified xsi:type="dcterms:W3CDTF">2025-01-25T16:58:40Z</dcterms:modified>
</cp:coreProperties>
</file>