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akt2025\_Megoldások\OKTV I\"/>
    </mc:Choice>
  </mc:AlternateContent>
  <xr:revisionPtr revIDLastSave="0" documentId="13_ncr:1_{6974268C-2E02-47C0-9210-B3406753412B}" xr6:coauthVersionLast="36" xr6:coauthVersionMax="36" xr10:uidLastSave="{00000000-0000-0000-0000-000000000000}"/>
  <bookViews>
    <workbookView xWindow="0" yWindow="0" windowWidth="25200" windowHeight="11655" xr2:uid="{FE68D052-3BBA-44BD-8F3B-C89CACBF3A44}"/>
  </bookViews>
  <sheets>
    <sheet name="Rendelése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8568C-914E-44EB-80CF-9C7A24594711}" keepAlive="1" name="Lekérdezés - rendelesek" description="A munkafüzetben levő „rendelesek” lekérdezés kapcsolata" type="5" refreshedVersion="6" background="1">
    <dbPr connection="Provider=Microsoft.Mashup.OleDb.1;Data Source=$Workbook$;Location=rendelesek;Extended Properties=&quot;&quot;" command="SELECT * FROM [rendelesek]"/>
  </connection>
</connections>
</file>

<file path=xl/sharedStrings.xml><?xml version="1.0" encoding="utf-8"?>
<sst xmlns="http://schemas.openxmlformats.org/spreadsheetml/2006/main" count="811" uniqueCount="127">
  <si>
    <t>Étel neve</t>
  </si>
  <si>
    <t>Mennyisége</t>
  </si>
  <si>
    <t>Ára</t>
  </si>
  <si>
    <t>Megrendelő neve</t>
  </si>
  <si>
    <t>Megrendelő címe</t>
  </si>
  <si>
    <t>Megrendelő hűségkártya-azonosítója</t>
  </si>
  <si>
    <t>Megrendelés ideje</t>
  </si>
  <si>
    <t>Kiszállítás ideje</t>
  </si>
  <si>
    <t>Kapormártás</t>
  </si>
  <si>
    <t>Nagy Dániel</t>
  </si>
  <si>
    <t>Haas Mihály tér 42.</t>
  </si>
  <si>
    <t>NDMH36571</t>
  </si>
  <si>
    <t>Tőkehalfilé rántva</t>
  </si>
  <si>
    <t>Orsós Márk</t>
  </si>
  <si>
    <t>Schroll József út 77.</t>
  </si>
  <si>
    <t>OMPS36737</t>
  </si>
  <si>
    <t>Húsleves zöldséggel</t>
  </si>
  <si>
    <t>Kocsis Henrietta</t>
  </si>
  <si>
    <t>Zengő utca 39.</t>
  </si>
  <si>
    <t>KHBZ75128</t>
  </si>
  <si>
    <t>Karalábéfőzelék</t>
  </si>
  <si>
    <t>Sárgaborsó-főzelék</t>
  </si>
  <si>
    <t>Sárközi Noémi</t>
  </si>
  <si>
    <t>Karolina utca 50.</t>
  </si>
  <si>
    <t>SNNK40894</t>
  </si>
  <si>
    <t>Zöldségleves</t>
  </si>
  <si>
    <t>Jónás Antal</t>
  </si>
  <si>
    <t>Hajnal utca 79.</t>
  </si>
  <si>
    <t>JATH74928</t>
  </si>
  <si>
    <t>Zöldségkrokett</t>
  </si>
  <si>
    <t>Péter Barnabás</t>
  </si>
  <si>
    <t>Nektár köz 91.</t>
  </si>
  <si>
    <t>PBMN27312</t>
  </si>
  <si>
    <t>Burgonya, héjában főtt</t>
  </si>
  <si>
    <t>Nagy Norbert</t>
  </si>
  <si>
    <t>Boros István utca 23.</t>
  </si>
  <si>
    <t>NNJB55125</t>
  </si>
  <si>
    <t>Stefánia vagdalt</t>
  </si>
  <si>
    <t>Rakott burgonya</t>
  </si>
  <si>
    <t>Simon Miklós</t>
  </si>
  <si>
    <t>Szérűskerti út 37.</t>
  </si>
  <si>
    <t>SMJS63882</t>
  </si>
  <si>
    <t>Karfiolleves</t>
  </si>
  <si>
    <t>Székelykáposzta</t>
  </si>
  <si>
    <t>Molnár Szabina</t>
  </si>
  <si>
    <t>Hőgyes Endre utca 51.</t>
  </si>
  <si>
    <t>MSKH64403</t>
  </si>
  <si>
    <t>Csirkepaprikás</t>
  </si>
  <si>
    <t>Pap Laura</t>
  </si>
  <si>
    <t>Kert utca 25.</t>
  </si>
  <si>
    <t>PLCK22060</t>
  </si>
  <si>
    <t>Sárgaborsókrémleves</t>
  </si>
  <si>
    <t>Hegedűs Zsolt</t>
  </si>
  <si>
    <t>Bercsényi utca 97.</t>
  </si>
  <si>
    <t>HZCB74456</t>
  </si>
  <si>
    <t>Almaleves</t>
  </si>
  <si>
    <t>Burgonyapogácsa</t>
  </si>
  <si>
    <t>Sóskamártás</t>
  </si>
  <si>
    <t>Csontleves zöldséggel</t>
  </si>
  <si>
    <t>Franciasaláta</t>
  </si>
  <si>
    <t>Borsos marhatokány</t>
  </si>
  <si>
    <t>Sipos Petra</t>
  </si>
  <si>
    <t>Fürj utca 15.</t>
  </si>
  <si>
    <t>SPNF66491</t>
  </si>
  <si>
    <t>Rizibizi</t>
  </si>
  <si>
    <t>Király Réka</t>
  </si>
  <si>
    <t>Fatér utca 28.</t>
  </si>
  <si>
    <t>KRSF37391</t>
  </si>
  <si>
    <t>Pásztortarhony</t>
  </si>
  <si>
    <t>Serpenyős rostélyos</t>
  </si>
  <si>
    <t>Tökfőzelék</t>
  </si>
  <si>
    <t>Sertéspörkölt (hagyományosan)</t>
  </si>
  <si>
    <t>Vadas marhasült</t>
  </si>
  <si>
    <t>Lengyel Martin</t>
  </si>
  <si>
    <t>Pityóka köz 38.</t>
  </si>
  <si>
    <t>LMDP89511</t>
  </si>
  <si>
    <t>Burgonya, hasáb</t>
  </si>
  <si>
    <t>Meggyleves</t>
  </si>
  <si>
    <t>Rizsleves</t>
  </si>
  <si>
    <t>László Dávid</t>
  </si>
  <si>
    <t>Menyhért utca 61.</t>
  </si>
  <si>
    <t>LDFM52037</t>
  </si>
  <si>
    <t>Becsinált leves</t>
  </si>
  <si>
    <t>Töltött káposzta</t>
  </si>
  <si>
    <t>Tarhonyás hús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</si>
  <si>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</si>
  <si>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</si>
  <si>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</si>
  <si>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</si>
  <si>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</si>
  <si>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</si>
  <si>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</si>
  <si>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Rakott kelkáposzta</t>
  </si>
  <si>
    <t>Zöldbabfőzelék (tejfeles)</t>
  </si>
  <si>
    <t>Paradicsommártás</t>
  </si>
  <si>
    <t>Szárazbableves</t>
  </si>
  <si>
    <t>Töltött paprika</t>
  </si>
  <si>
    <t>Szalontüdő zsemlegombóccal</t>
  </si>
  <si>
    <t>Lebbencsleves</t>
  </si>
  <si>
    <t>Sertésmáj, pirított</t>
  </si>
  <si>
    <t>Sertéstokány</t>
  </si>
  <si>
    <t>Burgonyafőzelék (tejfeles)</t>
  </si>
  <si>
    <t>Zöldborsóleves</t>
  </si>
  <si>
    <t>Rizseshús (szerb)</t>
  </si>
  <si>
    <t>Zöldbableves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</si>
  <si>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</si>
  <si>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</si>
  <si>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</si>
  <si>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</si>
  <si>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</si>
  <si>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</si>
  <si>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Spárgaleves</t>
  </si>
  <si>
    <t>Karalábéleves</t>
  </si>
  <si>
    <t>Párolt rizs</t>
  </si>
  <si>
    <t>Galuska</t>
  </si>
  <si>
    <t>Burgonyaleves</t>
  </si>
  <si>
    <t>Spagetti</t>
  </si>
  <si>
    <t>Parajfőzelék</t>
  </si>
  <si>
    <t>Csirke, rántva</t>
  </si>
  <si>
    <t>Paradicsomos káposzta</t>
  </si>
  <si>
    <t>Tormamártás</t>
  </si>
  <si>
    <t>Ponty rántva</t>
  </si>
  <si>
    <t>Finomfőzelék</t>
  </si>
  <si>
    <t>Zsemlegombóc</t>
  </si>
  <si>
    <t>Rendelések összértéke</t>
  </si>
  <si>
    <t>Kedvezményes ár</t>
  </si>
  <si>
    <t>Legdrágább rendelés leadója: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</si>
</sst>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/mm/dd\.\ hh:mm;@"/>
    <numFmt numFmtId="167" formatCode="#,##0&quot; 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wrapText="1"/>
    </xf>
    <xf numFmtId="166" fontId="1" fillId="2" borderId="0" xfId="1" applyNumberFormat="1" applyAlignment="1">
      <alignment wrapText="1"/>
    </xf>
    <xf numFmtId="166" fontId="0" fillId="0" borderId="0" xfId="0" applyNumberFormat="1"/>
    <xf numFmtId="167" fontId="1" fillId="2" borderId="0" xfId="1" applyNumberFormat="1" applyAlignment="1">
      <alignment wrapText="1"/>
    </xf>
    <xf numFmtId="167" fontId="0" fillId="0" borderId="0" xfId="0" applyNumberFormat="1"/>
  </cellXfs>
  <cellStyles count="2">
    <cellStyle name="Jelölőszín 6" xfId="1" builtinId="49"/>
    <cellStyle name="Normál" xfId="0" builtinId="0"/>
  </cellStyles>
  <dxfs count="3">
    <dxf>
      <fill>
        <patternFill>
          <bgColor theme="7"/>
        </patternFill>
      </fill>
    </dxf>
    <dxf>
      <font>
        <b/>
        <i val="0"/>
        <color rgb="FFC00000"/>
      </font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D82B-525C-4523-AAA6-7B7640B2CBE2}">
  <dimension ref="A1:J204"/>
  <sheetViews>
    <sheetView tabSelected="1" zoomScaleNormal="100" workbookViewId="0">
      <selection activeCell="G10" sqref="G10"/>
    </sheetView>
  </sheetViews>
  <sheetFormatPr defaultRowHeight="15" x14ac:dyDescent="0.25"/>
  <cols>
    <col min="1" max="1" width="29.85546875" bestFit="1" customWidth="1"/>
    <col min="2" max="2" width="11.85546875" bestFit="1" customWidth="1"/>
    <col min="3" max="3" width="6.42578125" customWidth="1"/>
    <col min="4" max="4" width="16.85546875" bestFit="1" customWidth="1"/>
    <col min="5" max="5" width="20.42578125" bestFit="1" customWidth="1"/>
    <col min="6" max="6" width="34" customWidth="1"/>
    <col min="7" max="8" width="20.7109375" style="3" bestFit="1" customWidth="1"/>
    <col min="9" max="9" width="22.140625" style="5" customWidth="1"/>
    <col min="10" max="10" width="16.7109375" style="5" bestFit="1" customWidth="1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4" t="s">
        <v>124</v>
      </c>
      <c r="J1" s="4" t="s">
        <v>125</v>
      </c>
    </row>
    <row r="2" spans="1:10" x14ac:dyDescent="0.25">
      <c r="A2" t="s">
        <v>8</v>
      </c>
      <c r="B2">
        <v>3</v>
      </c>
      <c r="C2">
        <v>3300</v>
      </c>
      <c r="D2" t="s">
        <v>9</v>
      </c>
      <c r="E2" t="s">
        <v>10</v>
      </c>
      <c r="F2" t="s">
        <v>11</v>
      </c>
      <c r="G2" s="3">
        <v>45566.416669999999</v>
      </c>
      <c r="H2" s="3">
        <v>45566.479619999998</v>
      </c>
      <c r="I2" s="5">
        <f>B2*C2</f>
        <v>9900</v>
      </c>
      <c r="J2" s="5">
        <f>IF(I2&gt;=20000,I2*85%,I2)</f>
        <v>9900</v>
      </c>
    </row>
    <row r="3" spans="1:10" x14ac:dyDescent="0.25">
      <c r="A3" t="s">
        <v>12</v>
      </c>
      <c r="B3">
        <v>5</v>
      </c>
      <c r="C3">
        <v>2100</v>
      </c>
      <c r="D3" t="s">
        <v>13</v>
      </c>
      <c r="E3" t="s">
        <v>14</v>
      </c>
      <c r="F3" t="s">
        <v>15</v>
      </c>
      <c r="G3" s="3">
        <v>45566.419629999997</v>
      </c>
      <c r="H3" s="3">
        <v>45566.46297</v>
      </c>
      <c r="I3" s="5">
        <f t="shared" ref="I3:I66" si="0">B3*C3</f>
        <v>10500</v>
      </c>
      <c r="J3" s="5">
        <f t="shared" ref="J3:J66" si="1">IF(I3&gt;=20000,I3*85%,I3)</f>
        <v>10500</v>
      </c>
    </row>
    <row r="4" spans="1:10" x14ac:dyDescent="0.25">
      <c r="A4" t="s">
        <v>16</v>
      </c>
      <c r="B4">
        <v>4</v>
      </c>
      <c r="C4">
        <v>5500</v>
      </c>
      <c r="D4" t="s">
        <v>17</v>
      </c>
      <c r="E4" t="s">
        <v>18</v>
      </c>
      <c r="F4" t="s">
        <v>19</v>
      </c>
      <c r="G4" s="3">
        <v>45566.422129999999</v>
      </c>
      <c r="H4" s="3">
        <v>45566.472260000002</v>
      </c>
      <c r="I4" s="5">
        <f t="shared" si="0"/>
        <v>22000</v>
      </c>
      <c r="J4" s="5">
        <f t="shared" si="1"/>
        <v>18700</v>
      </c>
    </row>
    <row r="5" spans="1:10" x14ac:dyDescent="0.25">
      <c r="A5" t="s">
        <v>16</v>
      </c>
      <c r="B5">
        <v>5</v>
      </c>
      <c r="C5">
        <v>5500</v>
      </c>
      <c r="D5" t="s">
        <v>13</v>
      </c>
      <c r="E5" t="s">
        <v>14</v>
      </c>
      <c r="F5" t="s">
        <v>15</v>
      </c>
      <c r="G5" s="3">
        <v>45566.422319999998</v>
      </c>
      <c r="H5" s="3">
        <v>45566.48904</v>
      </c>
      <c r="I5" s="5">
        <f t="shared" si="0"/>
        <v>27500</v>
      </c>
      <c r="J5" s="5">
        <f t="shared" si="1"/>
        <v>23375</v>
      </c>
    </row>
    <row r="6" spans="1:10" x14ac:dyDescent="0.25">
      <c r="A6" t="s">
        <v>20</v>
      </c>
      <c r="B6">
        <v>2</v>
      </c>
      <c r="C6">
        <v>4800</v>
      </c>
      <c r="D6" t="s">
        <v>17</v>
      </c>
      <c r="E6" t="s">
        <v>18</v>
      </c>
      <c r="F6" t="s">
        <v>19</v>
      </c>
      <c r="G6" s="3">
        <v>45566.422769999997</v>
      </c>
      <c r="H6" s="3">
        <v>45566.495289999999</v>
      </c>
      <c r="I6" s="5">
        <f t="shared" si="0"/>
        <v>9600</v>
      </c>
      <c r="J6" s="5">
        <f t="shared" si="1"/>
        <v>9600</v>
      </c>
    </row>
    <row r="7" spans="1:10" x14ac:dyDescent="0.25">
      <c r="A7" t="s">
        <v>21</v>
      </c>
      <c r="B7">
        <v>4</v>
      </c>
      <c r="C7">
        <v>3900</v>
      </c>
      <c r="D7" t="s">
        <v>22</v>
      </c>
      <c r="E7" t="s">
        <v>23</v>
      </c>
      <c r="F7" t="s">
        <v>24</v>
      </c>
      <c r="G7" s="3">
        <v>45566.422879999998</v>
      </c>
      <c r="H7" s="3">
        <v>45566.49136</v>
      </c>
      <c r="I7" s="5">
        <f t="shared" si="0"/>
        <v>15600</v>
      </c>
      <c r="J7" s="5">
        <f t="shared" si="1"/>
        <v>15600</v>
      </c>
    </row>
    <row r="8" spans="1:10" x14ac:dyDescent="0.25">
      <c r="A8" t="s">
        <v>25</v>
      </c>
      <c r="B8">
        <v>1</v>
      </c>
      <c r="C8">
        <v>1700</v>
      </c>
      <c r="D8" t="s">
        <v>26</v>
      </c>
      <c r="E8" t="s">
        <v>27</v>
      </c>
      <c r="F8" t="s">
        <v>28</v>
      </c>
      <c r="G8" s="3">
        <v>45566.425909999998</v>
      </c>
      <c r="H8" s="3">
        <v>45566.445269999997</v>
      </c>
      <c r="I8" s="5">
        <f t="shared" si="0"/>
        <v>1700</v>
      </c>
      <c r="J8" s="5">
        <f t="shared" si="1"/>
        <v>1700</v>
      </c>
    </row>
    <row r="9" spans="1:10" x14ac:dyDescent="0.25">
      <c r="A9" t="s">
        <v>29</v>
      </c>
      <c r="B9">
        <v>4</v>
      </c>
      <c r="C9">
        <v>2200</v>
      </c>
      <c r="D9" t="s">
        <v>30</v>
      </c>
      <c r="E9" t="s">
        <v>31</v>
      </c>
      <c r="F9" t="s">
        <v>32</v>
      </c>
      <c r="G9" s="3">
        <v>45566.426359999998</v>
      </c>
      <c r="H9" s="3">
        <v>45566.448759999999</v>
      </c>
      <c r="I9" s="5">
        <f t="shared" si="0"/>
        <v>8800</v>
      </c>
      <c r="J9" s="5">
        <f t="shared" si="1"/>
        <v>8800</v>
      </c>
    </row>
    <row r="10" spans="1:10" x14ac:dyDescent="0.25">
      <c r="A10" t="s">
        <v>33</v>
      </c>
      <c r="B10">
        <v>5</v>
      </c>
      <c r="C10">
        <v>2400</v>
      </c>
      <c r="D10" t="s">
        <v>34</v>
      </c>
      <c r="E10" t="s">
        <v>35</v>
      </c>
      <c r="F10" t="s">
        <v>36</v>
      </c>
      <c r="G10" s="3">
        <v>45566.430690000001</v>
      </c>
      <c r="H10" s="3">
        <v>45566.495990000003</v>
      </c>
      <c r="I10" s="5">
        <f t="shared" si="0"/>
        <v>12000</v>
      </c>
      <c r="J10" s="5">
        <f t="shared" si="1"/>
        <v>12000</v>
      </c>
    </row>
    <row r="11" spans="1:10" x14ac:dyDescent="0.25">
      <c r="A11" t="s">
        <v>37</v>
      </c>
      <c r="B11">
        <v>1</v>
      </c>
      <c r="C11">
        <v>4000</v>
      </c>
      <c r="D11" t="s">
        <v>30</v>
      </c>
      <c r="E11" t="s">
        <v>31</v>
      </c>
      <c r="F11" t="s">
        <v>32</v>
      </c>
      <c r="G11" s="3">
        <v>45566.43475</v>
      </c>
      <c r="H11" s="3">
        <v>45566.484929999999</v>
      </c>
      <c r="I11" s="5">
        <f t="shared" si="0"/>
        <v>4000</v>
      </c>
      <c r="J11" s="5">
        <f t="shared" si="1"/>
        <v>4000</v>
      </c>
    </row>
    <row r="12" spans="1:10" x14ac:dyDescent="0.25">
      <c r="A12" t="s">
        <v>38</v>
      </c>
      <c r="B12">
        <v>4</v>
      </c>
      <c r="C12">
        <v>2400</v>
      </c>
      <c r="D12" t="s">
        <v>39</v>
      </c>
      <c r="E12" t="s">
        <v>40</v>
      </c>
      <c r="F12" t="s">
        <v>41</v>
      </c>
      <c r="G12" s="3">
        <v>45566.435490000003</v>
      </c>
      <c r="H12" s="3">
        <v>45566.452649999999</v>
      </c>
      <c r="I12" s="5">
        <f t="shared" si="0"/>
        <v>9600</v>
      </c>
      <c r="J12" s="5">
        <f t="shared" si="1"/>
        <v>9600</v>
      </c>
    </row>
    <row r="13" spans="1:10" x14ac:dyDescent="0.25">
      <c r="A13" t="s">
        <v>42</v>
      </c>
      <c r="B13">
        <v>5</v>
      </c>
      <c r="C13">
        <v>5400</v>
      </c>
      <c r="D13" t="s">
        <v>39</v>
      </c>
      <c r="E13" t="s">
        <v>40</v>
      </c>
      <c r="F13" t="s">
        <v>41</v>
      </c>
      <c r="G13" s="3">
        <v>45566.438909999997</v>
      </c>
      <c r="H13" s="3">
        <v>45566.51225</v>
      </c>
      <c r="I13" s="5">
        <f t="shared" si="0"/>
        <v>27000</v>
      </c>
      <c r="J13" s="5">
        <f t="shared" si="1"/>
        <v>22950</v>
      </c>
    </row>
    <row r="14" spans="1:10" x14ac:dyDescent="0.25">
      <c r="A14" t="s">
        <v>43</v>
      </c>
      <c r="B14">
        <v>2</v>
      </c>
      <c r="C14">
        <v>2400</v>
      </c>
      <c r="D14" t="s">
        <v>44</v>
      </c>
      <c r="E14" t="s">
        <v>45</v>
      </c>
      <c r="F14" t="s">
        <v>46</v>
      </c>
      <c r="G14" s="3">
        <v>45566.442199999998</v>
      </c>
      <c r="H14" s="3">
        <v>45566.500110000001</v>
      </c>
      <c r="I14" s="5">
        <f t="shared" si="0"/>
        <v>4800</v>
      </c>
      <c r="J14" s="5">
        <f t="shared" si="1"/>
        <v>4800</v>
      </c>
    </row>
    <row r="15" spans="1:10" x14ac:dyDescent="0.25">
      <c r="A15" t="s">
        <v>47</v>
      </c>
      <c r="B15">
        <v>2</v>
      </c>
      <c r="C15">
        <v>1500</v>
      </c>
      <c r="D15" t="s">
        <v>48</v>
      </c>
      <c r="E15" t="s">
        <v>49</v>
      </c>
      <c r="F15" t="s">
        <v>50</v>
      </c>
      <c r="G15" s="3">
        <v>45566.444609999999</v>
      </c>
      <c r="H15" s="3">
        <v>45566.475149999998</v>
      </c>
      <c r="I15" s="5">
        <f t="shared" si="0"/>
        <v>3000</v>
      </c>
      <c r="J15" s="5">
        <f t="shared" si="1"/>
        <v>3000</v>
      </c>
    </row>
    <row r="16" spans="1:10" x14ac:dyDescent="0.25">
      <c r="A16" t="s">
        <v>51</v>
      </c>
      <c r="B16">
        <v>2</v>
      </c>
      <c r="C16">
        <v>4400</v>
      </c>
      <c r="D16" t="s">
        <v>52</v>
      </c>
      <c r="E16" t="s">
        <v>53</v>
      </c>
      <c r="F16" t="s">
        <v>54</v>
      </c>
      <c r="G16" s="3">
        <v>45566.446029999999</v>
      </c>
      <c r="H16" s="3">
        <v>45566.473530000003</v>
      </c>
      <c r="I16" s="5">
        <f t="shared" si="0"/>
        <v>8800</v>
      </c>
      <c r="J16" s="5">
        <f t="shared" si="1"/>
        <v>8800</v>
      </c>
    </row>
    <row r="17" spans="1:10" x14ac:dyDescent="0.25">
      <c r="A17" t="s">
        <v>55</v>
      </c>
      <c r="B17">
        <v>2</v>
      </c>
      <c r="C17">
        <v>2300</v>
      </c>
      <c r="D17" t="s">
        <v>48</v>
      </c>
      <c r="E17" t="s">
        <v>49</v>
      </c>
      <c r="F17" t="s">
        <v>50</v>
      </c>
      <c r="G17" s="3">
        <v>45566.446629999999</v>
      </c>
      <c r="H17" s="3">
        <v>45566.50447</v>
      </c>
      <c r="I17" s="5">
        <f t="shared" si="0"/>
        <v>4600</v>
      </c>
      <c r="J17" s="5">
        <f t="shared" si="1"/>
        <v>4600</v>
      </c>
    </row>
    <row r="18" spans="1:10" x14ac:dyDescent="0.25">
      <c r="A18" t="s">
        <v>56</v>
      </c>
      <c r="B18">
        <v>1</v>
      </c>
      <c r="C18">
        <v>3300</v>
      </c>
      <c r="D18" t="s">
        <v>30</v>
      </c>
      <c r="E18" t="s">
        <v>31</v>
      </c>
      <c r="F18" t="s">
        <v>32</v>
      </c>
      <c r="G18" s="3">
        <v>45566.451500000003</v>
      </c>
      <c r="H18" s="3">
        <v>45566.522299999997</v>
      </c>
      <c r="I18" s="5">
        <f t="shared" si="0"/>
        <v>3300</v>
      </c>
      <c r="J18" s="5">
        <f t="shared" si="1"/>
        <v>3300</v>
      </c>
    </row>
    <row r="19" spans="1:10" x14ac:dyDescent="0.25">
      <c r="A19" t="s">
        <v>57</v>
      </c>
      <c r="B19">
        <v>3</v>
      </c>
      <c r="C19">
        <v>2500</v>
      </c>
      <c r="D19" t="s">
        <v>13</v>
      </c>
      <c r="E19" t="s">
        <v>14</v>
      </c>
      <c r="F19" t="s">
        <v>15</v>
      </c>
      <c r="G19" s="3">
        <v>45566.453909999997</v>
      </c>
      <c r="H19" s="3">
        <v>45566.470789999999</v>
      </c>
      <c r="I19" s="5">
        <f t="shared" si="0"/>
        <v>7500</v>
      </c>
      <c r="J19" s="5">
        <f t="shared" si="1"/>
        <v>7500</v>
      </c>
    </row>
    <row r="20" spans="1:10" x14ac:dyDescent="0.25">
      <c r="A20" t="s">
        <v>58</v>
      </c>
      <c r="B20">
        <v>3</v>
      </c>
      <c r="C20">
        <v>1900</v>
      </c>
      <c r="D20" t="s">
        <v>34</v>
      </c>
      <c r="E20" t="s">
        <v>35</v>
      </c>
      <c r="F20" t="s">
        <v>36</v>
      </c>
      <c r="G20" s="3">
        <v>45566.455759999997</v>
      </c>
      <c r="H20" s="3">
        <v>45566.48272</v>
      </c>
      <c r="I20" s="5">
        <f t="shared" si="0"/>
        <v>5700</v>
      </c>
      <c r="J20" s="5">
        <f t="shared" si="1"/>
        <v>5700</v>
      </c>
    </row>
    <row r="21" spans="1:10" x14ac:dyDescent="0.25">
      <c r="A21" t="s">
        <v>59</v>
      </c>
      <c r="B21">
        <v>1</v>
      </c>
      <c r="C21">
        <v>3200</v>
      </c>
      <c r="D21" t="s">
        <v>26</v>
      </c>
      <c r="E21" t="s">
        <v>27</v>
      </c>
      <c r="F21" t="s">
        <v>28</v>
      </c>
      <c r="G21" s="3">
        <v>45566.459150000002</v>
      </c>
      <c r="H21" s="3">
        <v>45566.515679999997</v>
      </c>
      <c r="I21" s="5">
        <f t="shared" si="0"/>
        <v>3200</v>
      </c>
      <c r="J21" s="5">
        <f t="shared" si="1"/>
        <v>3200</v>
      </c>
    </row>
    <row r="22" spans="1:10" x14ac:dyDescent="0.25">
      <c r="A22" t="s">
        <v>58</v>
      </c>
      <c r="B22">
        <v>3</v>
      </c>
      <c r="C22">
        <v>1900</v>
      </c>
      <c r="D22" t="s">
        <v>52</v>
      </c>
      <c r="E22" t="s">
        <v>53</v>
      </c>
      <c r="F22" t="s">
        <v>54</v>
      </c>
      <c r="G22" s="3">
        <v>45566.461009999999</v>
      </c>
      <c r="H22" s="3">
        <v>45566.536749999999</v>
      </c>
      <c r="I22" s="5">
        <f t="shared" si="0"/>
        <v>5700</v>
      </c>
      <c r="J22" s="5">
        <f t="shared" si="1"/>
        <v>5700</v>
      </c>
    </row>
    <row r="23" spans="1:10" x14ac:dyDescent="0.25">
      <c r="A23" t="s">
        <v>60</v>
      </c>
      <c r="B23">
        <v>5</v>
      </c>
      <c r="C23">
        <v>4400</v>
      </c>
      <c r="D23" t="s">
        <v>61</v>
      </c>
      <c r="E23" t="s">
        <v>62</v>
      </c>
      <c r="F23" t="s">
        <v>63</v>
      </c>
      <c r="G23" s="3">
        <v>45566.461069999998</v>
      </c>
      <c r="H23" s="3">
        <v>45566.500829999997</v>
      </c>
      <c r="I23" s="5">
        <f t="shared" si="0"/>
        <v>22000</v>
      </c>
      <c r="J23" s="5">
        <f t="shared" si="1"/>
        <v>18700</v>
      </c>
    </row>
    <row r="24" spans="1:10" x14ac:dyDescent="0.25">
      <c r="A24" t="s">
        <v>64</v>
      </c>
      <c r="B24">
        <v>4</v>
      </c>
      <c r="C24">
        <v>2100</v>
      </c>
      <c r="D24" t="s">
        <v>65</v>
      </c>
      <c r="E24" t="s">
        <v>66</v>
      </c>
      <c r="F24" t="s">
        <v>67</v>
      </c>
      <c r="G24" s="3">
        <v>45566.461629999998</v>
      </c>
      <c r="H24" s="3">
        <v>45566.527620000001</v>
      </c>
      <c r="I24" s="5">
        <f t="shared" si="0"/>
        <v>8400</v>
      </c>
      <c r="J24" s="5">
        <f t="shared" si="1"/>
        <v>8400</v>
      </c>
    </row>
    <row r="25" spans="1:10" x14ac:dyDescent="0.25">
      <c r="A25" t="s">
        <v>68</v>
      </c>
      <c r="B25">
        <v>4</v>
      </c>
      <c r="C25">
        <v>3200</v>
      </c>
      <c r="D25" t="s">
        <v>30</v>
      </c>
      <c r="E25" t="s">
        <v>31</v>
      </c>
      <c r="F25" t="s">
        <v>32</v>
      </c>
      <c r="G25" s="3">
        <v>45566.470730000001</v>
      </c>
      <c r="H25" s="3">
        <v>45566.529190000001</v>
      </c>
      <c r="I25" s="5">
        <f t="shared" si="0"/>
        <v>12800</v>
      </c>
      <c r="J25" s="5">
        <f t="shared" si="1"/>
        <v>12800</v>
      </c>
    </row>
    <row r="26" spans="1:10" x14ac:dyDescent="0.25">
      <c r="A26" t="s">
        <v>55</v>
      </c>
      <c r="B26">
        <v>2</v>
      </c>
      <c r="C26">
        <v>2300</v>
      </c>
      <c r="D26" t="s">
        <v>17</v>
      </c>
      <c r="E26" t="s">
        <v>18</v>
      </c>
      <c r="F26" t="s">
        <v>19</v>
      </c>
      <c r="G26" s="3">
        <v>45566.472029999997</v>
      </c>
      <c r="H26" s="3">
        <v>45566.522649999999</v>
      </c>
      <c r="I26" s="5">
        <f t="shared" si="0"/>
        <v>4600</v>
      </c>
      <c r="J26" s="5">
        <f t="shared" si="1"/>
        <v>4600</v>
      </c>
    </row>
    <row r="27" spans="1:10" x14ac:dyDescent="0.25">
      <c r="A27" t="s">
        <v>69</v>
      </c>
      <c r="B27">
        <v>2</v>
      </c>
      <c r="C27">
        <v>1600</v>
      </c>
      <c r="D27" t="s">
        <v>13</v>
      </c>
      <c r="E27" t="s">
        <v>14</v>
      </c>
      <c r="F27" t="s">
        <v>15</v>
      </c>
      <c r="G27" s="3">
        <v>45566.475050000001</v>
      </c>
      <c r="H27" s="3">
        <v>45566.489690000002</v>
      </c>
      <c r="I27" s="5">
        <f t="shared" si="0"/>
        <v>3200</v>
      </c>
      <c r="J27" s="5">
        <f t="shared" si="1"/>
        <v>3200</v>
      </c>
    </row>
    <row r="28" spans="1:10" x14ac:dyDescent="0.25">
      <c r="A28" t="s">
        <v>70</v>
      </c>
      <c r="B28">
        <v>4</v>
      </c>
      <c r="C28">
        <v>2700</v>
      </c>
      <c r="D28" t="s">
        <v>52</v>
      </c>
      <c r="E28" t="s">
        <v>53</v>
      </c>
      <c r="F28" t="s">
        <v>54</v>
      </c>
      <c r="G28" s="3">
        <v>45566.476710000003</v>
      </c>
      <c r="H28" s="3">
        <v>45566.515800000001</v>
      </c>
      <c r="I28" s="5">
        <f t="shared" si="0"/>
        <v>10800</v>
      </c>
      <c r="J28" s="5">
        <f t="shared" si="1"/>
        <v>10800</v>
      </c>
    </row>
    <row r="29" spans="1:10" x14ac:dyDescent="0.25">
      <c r="A29" t="s">
        <v>71</v>
      </c>
      <c r="B29">
        <v>1</v>
      </c>
      <c r="C29">
        <v>5100</v>
      </c>
      <c r="D29" t="s">
        <v>9</v>
      </c>
      <c r="E29" t="s">
        <v>10</v>
      </c>
      <c r="F29" t="s">
        <v>11</v>
      </c>
      <c r="G29" s="3">
        <v>45566.484340000003</v>
      </c>
      <c r="H29" s="3">
        <v>45566.562380000003</v>
      </c>
      <c r="I29" s="5">
        <f t="shared" si="0"/>
        <v>5100</v>
      </c>
      <c r="J29" s="5">
        <f t="shared" si="1"/>
        <v>5100</v>
      </c>
    </row>
    <row r="30" spans="1:10" x14ac:dyDescent="0.25">
      <c r="A30" t="s">
        <v>72</v>
      </c>
      <c r="B30">
        <v>5</v>
      </c>
      <c r="C30">
        <v>4900</v>
      </c>
      <c r="D30" t="s">
        <v>73</v>
      </c>
      <c r="E30" t="s">
        <v>74</v>
      </c>
      <c r="F30" t="s">
        <v>75</v>
      </c>
      <c r="G30" s="3">
        <v>45566.490989999998</v>
      </c>
      <c r="H30" s="3">
        <v>45566.51528</v>
      </c>
      <c r="I30" s="5">
        <f t="shared" si="0"/>
        <v>24500</v>
      </c>
      <c r="J30" s="5">
        <f t="shared" si="1"/>
        <v>20825</v>
      </c>
    </row>
    <row r="31" spans="1:10" x14ac:dyDescent="0.25">
      <c r="A31" t="s">
        <v>76</v>
      </c>
      <c r="B31">
        <v>5</v>
      </c>
      <c r="C31">
        <v>5100</v>
      </c>
      <c r="D31" t="s">
        <v>44</v>
      </c>
      <c r="E31" t="s">
        <v>45</v>
      </c>
      <c r="F31" t="s">
        <v>46</v>
      </c>
      <c r="G31" s="3">
        <v>45566.492570000002</v>
      </c>
      <c r="H31" s="3">
        <v>45566.53845</v>
      </c>
      <c r="I31" s="5">
        <f t="shared" si="0"/>
        <v>25500</v>
      </c>
      <c r="J31" s="5">
        <f t="shared" si="1"/>
        <v>21675</v>
      </c>
    </row>
    <row r="32" spans="1:10" x14ac:dyDescent="0.25">
      <c r="A32" t="s">
        <v>56</v>
      </c>
      <c r="B32">
        <v>4</v>
      </c>
      <c r="C32">
        <v>3300</v>
      </c>
      <c r="D32" t="s">
        <v>17</v>
      </c>
      <c r="E32" t="s">
        <v>18</v>
      </c>
      <c r="F32" t="s">
        <v>19</v>
      </c>
      <c r="G32" s="3">
        <v>45566.501069999998</v>
      </c>
      <c r="H32" s="3">
        <v>45566.560429999998</v>
      </c>
      <c r="I32" s="5">
        <f t="shared" si="0"/>
        <v>13200</v>
      </c>
      <c r="J32" s="5">
        <f t="shared" si="1"/>
        <v>13200</v>
      </c>
    </row>
    <row r="33" spans="1:10" x14ac:dyDescent="0.25">
      <c r="A33" t="s">
        <v>77</v>
      </c>
      <c r="B33">
        <v>2</v>
      </c>
      <c r="C33">
        <v>3100</v>
      </c>
      <c r="D33" t="s">
        <v>13</v>
      </c>
      <c r="E33" t="s">
        <v>14</v>
      </c>
      <c r="F33" t="s">
        <v>15</v>
      </c>
      <c r="G33" s="3">
        <v>45566.501750000003</v>
      </c>
      <c r="H33" s="3">
        <v>45566.573499999999</v>
      </c>
      <c r="I33" s="5">
        <f t="shared" si="0"/>
        <v>6200</v>
      </c>
      <c r="J33" s="5">
        <f t="shared" si="1"/>
        <v>6200</v>
      </c>
    </row>
    <row r="34" spans="1:10" x14ac:dyDescent="0.25">
      <c r="A34" t="s">
        <v>78</v>
      </c>
      <c r="B34">
        <v>1</v>
      </c>
      <c r="C34">
        <v>5100</v>
      </c>
      <c r="D34" t="s">
        <v>79</v>
      </c>
      <c r="E34" t="s">
        <v>80</v>
      </c>
      <c r="F34" t="s">
        <v>81</v>
      </c>
      <c r="G34" s="3">
        <v>45566.501880000003</v>
      </c>
      <c r="H34" s="3">
        <v>45566.553590000003</v>
      </c>
      <c r="I34" s="5">
        <f t="shared" si="0"/>
        <v>5100</v>
      </c>
      <c r="J34" s="5">
        <f t="shared" si="1"/>
        <v>5100</v>
      </c>
    </row>
    <row r="35" spans="1:10" x14ac:dyDescent="0.25">
      <c r="A35" t="s">
        <v>82</v>
      </c>
      <c r="B35">
        <v>5</v>
      </c>
      <c r="C35">
        <v>4000</v>
      </c>
      <c r="D35" t="s">
        <v>39</v>
      </c>
      <c r="E35" t="s">
        <v>40</v>
      </c>
      <c r="F35" t="s">
        <v>41</v>
      </c>
      <c r="G35" s="3">
        <v>45566.502710000001</v>
      </c>
      <c r="H35" s="3">
        <v>45566.577440000001</v>
      </c>
      <c r="I35" s="5">
        <f t="shared" si="0"/>
        <v>20000</v>
      </c>
      <c r="J35" s="5">
        <f t="shared" si="1"/>
        <v>17000</v>
      </c>
    </row>
    <row r="36" spans="1:10" x14ac:dyDescent="0.25">
      <c r="A36" t="s">
        <v>83</v>
      </c>
      <c r="B36">
        <v>4</v>
      </c>
      <c r="C36">
        <v>5500</v>
      </c>
      <c r="D36" t="s">
        <v>79</v>
      </c>
      <c r="E36" t="s">
        <v>80</v>
      </c>
      <c r="F36" t="s">
        <v>81</v>
      </c>
      <c r="G36" s="3">
        <v>45566.502939999998</v>
      </c>
      <c r="H36" s="3">
        <v>45566.549330000002</v>
      </c>
      <c r="I36" s="5">
        <f t="shared" si="0"/>
        <v>22000</v>
      </c>
      <c r="J36" s="5">
        <f t="shared" si="1"/>
        <v>18700</v>
      </c>
    </row>
    <row r="37" spans="1:10" x14ac:dyDescent="0.25">
      <c r="A37" t="s">
        <v>38</v>
      </c>
      <c r="B37">
        <v>4</v>
      </c>
      <c r="C37">
        <v>2400</v>
      </c>
      <c r="D37" t="s">
        <v>48</v>
      </c>
      <c r="E37" t="s">
        <v>49</v>
      </c>
      <c r="F37" t="s">
        <v>50</v>
      </c>
      <c r="G37" s="3">
        <v>45566.503810000002</v>
      </c>
      <c r="H37" s="3">
        <v>45566.5196</v>
      </c>
      <c r="I37" s="5">
        <f t="shared" si="0"/>
        <v>9600</v>
      </c>
      <c r="J37" s="5">
        <f t="shared" si="1"/>
        <v>9600</v>
      </c>
    </row>
    <row r="38" spans="1:10" x14ac:dyDescent="0.25">
      <c r="A38" t="s">
        <v>84</v>
      </c>
      <c r="B38">
        <v>4</v>
      </c>
      <c r="C38">
        <v>2400</v>
      </c>
      <c r="D38" t="s">
        <v>79</v>
      </c>
      <c r="E38" t="s">
        <v>80</v>
      </c>
      <c r="F38" t="s">
        <v>81</v>
      </c>
      <c r="G38" s="3">
        <v>45566.505409999998</v>
      </c>
      <c r="H38" s="3">
        <v>45566.5481</v>
      </c>
      <c r="I38" s="5">
        <f t="shared" si="0"/>
        <v>9600</v>
      </c>
      <c r="J38" s="5">
        <f t="shared" si="1"/>
        <v>9600</v>
      </c>
    </row>
    <row r="39" spans="1:10" x14ac:dyDescent="0.25">
      <c r="A39" t="s">
        <v>51</v>
      </c>
      <c r="B39">
        <v>4</v>
      </c>
      <c r="C39">
        <v>4400</v>
      </c>
      <c r="D39" t="s">
        <v>52</v>
      </c>
      <c r="E39" t="s">
        <v>53</v>
      </c>
      <c r="F39" t="s">
        <v>54</v>
      </c>
      <c r="G39" s="3">
        <v>45566.508450000001</v>
      </c>
      <c r="H39" s="3">
        <v>45566.563730000002</v>
      </c>
      <c r="I39" s="5">
        <f t="shared" si="0"/>
        <v>17600</v>
      </c>
      <c r="J39" s="5">
        <f t="shared" si="1"/>
        <v>17600</v>
      </c>
    </row>
    <row r="40" spans="1:10" x14ac:dyDescent="0.25">
      <c r="A40" t="s">
        <v>43</v>
      </c>
      <c r="B40">
        <v>4</v>
      </c>
      <c r="C40">
        <v>2400</v>
      </c>
      <c r="D40" t="s">
        <v>48</v>
      </c>
      <c r="E40" t="s">
        <v>49</v>
      </c>
      <c r="F40" t="s">
        <v>50</v>
      </c>
      <c r="G40" s="3">
        <v>45566.509660000003</v>
      </c>
      <c r="H40" s="3">
        <v>45566.524640000003</v>
      </c>
      <c r="I40" s="5">
        <f t="shared" si="0"/>
        <v>9600</v>
      </c>
      <c r="J40" s="5">
        <f t="shared" si="1"/>
        <v>9600</v>
      </c>
    </row>
    <row r="41" spans="1:10" x14ac:dyDescent="0.25">
      <c r="A41" t="s">
        <v>85</v>
      </c>
      <c r="B41">
        <v>2</v>
      </c>
      <c r="C41">
        <v>2600</v>
      </c>
      <c r="D41" t="s">
        <v>30</v>
      </c>
      <c r="E41" t="s">
        <v>31</v>
      </c>
      <c r="F41" t="s">
        <v>32</v>
      </c>
      <c r="G41" s="3">
        <v>45566.510499999997</v>
      </c>
      <c r="H41" s="3">
        <v>45566.583070000001</v>
      </c>
      <c r="I41" s="5">
        <f t="shared" si="0"/>
        <v>5200</v>
      </c>
      <c r="J41" s="5">
        <f t="shared" si="1"/>
        <v>5200</v>
      </c>
    </row>
    <row r="42" spans="1:10" x14ac:dyDescent="0.25">
      <c r="A42" t="s">
        <v>86</v>
      </c>
      <c r="B42">
        <v>5</v>
      </c>
      <c r="C42">
        <v>4600</v>
      </c>
      <c r="D42" t="s">
        <v>13</v>
      </c>
      <c r="E42" t="s">
        <v>14</v>
      </c>
      <c r="F42" t="s">
        <v>15</v>
      </c>
      <c r="G42" s="3">
        <v>45566.517809999998</v>
      </c>
      <c r="H42" s="3">
        <v>45566.580099999999</v>
      </c>
      <c r="I42" s="5">
        <f t="shared" si="0"/>
        <v>23000</v>
      </c>
      <c r="J42" s="5">
        <f t="shared" si="1"/>
        <v>19550</v>
      </c>
    </row>
    <row r="43" spans="1:10" x14ac:dyDescent="0.25">
      <c r="A43" t="s">
        <v>87</v>
      </c>
      <c r="B43">
        <v>2</v>
      </c>
      <c r="C43">
        <v>3400</v>
      </c>
      <c r="D43" t="s">
        <v>61</v>
      </c>
      <c r="E43" t="s">
        <v>62</v>
      </c>
      <c r="F43" t="s">
        <v>63</v>
      </c>
      <c r="G43" s="3">
        <v>45566.525119999998</v>
      </c>
      <c r="H43" s="3">
        <v>45566.548609999998</v>
      </c>
      <c r="I43" s="5">
        <f t="shared" si="0"/>
        <v>6800</v>
      </c>
      <c r="J43" s="5">
        <f t="shared" si="1"/>
        <v>6800</v>
      </c>
    </row>
    <row r="44" spans="1:10" x14ac:dyDescent="0.25">
      <c r="A44" t="s">
        <v>88</v>
      </c>
      <c r="B44">
        <v>2</v>
      </c>
      <c r="C44">
        <v>2200</v>
      </c>
      <c r="D44" t="s">
        <v>34</v>
      </c>
      <c r="E44" t="s">
        <v>35</v>
      </c>
      <c r="F44" t="s">
        <v>36</v>
      </c>
      <c r="G44" s="3">
        <v>45566.525800000003</v>
      </c>
      <c r="H44" s="3">
        <v>45566.552600000003</v>
      </c>
      <c r="I44" s="5">
        <f t="shared" si="0"/>
        <v>4400</v>
      </c>
      <c r="J44" s="5">
        <f t="shared" si="1"/>
        <v>4400</v>
      </c>
    </row>
    <row r="45" spans="1:10" x14ac:dyDescent="0.25">
      <c r="A45" t="s">
        <v>20</v>
      </c>
      <c r="B45">
        <v>3</v>
      </c>
      <c r="C45">
        <v>4800</v>
      </c>
      <c r="D45" t="s">
        <v>9</v>
      </c>
      <c r="E45" t="s">
        <v>10</v>
      </c>
      <c r="F45" t="s">
        <v>11</v>
      </c>
      <c r="G45" s="3">
        <v>45566.529289999999</v>
      </c>
      <c r="H45" s="3">
        <v>45566.559480000004</v>
      </c>
      <c r="I45" s="5">
        <f t="shared" si="0"/>
        <v>14400</v>
      </c>
      <c r="J45" s="5">
        <f t="shared" si="1"/>
        <v>14400</v>
      </c>
    </row>
    <row r="46" spans="1:10" x14ac:dyDescent="0.25">
      <c r="A46" t="s">
        <v>89</v>
      </c>
      <c r="B46">
        <v>1</v>
      </c>
      <c r="C46">
        <v>3700</v>
      </c>
      <c r="D46" t="s">
        <v>73</v>
      </c>
      <c r="E46" t="s">
        <v>74</v>
      </c>
      <c r="F46" t="s">
        <v>75</v>
      </c>
      <c r="G46" s="3">
        <v>45566.52938</v>
      </c>
      <c r="H46" s="3">
        <v>45566.563219999996</v>
      </c>
      <c r="I46" s="5">
        <f t="shared" si="0"/>
        <v>3700</v>
      </c>
      <c r="J46" s="5">
        <f t="shared" si="1"/>
        <v>3700</v>
      </c>
    </row>
    <row r="47" spans="1:10" x14ac:dyDescent="0.25">
      <c r="A47" t="s">
        <v>90</v>
      </c>
      <c r="B47">
        <v>4</v>
      </c>
      <c r="C47">
        <v>1500</v>
      </c>
      <c r="D47" t="s">
        <v>65</v>
      </c>
      <c r="E47" t="s">
        <v>66</v>
      </c>
      <c r="F47" t="s">
        <v>67</v>
      </c>
      <c r="G47" s="3">
        <v>45566.531969999996</v>
      </c>
      <c r="H47" s="3">
        <v>45566.57316</v>
      </c>
      <c r="I47" s="5">
        <f t="shared" si="0"/>
        <v>6000</v>
      </c>
      <c r="J47" s="5">
        <f t="shared" si="1"/>
        <v>6000</v>
      </c>
    </row>
    <row r="48" spans="1:10" x14ac:dyDescent="0.25">
      <c r="A48" t="s">
        <v>37</v>
      </c>
      <c r="B48">
        <v>2</v>
      </c>
      <c r="C48">
        <v>4000</v>
      </c>
      <c r="D48" t="s">
        <v>30</v>
      </c>
      <c r="E48" t="s">
        <v>31</v>
      </c>
      <c r="F48" t="s">
        <v>32</v>
      </c>
      <c r="G48" s="3">
        <v>45566.533810000001</v>
      </c>
      <c r="H48" s="3">
        <v>45566.588470000002</v>
      </c>
      <c r="I48" s="5">
        <f t="shared" si="0"/>
        <v>8000</v>
      </c>
      <c r="J48" s="5">
        <f t="shared" si="1"/>
        <v>8000</v>
      </c>
    </row>
    <row r="49" spans="1:10" x14ac:dyDescent="0.25">
      <c r="A49" t="s">
        <v>91</v>
      </c>
      <c r="B49">
        <v>4</v>
      </c>
      <c r="C49">
        <v>4300</v>
      </c>
      <c r="D49" t="s">
        <v>44</v>
      </c>
      <c r="E49" t="s">
        <v>45</v>
      </c>
      <c r="F49" t="s">
        <v>46</v>
      </c>
      <c r="G49" s="3">
        <v>45566.535179999999</v>
      </c>
      <c r="H49" s="3">
        <v>45566.58814</v>
      </c>
      <c r="I49" s="5">
        <f t="shared" si="0"/>
        <v>17200</v>
      </c>
      <c r="J49" s="5">
        <f t="shared" si="1"/>
        <v>17200</v>
      </c>
    </row>
    <row r="50" spans="1:10" x14ac:dyDescent="0.25">
      <c r="A50" t="s">
        <v>37</v>
      </c>
      <c r="B50">
        <v>2</v>
      </c>
      <c r="C50">
        <v>4000</v>
      </c>
      <c r="D50" t="s">
        <v>73</v>
      </c>
      <c r="E50" t="s">
        <v>74</v>
      </c>
      <c r="F50" t="s">
        <v>75</v>
      </c>
      <c r="G50" s="3">
        <v>45566.53529</v>
      </c>
      <c r="H50" s="3">
        <v>45566.567300000002</v>
      </c>
      <c r="I50" s="5">
        <f t="shared" si="0"/>
        <v>8000</v>
      </c>
      <c r="J50" s="5">
        <f t="shared" si="1"/>
        <v>8000</v>
      </c>
    </row>
    <row r="51" spans="1:10" x14ac:dyDescent="0.25">
      <c r="A51" t="s">
        <v>92</v>
      </c>
      <c r="B51">
        <v>1</v>
      </c>
      <c r="C51">
        <v>4700</v>
      </c>
      <c r="D51" t="s">
        <v>34</v>
      </c>
      <c r="E51" t="s">
        <v>35</v>
      </c>
      <c r="F51" t="s">
        <v>36</v>
      </c>
      <c r="G51" s="3">
        <v>45566.537179999999</v>
      </c>
      <c r="H51" s="3">
        <v>45566.5599</v>
      </c>
      <c r="I51" s="5">
        <f t="shared" si="0"/>
        <v>4700</v>
      </c>
      <c r="J51" s="5">
        <f t="shared" si="1"/>
        <v>4700</v>
      </c>
    </row>
    <row r="52" spans="1:10" x14ac:dyDescent="0.25">
      <c r="A52" t="s">
        <v>93</v>
      </c>
      <c r="B52">
        <v>4</v>
      </c>
      <c r="C52">
        <v>5000</v>
      </c>
      <c r="D52" t="s">
        <v>30</v>
      </c>
      <c r="E52" t="s">
        <v>31</v>
      </c>
      <c r="F52" t="s">
        <v>32</v>
      </c>
      <c r="G52" s="3">
        <v>45566.539080000002</v>
      </c>
      <c r="H52" s="3">
        <v>45566.612240000002</v>
      </c>
      <c r="I52" s="5">
        <f t="shared" si="0"/>
        <v>20000</v>
      </c>
      <c r="J52" s="5">
        <f t="shared" si="1"/>
        <v>17000</v>
      </c>
    </row>
    <row r="53" spans="1:10" x14ac:dyDescent="0.25">
      <c r="A53" t="s">
        <v>64</v>
      </c>
      <c r="B53">
        <v>3</v>
      </c>
      <c r="C53">
        <v>2100</v>
      </c>
      <c r="D53" t="s">
        <v>48</v>
      </c>
      <c r="E53" t="s">
        <v>49</v>
      </c>
      <c r="F53" t="s">
        <v>50</v>
      </c>
      <c r="G53" s="3">
        <v>45566.540300000001</v>
      </c>
      <c r="H53" s="3">
        <v>45566.59951</v>
      </c>
      <c r="I53" s="5">
        <f t="shared" si="0"/>
        <v>6300</v>
      </c>
      <c r="J53" s="5">
        <f t="shared" si="1"/>
        <v>6300</v>
      </c>
    </row>
    <row r="54" spans="1:10" x14ac:dyDescent="0.25">
      <c r="A54" t="s">
        <v>94</v>
      </c>
      <c r="B54">
        <v>4</v>
      </c>
      <c r="C54">
        <v>4000</v>
      </c>
      <c r="D54" t="s">
        <v>44</v>
      </c>
      <c r="E54" t="s">
        <v>45</v>
      </c>
      <c r="F54" t="s">
        <v>46</v>
      </c>
      <c r="G54" s="3">
        <v>45566.545559999999</v>
      </c>
      <c r="H54" s="3">
        <v>45566.602650000001</v>
      </c>
      <c r="I54" s="5">
        <f t="shared" si="0"/>
        <v>16000</v>
      </c>
      <c r="J54" s="5">
        <f t="shared" si="1"/>
        <v>16000</v>
      </c>
    </row>
    <row r="55" spans="1:10" x14ac:dyDescent="0.25">
      <c r="A55" t="s">
        <v>95</v>
      </c>
      <c r="B55">
        <v>1</v>
      </c>
      <c r="C55">
        <v>1900</v>
      </c>
      <c r="D55" t="s">
        <v>73</v>
      </c>
      <c r="E55" t="s">
        <v>74</v>
      </c>
      <c r="F55" t="s">
        <v>75</v>
      </c>
      <c r="G55" s="3">
        <v>45566.546040000001</v>
      </c>
      <c r="H55" s="3">
        <v>45566.570160000003</v>
      </c>
      <c r="I55" s="5">
        <f t="shared" si="0"/>
        <v>1900</v>
      </c>
      <c r="J55" s="5">
        <f t="shared" si="1"/>
        <v>1900</v>
      </c>
    </row>
    <row r="56" spans="1:10" x14ac:dyDescent="0.25">
      <c r="A56" t="s">
        <v>59</v>
      </c>
      <c r="B56">
        <v>4</v>
      </c>
      <c r="C56">
        <v>3200</v>
      </c>
      <c r="D56" t="s">
        <v>17</v>
      </c>
      <c r="E56" t="s">
        <v>18</v>
      </c>
      <c r="F56" t="s">
        <v>19</v>
      </c>
      <c r="G56" s="3">
        <v>45566.546499999997</v>
      </c>
      <c r="H56" s="3">
        <v>45566.606449999999</v>
      </c>
      <c r="I56" s="5">
        <f t="shared" si="0"/>
        <v>12800</v>
      </c>
      <c r="J56" s="5">
        <f t="shared" si="1"/>
        <v>12800</v>
      </c>
    </row>
    <row r="57" spans="1:10" x14ac:dyDescent="0.25">
      <c r="A57" t="s">
        <v>96</v>
      </c>
      <c r="B57">
        <v>4</v>
      </c>
      <c r="C57">
        <v>4700</v>
      </c>
      <c r="D57" t="s">
        <v>48</v>
      </c>
      <c r="E57" t="s">
        <v>49</v>
      </c>
      <c r="F57" t="s">
        <v>50</v>
      </c>
      <c r="G57" s="3">
        <v>45566.548510000001</v>
      </c>
      <c r="H57" s="3">
        <v>45566.572800000002</v>
      </c>
      <c r="I57" s="5">
        <f t="shared" si="0"/>
        <v>18800</v>
      </c>
      <c r="J57" s="5">
        <f t="shared" si="1"/>
        <v>18800</v>
      </c>
    </row>
    <row r="58" spans="1:10" x14ac:dyDescent="0.25">
      <c r="A58" t="s">
        <v>97</v>
      </c>
      <c r="B58">
        <v>1</v>
      </c>
      <c r="C58">
        <v>4400</v>
      </c>
      <c r="D58" t="s">
        <v>79</v>
      </c>
      <c r="E58" t="s">
        <v>80</v>
      </c>
      <c r="F58" t="s">
        <v>81</v>
      </c>
      <c r="G58" s="3">
        <v>45566.551379999997</v>
      </c>
      <c r="H58" s="3">
        <v>45566.573329999999</v>
      </c>
      <c r="I58" s="5">
        <f t="shared" si="0"/>
        <v>4400</v>
      </c>
      <c r="J58" s="5">
        <f t="shared" si="1"/>
        <v>4400</v>
      </c>
    </row>
    <row r="59" spans="1:10" x14ac:dyDescent="0.25">
      <c r="A59" t="s">
        <v>90</v>
      </c>
      <c r="B59">
        <v>5</v>
      </c>
      <c r="C59">
        <v>1500</v>
      </c>
      <c r="D59" t="s">
        <v>22</v>
      </c>
      <c r="E59" t="s">
        <v>23</v>
      </c>
      <c r="F59" t="s">
        <v>24</v>
      </c>
      <c r="G59" s="3">
        <v>45566.551829999997</v>
      </c>
      <c r="H59" s="3">
        <v>45566.607739999999</v>
      </c>
      <c r="I59" s="5">
        <f t="shared" si="0"/>
        <v>7500</v>
      </c>
      <c r="J59" s="5">
        <f t="shared" si="1"/>
        <v>7500</v>
      </c>
    </row>
    <row r="60" spans="1:10" x14ac:dyDescent="0.25">
      <c r="A60" t="s">
        <v>94</v>
      </c>
      <c r="B60">
        <v>4</v>
      </c>
      <c r="C60">
        <v>4000</v>
      </c>
      <c r="D60" t="s">
        <v>48</v>
      </c>
      <c r="E60" t="s">
        <v>49</v>
      </c>
      <c r="F60" t="s">
        <v>50</v>
      </c>
      <c r="G60" s="3">
        <v>45566.554709999997</v>
      </c>
      <c r="H60" s="3">
        <v>45566.592660000002</v>
      </c>
      <c r="I60" s="5">
        <f t="shared" si="0"/>
        <v>16000</v>
      </c>
      <c r="J60" s="5">
        <f t="shared" si="1"/>
        <v>16000</v>
      </c>
    </row>
    <row r="61" spans="1:10" x14ac:dyDescent="0.25">
      <c r="A61" t="s">
        <v>96</v>
      </c>
      <c r="B61">
        <v>5</v>
      </c>
      <c r="C61">
        <v>4700</v>
      </c>
      <c r="D61" t="s">
        <v>52</v>
      </c>
      <c r="E61" t="s">
        <v>53</v>
      </c>
      <c r="F61" t="s">
        <v>54</v>
      </c>
      <c r="G61" s="3">
        <v>45566.554759999999</v>
      </c>
      <c r="H61" s="3">
        <v>45566.584009999999</v>
      </c>
      <c r="I61" s="5">
        <f t="shared" si="0"/>
        <v>23500</v>
      </c>
      <c r="J61" s="5">
        <f t="shared" si="1"/>
        <v>19975</v>
      </c>
    </row>
    <row r="62" spans="1:10" x14ac:dyDescent="0.25">
      <c r="A62" t="s">
        <v>12</v>
      </c>
      <c r="B62">
        <v>2</v>
      </c>
      <c r="C62">
        <v>2100</v>
      </c>
      <c r="D62" t="s">
        <v>9</v>
      </c>
      <c r="E62" t="s">
        <v>10</v>
      </c>
      <c r="F62" t="s">
        <v>11</v>
      </c>
      <c r="G62" s="3">
        <v>45566.555350000002</v>
      </c>
      <c r="H62" s="3">
        <v>45566.570899999999</v>
      </c>
      <c r="I62" s="5">
        <f t="shared" si="0"/>
        <v>4200</v>
      </c>
      <c r="J62" s="5">
        <f t="shared" si="1"/>
        <v>4200</v>
      </c>
    </row>
    <row r="63" spans="1:10" x14ac:dyDescent="0.25">
      <c r="A63" t="s">
        <v>98</v>
      </c>
      <c r="B63">
        <v>5</v>
      </c>
      <c r="C63">
        <v>3100</v>
      </c>
      <c r="D63" t="s">
        <v>34</v>
      </c>
      <c r="E63" t="s">
        <v>35</v>
      </c>
      <c r="F63" t="s">
        <v>36</v>
      </c>
      <c r="G63" s="3">
        <v>45566.557229999999</v>
      </c>
      <c r="H63" s="3">
        <v>45566.585830000004</v>
      </c>
      <c r="I63" s="5">
        <f t="shared" si="0"/>
        <v>15500</v>
      </c>
      <c r="J63" s="5">
        <f t="shared" si="1"/>
        <v>15500</v>
      </c>
    </row>
    <row r="64" spans="1:10" x14ac:dyDescent="0.25">
      <c r="A64" t="s">
        <v>16</v>
      </c>
      <c r="B64">
        <v>1</v>
      </c>
      <c r="C64">
        <v>5500</v>
      </c>
      <c r="D64" t="s">
        <v>17</v>
      </c>
      <c r="E64" t="s">
        <v>18</v>
      </c>
      <c r="F64" t="s">
        <v>19</v>
      </c>
      <c r="G64" s="3">
        <v>45566.558169999997</v>
      </c>
      <c r="H64" s="3">
        <v>45566.628490000003</v>
      </c>
      <c r="I64" s="5">
        <f t="shared" si="0"/>
        <v>5500</v>
      </c>
      <c r="J64" s="5">
        <f t="shared" si="1"/>
        <v>5500</v>
      </c>
    </row>
    <row r="65" spans="1:10" x14ac:dyDescent="0.25">
      <c r="A65" t="s">
        <v>42</v>
      </c>
      <c r="B65">
        <v>2</v>
      </c>
      <c r="C65">
        <v>5400</v>
      </c>
      <c r="D65" t="s">
        <v>17</v>
      </c>
      <c r="E65" t="s">
        <v>18</v>
      </c>
      <c r="F65" t="s">
        <v>19</v>
      </c>
      <c r="G65" s="3">
        <v>45566.561880000001</v>
      </c>
      <c r="H65" s="3">
        <v>45566.577440000001</v>
      </c>
      <c r="I65" s="5">
        <f t="shared" si="0"/>
        <v>10800</v>
      </c>
      <c r="J65" s="5">
        <f t="shared" si="1"/>
        <v>10800</v>
      </c>
    </row>
    <row r="66" spans="1:10" x14ac:dyDescent="0.25">
      <c r="A66" t="s">
        <v>99</v>
      </c>
      <c r="B66">
        <v>3</v>
      </c>
      <c r="C66">
        <v>3700</v>
      </c>
      <c r="D66" t="s">
        <v>30</v>
      </c>
      <c r="E66" t="s">
        <v>31</v>
      </c>
      <c r="F66" t="s">
        <v>32</v>
      </c>
      <c r="G66" s="3">
        <v>45566.563170000001</v>
      </c>
      <c r="H66" s="3">
        <v>45566.636839999999</v>
      </c>
      <c r="I66" s="5">
        <f t="shared" si="0"/>
        <v>11100</v>
      </c>
      <c r="J66" s="5">
        <f t="shared" si="1"/>
        <v>11100</v>
      </c>
    </row>
    <row r="67" spans="1:10" x14ac:dyDescent="0.25">
      <c r="A67" t="s">
        <v>60</v>
      </c>
      <c r="B67">
        <v>3</v>
      </c>
      <c r="C67">
        <v>4400</v>
      </c>
      <c r="D67" t="s">
        <v>61</v>
      </c>
      <c r="E67" t="s">
        <v>62</v>
      </c>
      <c r="F67" t="s">
        <v>63</v>
      </c>
      <c r="G67" s="3">
        <v>45566.567320000002</v>
      </c>
      <c r="H67" s="3">
        <v>45566.58728</v>
      </c>
      <c r="I67" s="5">
        <f t="shared" ref="I67:I130" si="2">B67*C67</f>
        <v>13200</v>
      </c>
      <c r="J67" s="5">
        <f t="shared" ref="J67:J130" si="3">IF(I67&gt;=20000,I67*85%,I67)</f>
        <v>13200</v>
      </c>
    </row>
    <row r="68" spans="1:10" x14ac:dyDescent="0.25">
      <c r="A68" t="s">
        <v>8</v>
      </c>
      <c r="B68">
        <v>3</v>
      </c>
      <c r="C68">
        <v>3300</v>
      </c>
      <c r="D68" t="s">
        <v>34</v>
      </c>
      <c r="E68" t="s">
        <v>35</v>
      </c>
      <c r="F68" t="s">
        <v>36</v>
      </c>
      <c r="G68" s="3">
        <v>45566.568330000002</v>
      </c>
      <c r="H68" s="3">
        <v>45566.587240000001</v>
      </c>
      <c r="I68" s="5">
        <f t="shared" si="2"/>
        <v>9900</v>
      </c>
      <c r="J68" s="5">
        <f t="shared" si="3"/>
        <v>9900</v>
      </c>
    </row>
    <row r="69" spans="1:10" x14ac:dyDescent="0.25">
      <c r="A69" t="s">
        <v>70</v>
      </c>
      <c r="B69">
        <v>4</v>
      </c>
      <c r="C69">
        <v>2700</v>
      </c>
      <c r="D69" t="s">
        <v>61</v>
      </c>
      <c r="E69" t="s">
        <v>62</v>
      </c>
      <c r="F69" t="s">
        <v>63</v>
      </c>
      <c r="G69" s="3">
        <v>45566.572</v>
      </c>
      <c r="H69" s="3">
        <v>45566.611779999999</v>
      </c>
      <c r="I69" s="5">
        <f t="shared" si="2"/>
        <v>10800</v>
      </c>
      <c r="J69" s="5">
        <f t="shared" si="3"/>
        <v>10800</v>
      </c>
    </row>
    <row r="70" spans="1:10" x14ac:dyDescent="0.25">
      <c r="A70" t="s">
        <v>71</v>
      </c>
      <c r="B70">
        <v>2</v>
      </c>
      <c r="C70">
        <v>5100</v>
      </c>
      <c r="D70" t="s">
        <v>22</v>
      </c>
      <c r="E70" t="s">
        <v>23</v>
      </c>
      <c r="F70" t="s">
        <v>24</v>
      </c>
      <c r="G70" s="3">
        <v>45566.576130000001</v>
      </c>
      <c r="H70" s="3">
        <v>45566.610189999999</v>
      </c>
      <c r="I70" s="5">
        <f t="shared" si="2"/>
        <v>10200</v>
      </c>
      <c r="J70" s="5">
        <f t="shared" si="3"/>
        <v>10200</v>
      </c>
    </row>
    <row r="71" spans="1:10" x14ac:dyDescent="0.25">
      <c r="A71" t="s">
        <v>20</v>
      </c>
      <c r="B71">
        <v>3</v>
      </c>
      <c r="C71">
        <v>4800</v>
      </c>
      <c r="D71" t="s">
        <v>9</v>
      </c>
      <c r="E71" t="s">
        <v>10</v>
      </c>
      <c r="F71" t="s">
        <v>11</v>
      </c>
      <c r="G71" s="3">
        <v>45566.576780000003</v>
      </c>
      <c r="H71" s="3">
        <v>45566.595280000001</v>
      </c>
      <c r="I71" s="5">
        <f t="shared" si="2"/>
        <v>14400</v>
      </c>
      <c r="J71" s="5">
        <f t="shared" si="3"/>
        <v>14400</v>
      </c>
    </row>
    <row r="72" spans="1:10" x14ac:dyDescent="0.25">
      <c r="A72" t="s">
        <v>100</v>
      </c>
      <c r="B72">
        <v>1</v>
      </c>
      <c r="C72">
        <v>3600</v>
      </c>
      <c r="D72" t="s">
        <v>13</v>
      </c>
      <c r="E72" t="s">
        <v>14</v>
      </c>
      <c r="F72" t="s">
        <v>15</v>
      </c>
      <c r="G72" s="3">
        <v>45566.577519999999</v>
      </c>
      <c r="H72" s="3">
        <v>45566.619930000001</v>
      </c>
      <c r="I72" s="5">
        <f t="shared" si="2"/>
        <v>3600</v>
      </c>
      <c r="J72" s="5">
        <f t="shared" si="3"/>
        <v>3600</v>
      </c>
    </row>
    <row r="73" spans="1:10" x14ac:dyDescent="0.25">
      <c r="A73" t="s">
        <v>21</v>
      </c>
      <c r="B73">
        <v>3</v>
      </c>
      <c r="C73">
        <v>3900</v>
      </c>
      <c r="D73" t="s">
        <v>26</v>
      </c>
      <c r="E73" t="s">
        <v>27</v>
      </c>
      <c r="F73" t="s">
        <v>28</v>
      </c>
      <c r="G73" s="3">
        <v>45566.578399999999</v>
      </c>
      <c r="H73" s="3">
        <v>45566.601300000002</v>
      </c>
      <c r="I73" s="5">
        <f t="shared" si="2"/>
        <v>11700</v>
      </c>
      <c r="J73" s="5">
        <f t="shared" si="3"/>
        <v>11700</v>
      </c>
    </row>
    <row r="74" spans="1:10" x14ac:dyDescent="0.25">
      <c r="A74" t="s">
        <v>42</v>
      </c>
      <c r="B74">
        <v>1</v>
      </c>
      <c r="C74">
        <v>5400</v>
      </c>
      <c r="D74" t="s">
        <v>79</v>
      </c>
      <c r="E74" t="s">
        <v>80</v>
      </c>
      <c r="F74" t="s">
        <v>81</v>
      </c>
      <c r="G74" s="3">
        <v>45566.579019999997</v>
      </c>
      <c r="H74" s="3">
        <v>45566.658669999997</v>
      </c>
      <c r="I74" s="5">
        <f t="shared" si="2"/>
        <v>5400</v>
      </c>
      <c r="J74" s="5">
        <f t="shared" si="3"/>
        <v>5400</v>
      </c>
    </row>
    <row r="75" spans="1:10" x14ac:dyDescent="0.25">
      <c r="A75" t="s">
        <v>77</v>
      </c>
      <c r="B75">
        <v>3</v>
      </c>
      <c r="C75">
        <v>3100</v>
      </c>
      <c r="D75" t="s">
        <v>65</v>
      </c>
      <c r="E75" t="s">
        <v>66</v>
      </c>
      <c r="F75" t="s">
        <v>67</v>
      </c>
      <c r="G75" s="3">
        <v>45566.582999999999</v>
      </c>
      <c r="H75" s="3">
        <v>45566.600160000002</v>
      </c>
      <c r="I75" s="5">
        <f t="shared" si="2"/>
        <v>9300</v>
      </c>
      <c r="J75" s="5">
        <f t="shared" si="3"/>
        <v>9300</v>
      </c>
    </row>
    <row r="76" spans="1:10" x14ac:dyDescent="0.25">
      <c r="A76" t="s">
        <v>101</v>
      </c>
      <c r="B76">
        <v>1</v>
      </c>
      <c r="C76">
        <v>5400</v>
      </c>
      <c r="D76" t="s">
        <v>9</v>
      </c>
      <c r="E76" t="s">
        <v>10</v>
      </c>
      <c r="F76" t="s">
        <v>11</v>
      </c>
      <c r="G76" s="3">
        <v>45566.583830000003</v>
      </c>
      <c r="H76" s="3">
        <v>45566.610079999999</v>
      </c>
      <c r="I76" s="5">
        <f t="shared" si="2"/>
        <v>5400</v>
      </c>
      <c r="J76" s="5">
        <f t="shared" si="3"/>
        <v>5400</v>
      </c>
    </row>
    <row r="77" spans="1:10" x14ac:dyDescent="0.25">
      <c r="A77" t="s">
        <v>72</v>
      </c>
      <c r="B77">
        <v>5</v>
      </c>
      <c r="C77">
        <v>4900</v>
      </c>
      <c r="D77" t="s">
        <v>9</v>
      </c>
      <c r="E77" t="s">
        <v>10</v>
      </c>
      <c r="F77" t="s">
        <v>11</v>
      </c>
      <c r="G77" s="3">
        <v>45566.584000000003</v>
      </c>
      <c r="H77" s="3">
        <v>45566.629990000001</v>
      </c>
      <c r="I77" s="5">
        <f t="shared" si="2"/>
        <v>24500</v>
      </c>
      <c r="J77" s="5">
        <f t="shared" si="3"/>
        <v>20825</v>
      </c>
    </row>
    <row r="78" spans="1:10" x14ac:dyDescent="0.25">
      <c r="A78" t="s">
        <v>47</v>
      </c>
      <c r="B78">
        <v>4</v>
      </c>
      <c r="C78">
        <v>1500</v>
      </c>
      <c r="D78" t="s">
        <v>9</v>
      </c>
      <c r="E78" t="s">
        <v>10</v>
      </c>
      <c r="F78" t="s">
        <v>11</v>
      </c>
      <c r="G78" s="3">
        <v>45566.591119999997</v>
      </c>
      <c r="H78" s="3">
        <v>45566.620519999997</v>
      </c>
      <c r="I78" s="5">
        <f t="shared" si="2"/>
        <v>6000</v>
      </c>
      <c r="J78" s="5">
        <f t="shared" si="3"/>
        <v>6000</v>
      </c>
    </row>
    <row r="79" spans="1:10" x14ac:dyDescent="0.25">
      <c r="A79" t="s">
        <v>47</v>
      </c>
      <c r="B79">
        <v>1</v>
      </c>
      <c r="C79">
        <v>1500</v>
      </c>
      <c r="D79" t="s">
        <v>22</v>
      </c>
      <c r="E79" t="s">
        <v>23</v>
      </c>
      <c r="F79" t="s">
        <v>24</v>
      </c>
      <c r="G79" s="3">
        <v>45566.59145</v>
      </c>
      <c r="H79" s="3">
        <v>45566.633520000003</v>
      </c>
      <c r="I79" s="5">
        <f t="shared" si="2"/>
        <v>1500</v>
      </c>
      <c r="J79" s="5">
        <f t="shared" si="3"/>
        <v>1500</v>
      </c>
    </row>
    <row r="80" spans="1:10" x14ac:dyDescent="0.25">
      <c r="A80" t="s">
        <v>94</v>
      </c>
      <c r="B80">
        <v>5</v>
      </c>
      <c r="C80">
        <v>4000</v>
      </c>
      <c r="D80" t="s">
        <v>30</v>
      </c>
      <c r="E80" t="s">
        <v>31</v>
      </c>
      <c r="F80" t="s">
        <v>32</v>
      </c>
      <c r="G80" s="3">
        <v>45566.592100000002</v>
      </c>
      <c r="H80" s="3">
        <v>45566.620909999998</v>
      </c>
      <c r="I80" s="5">
        <f t="shared" si="2"/>
        <v>20000</v>
      </c>
      <c r="J80" s="5">
        <f t="shared" si="3"/>
        <v>17000</v>
      </c>
    </row>
    <row r="81" spans="1:10" x14ac:dyDescent="0.25">
      <c r="A81" t="s">
        <v>86</v>
      </c>
      <c r="B81">
        <v>2</v>
      </c>
      <c r="C81">
        <v>4600</v>
      </c>
      <c r="D81" t="s">
        <v>39</v>
      </c>
      <c r="E81" t="s">
        <v>40</v>
      </c>
      <c r="F81" t="s">
        <v>41</v>
      </c>
      <c r="G81" s="3">
        <v>45566.596400000002</v>
      </c>
      <c r="H81" s="3">
        <v>45566.620949999997</v>
      </c>
      <c r="I81" s="5">
        <f t="shared" si="2"/>
        <v>9200</v>
      </c>
      <c r="J81" s="5">
        <f t="shared" si="3"/>
        <v>9200</v>
      </c>
    </row>
    <row r="82" spans="1:10" x14ac:dyDescent="0.25">
      <c r="A82" t="s">
        <v>56</v>
      </c>
      <c r="B82">
        <v>1</v>
      </c>
      <c r="C82">
        <v>3300</v>
      </c>
      <c r="D82" t="s">
        <v>34</v>
      </c>
      <c r="E82" t="s">
        <v>35</v>
      </c>
      <c r="F82" t="s">
        <v>36</v>
      </c>
      <c r="G82" s="3">
        <v>45566.596729999997</v>
      </c>
      <c r="H82" s="3">
        <v>45566.614750000001</v>
      </c>
      <c r="I82" s="5">
        <f t="shared" si="2"/>
        <v>3300</v>
      </c>
      <c r="J82" s="5">
        <f t="shared" si="3"/>
        <v>3300</v>
      </c>
    </row>
    <row r="83" spans="1:10" x14ac:dyDescent="0.25">
      <c r="A83" t="s">
        <v>43</v>
      </c>
      <c r="B83">
        <v>2</v>
      </c>
      <c r="C83">
        <v>2400</v>
      </c>
      <c r="D83" t="s">
        <v>73</v>
      </c>
      <c r="E83" t="s">
        <v>74</v>
      </c>
      <c r="F83" t="s">
        <v>75</v>
      </c>
      <c r="G83" s="3">
        <v>45566.597159999998</v>
      </c>
      <c r="H83" s="3">
        <v>45566.63046</v>
      </c>
      <c r="I83" s="5">
        <f t="shared" si="2"/>
        <v>4800</v>
      </c>
      <c r="J83" s="5">
        <f t="shared" si="3"/>
        <v>4800</v>
      </c>
    </row>
    <row r="84" spans="1:10" x14ac:dyDescent="0.25">
      <c r="A84" t="s">
        <v>102</v>
      </c>
      <c r="B84">
        <v>2</v>
      </c>
      <c r="C84">
        <v>2400</v>
      </c>
      <c r="D84" t="s">
        <v>44</v>
      </c>
      <c r="E84" t="s">
        <v>45</v>
      </c>
      <c r="F84" t="s">
        <v>46</v>
      </c>
      <c r="G84" s="3">
        <v>45566.597679999999</v>
      </c>
      <c r="H84" s="3">
        <v>45566.65165</v>
      </c>
      <c r="I84" s="5">
        <f t="shared" si="2"/>
        <v>4800</v>
      </c>
      <c r="J84" s="5">
        <f t="shared" si="3"/>
        <v>4800</v>
      </c>
    </row>
    <row r="85" spans="1:10" x14ac:dyDescent="0.25">
      <c r="A85" t="s">
        <v>83</v>
      </c>
      <c r="B85">
        <v>1</v>
      </c>
      <c r="C85">
        <v>5500</v>
      </c>
      <c r="D85" t="s">
        <v>34</v>
      </c>
      <c r="E85" t="s">
        <v>35</v>
      </c>
      <c r="F85" t="s">
        <v>36</v>
      </c>
      <c r="G85" s="3">
        <v>45566.599569999998</v>
      </c>
      <c r="H85" s="3">
        <v>45566.631690000002</v>
      </c>
      <c r="I85" s="5">
        <f t="shared" si="2"/>
        <v>5500</v>
      </c>
      <c r="J85" s="5">
        <f t="shared" si="3"/>
        <v>5500</v>
      </c>
    </row>
    <row r="86" spans="1:10" x14ac:dyDescent="0.25">
      <c r="A86" t="s">
        <v>103</v>
      </c>
      <c r="B86">
        <v>1</v>
      </c>
      <c r="C86">
        <v>4300</v>
      </c>
      <c r="D86" t="s">
        <v>30</v>
      </c>
      <c r="E86" t="s">
        <v>31</v>
      </c>
      <c r="F86" t="s">
        <v>32</v>
      </c>
      <c r="G86" s="3">
        <v>45566.601719999999</v>
      </c>
      <c r="H86" s="3">
        <v>45566.676189999998</v>
      </c>
      <c r="I86" s="5">
        <f t="shared" si="2"/>
        <v>4300</v>
      </c>
      <c r="J86" s="5">
        <f t="shared" si="3"/>
        <v>4300</v>
      </c>
    </row>
    <row r="87" spans="1:10" x14ac:dyDescent="0.25">
      <c r="A87" t="s">
        <v>64</v>
      </c>
      <c r="B87">
        <v>3</v>
      </c>
      <c r="C87">
        <v>2100</v>
      </c>
      <c r="D87" t="s">
        <v>9</v>
      </c>
      <c r="E87" t="s">
        <v>10</v>
      </c>
      <c r="F87" t="s">
        <v>11</v>
      </c>
      <c r="G87" s="3">
        <v>45566.603289999999</v>
      </c>
      <c r="H87" s="3">
        <v>45566.634720000002</v>
      </c>
      <c r="I87" s="5">
        <f t="shared" si="2"/>
        <v>6300</v>
      </c>
      <c r="J87" s="5">
        <f t="shared" si="3"/>
        <v>6300</v>
      </c>
    </row>
    <row r="88" spans="1:10" x14ac:dyDescent="0.25">
      <c r="A88" t="s">
        <v>104</v>
      </c>
      <c r="B88">
        <v>1</v>
      </c>
      <c r="C88">
        <v>4700</v>
      </c>
      <c r="D88" t="s">
        <v>39</v>
      </c>
      <c r="E88" t="s">
        <v>40</v>
      </c>
      <c r="F88" t="s">
        <v>41</v>
      </c>
      <c r="G88" s="3">
        <v>45566.605739999999</v>
      </c>
      <c r="H88" s="3">
        <v>45566.633280000002</v>
      </c>
      <c r="I88" s="5">
        <f t="shared" si="2"/>
        <v>4700</v>
      </c>
      <c r="J88" s="5">
        <f t="shared" si="3"/>
        <v>4700</v>
      </c>
    </row>
    <row r="89" spans="1:10" x14ac:dyDescent="0.25">
      <c r="A89" t="s">
        <v>105</v>
      </c>
      <c r="B89">
        <v>3</v>
      </c>
      <c r="C89">
        <v>4900</v>
      </c>
      <c r="D89" t="s">
        <v>26</v>
      </c>
      <c r="E89" t="s">
        <v>27</v>
      </c>
      <c r="F89" t="s">
        <v>28</v>
      </c>
      <c r="G89" s="3">
        <v>45566.606310000003</v>
      </c>
      <c r="H89" s="3">
        <v>45566.642030000003</v>
      </c>
      <c r="I89" s="5">
        <f t="shared" si="2"/>
        <v>14700</v>
      </c>
      <c r="J89" s="5">
        <f t="shared" si="3"/>
        <v>14700</v>
      </c>
    </row>
    <row r="90" spans="1:10" x14ac:dyDescent="0.25">
      <c r="A90" t="s">
        <v>55</v>
      </c>
      <c r="B90">
        <v>5</v>
      </c>
      <c r="C90">
        <v>2300</v>
      </c>
      <c r="D90" t="s">
        <v>17</v>
      </c>
      <c r="E90" t="s">
        <v>18</v>
      </c>
      <c r="F90" t="s">
        <v>19</v>
      </c>
      <c r="G90" s="3">
        <v>45566.61058</v>
      </c>
      <c r="H90" s="3">
        <v>45566.65913</v>
      </c>
      <c r="I90" s="5">
        <f t="shared" si="2"/>
        <v>11500</v>
      </c>
      <c r="J90" s="5">
        <f t="shared" si="3"/>
        <v>11500</v>
      </c>
    </row>
    <row r="91" spans="1:10" x14ac:dyDescent="0.25">
      <c r="A91" t="s">
        <v>89</v>
      </c>
      <c r="B91">
        <v>3</v>
      </c>
      <c r="C91">
        <v>3700</v>
      </c>
      <c r="D91" t="s">
        <v>61</v>
      </c>
      <c r="E91" t="s">
        <v>62</v>
      </c>
      <c r="F91" t="s">
        <v>63</v>
      </c>
      <c r="G91" s="3">
        <v>45566.611839999998</v>
      </c>
      <c r="H91" s="3">
        <v>45566.6584</v>
      </c>
      <c r="I91" s="5">
        <f t="shared" si="2"/>
        <v>11100</v>
      </c>
      <c r="J91" s="5">
        <f t="shared" si="3"/>
        <v>11100</v>
      </c>
    </row>
    <row r="92" spans="1:10" x14ac:dyDescent="0.25">
      <c r="A92" t="s">
        <v>70</v>
      </c>
      <c r="B92">
        <v>4</v>
      </c>
      <c r="C92">
        <v>2700</v>
      </c>
      <c r="D92" t="s">
        <v>9</v>
      </c>
      <c r="E92" t="s">
        <v>10</v>
      </c>
      <c r="F92" t="s">
        <v>11</v>
      </c>
      <c r="G92" s="3">
        <v>45566.613160000001</v>
      </c>
      <c r="H92" s="3">
        <v>45566.643040000003</v>
      </c>
      <c r="I92" s="5">
        <f t="shared" si="2"/>
        <v>10800</v>
      </c>
      <c r="J92" s="5">
        <f t="shared" si="3"/>
        <v>10800</v>
      </c>
    </row>
    <row r="93" spans="1:10" x14ac:dyDescent="0.25">
      <c r="A93" t="s">
        <v>47</v>
      </c>
      <c r="B93">
        <v>1</v>
      </c>
      <c r="C93">
        <v>1500</v>
      </c>
      <c r="D93" t="s">
        <v>22</v>
      </c>
      <c r="E93" t="s">
        <v>23</v>
      </c>
      <c r="F93" t="s">
        <v>24</v>
      </c>
      <c r="G93" s="3">
        <v>45566.619339999997</v>
      </c>
      <c r="H93" s="3">
        <v>45566.688600000001</v>
      </c>
      <c r="I93" s="5">
        <f t="shared" si="2"/>
        <v>1500</v>
      </c>
      <c r="J93" s="5">
        <f t="shared" si="3"/>
        <v>1500</v>
      </c>
    </row>
    <row r="94" spans="1:10" x14ac:dyDescent="0.25">
      <c r="A94" t="s">
        <v>83</v>
      </c>
      <c r="B94">
        <v>4</v>
      </c>
      <c r="C94">
        <v>5500</v>
      </c>
      <c r="D94" t="s">
        <v>34</v>
      </c>
      <c r="E94" t="s">
        <v>35</v>
      </c>
      <c r="F94" t="s">
        <v>36</v>
      </c>
      <c r="G94" s="3">
        <v>45566.625059999998</v>
      </c>
      <c r="H94" s="3">
        <v>45566.659820000001</v>
      </c>
      <c r="I94" s="5">
        <f t="shared" si="2"/>
        <v>22000</v>
      </c>
      <c r="J94" s="5">
        <f t="shared" si="3"/>
        <v>18700</v>
      </c>
    </row>
    <row r="95" spans="1:10" x14ac:dyDescent="0.25">
      <c r="A95" t="s">
        <v>21</v>
      </c>
      <c r="B95">
        <v>5</v>
      </c>
      <c r="C95">
        <v>3900</v>
      </c>
      <c r="D95" t="s">
        <v>79</v>
      </c>
      <c r="E95" t="s">
        <v>80</v>
      </c>
      <c r="F95" t="s">
        <v>81</v>
      </c>
      <c r="G95" s="3">
        <v>45566.626539999997</v>
      </c>
      <c r="H95" s="3">
        <v>45566.644439999996</v>
      </c>
      <c r="I95" s="5">
        <f t="shared" si="2"/>
        <v>19500</v>
      </c>
      <c r="J95" s="5">
        <f t="shared" si="3"/>
        <v>19500</v>
      </c>
    </row>
    <row r="96" spans="1:10" x14ac:dyDescent="0.25">
      <c r="A96" t="s">
        <v>55</v>
      </c>
      <c r="B96">
        <v>4</v>
      </c>
      <c r="C96">
        <v>2300</v>
      </c>
      <c r="D96" t="s">
        <v>26</v>
      </c>
      <c r="E96" t="s">
        <v>27</v>
      </c>
      <c r="F96" t="s">
        <v>28</v>
      </c>
      <c r="G96" s="3">
        <v>45566.627410000001</v>
      </c>
      <c r="H96" s="3">
        <v>45566.654970000003</v>
      </c>
      <c r="I96" s="5">
        <f t="shared" si="2"/>
        <v>9200</v>
      </c>
      <c r="J96" s="5">
        <f t="shared" si="3"/>
        <v>9200</v>
      </c>
    </row>
    <row r="97" spans="1:10" x14ac:dyDescent="0.25">
      <c r="A97" t="s">
        <v>71</v>
      </c>
      <c r="B97">
        <v>2</v>
      </c>
      <c r="C97">
        <v>5100</v>
      </c>
      <c r="D97" t="s">
        <v>17</v>
      </c>
      <c r="E97" t="s">
        <v>18</v>
      </c>
      <c r="F97" t="s">
        <v>19</v>
      </c>
      <c r="G97" s="3">
        <v>45566.628680000002</v>
      </c>
      <c r="H97" s="3">
        <v>45566.687409999999</v>
      </c>
      <c r="I97" s="5">
        <f t="shared" si="2"/>
        <v>10200</v>
      </c>
      <c r="J97" s="5">
        <f t="shared" si="3"/>
        <v>10200</v>
      </c>
    </row>
    <row r="98" spans="1:10" x14ac:dyDescent="0.25">
      <c r="A98" t="s">
        <v>82</v>
      </c>
      <c r="B98">
        <v>1</v>
      </c>
      <c r="C98">
        <v>4000</v>
      </c>
      <c r="D98" t="s">
        <v>9</v>
      </c>
      <c r="E98" t="s">
        <v>10</v>
      </c>
      <c r="F98" t="s">
        <v>11</v>
      </c>
      <c r="G98" s="3">
        <v>45566.629159999997</v>
      </c>
      <c r="H98" s="3">
        <v>45566.654210000001</v>
      </c>
      <c r="I98" s="5">
        <f t="shared" si="2"/>
        <v>4000</v>
      </c>
      <c r="J98" s="5">
        <f t="shared" si="3"/>
        <v>4000</v>
      </c>
    </row>
    <row r="99" spans="1:10" x14ac:dyDescent="0.25">
      <c r="A99" t="s">
        <v>106</v>
      </c>
      <c r="B99">
        <v>3</v>
      </c>
      <c r="C99">
        <v>2400</v>
      </c>
      <c r="D99" t="s">
        <v>79</v>
      </c>
      <c r="E99" t="s">
        <v>80</v>
      </c>
      <c r="F99" t="s">
        <v>81</v>
      </c>
      <c r="G99" s="3">
        <v>45566.63061</v>
      </c>
      <c r="H99" s="3">
        <v>45566.6855</v>
      </c>
      <c r="I99" s="5">
        <f t="shared" si="2"/>
        <v>7200</v>
      </c>
      <c r="J99" s="5">
        <f t="shared" si="3"/>
        <v>7200</v>
      </c>
    </row>
    <row r="100" spans="1:10" x14ac:dyDescent="0.25">
      <c r="A100" t="s">
        <v>72</v>
      </c>
      <c r="B100">
        <v>3</v>
      </c>
      <c r="C100">
        <v>4900</v>
      </c>
      <c r="D100" t="s">
        <v>65</v>
      </c>
      <c r="E100" t="s">
        <v>66</v>
      </c>
      <c r="F100" t="s">
        <v>67</v>
      </c>
      <c r="G100" s="3">
        <v>45566.632559999998</v>
      </c>
      <c r="H100" s="3">
        <v>45566.679810000001</v>
      </c>
      <c r="I100" s="5">
        <f t="shared" si="2"/>
        <v>14700</v>
      </c>
      <c r="J100" s="5">
        <f t="shared" si="3"/>
        <v>14700</v>
      </c>
    </row>
    <row r="101" spans="1:10" x14ac:dyDescent="0.25">
      <c r="A101" t="s">
        <v>12</v>
      </c>
      <c r="B101">
        <v>1</v>
      </c>
      <c r="C101">
        <v>2100</v>
      </c>
      <c r="D101" t="s">
        <v>73</v>
      </c>
      <c r="E101" t="s">
        <v>74</v>
      </c>
      <c r="F101" t="s">
        <v>75</v>
      </c>
      <c r="G101" s="3">
        <v>45566.632700000002</v>
      </c>
      <c r="H101" s="3">
        <v>45566.694519999997</v>
      </c>
      <c r="I101" s="5">
        <f t="shared" si="2"/>
        <v>2100</v>
      </c>
      <c r="J101" s="5">
        <f t="shared" si="3"/>
        <v>2100</v>
      </c>
    </row>
    <row r="102" spans="1:10" x14ac:dyDescent="0.25">
      <c r="A102" t="s">
        <v>93</v>
      </c>
      <c r="B102">
        <v>2</v>
      </c>
      <c r="C102">
        <v>5000</v>
      </c>
      <c r="D102" t="s">
        <v>13</v>
      </c>
      <c r="E102" t="s">
        <v>14</v>
      </c>
      <c r="F102" t="s">
        <v>15</v>
      </c>
      <c r="G102" s="3">
        <v>45566.635000000002</v>
      </c>
      <c r="H102" s="3">
        <v>45566.706030000001</v>
      </c>
      <c r="I102" s="5">
        <f t="shared" si="2"/>
        <v>10000</v>
      </c>
      <c r="J102" s="5">
        <f t="shared" si="3"/>
        <v>10000</v>
      </c>
    </row>
    <row r="103" spans="1:10" x14ac:dyDescent="0.25">
      <c r="A103" t="s">
        <v>59</v>
      </c>
      <c r="B103">
        <v>3</v>
      </c>
      <c r="C103">
        <v>3200</v>
      </c>
      <c r="D103" t="s">
        <v>13</v>
      </c>
      <c r="E103" t="s">
        <v>14</v>
      </c>
      <c r="F103" t="s">
        <v>15</v>
      </c>
      <c r="G103" s="3">
        <v>45566.63579</v>
      </c>
      <c r="H103" s="3">
        <v>45566.672429999999</v>
      </c>
      <c r="I103" s="5">
        <f t="shared" si="2"/>
        <v>9600</v>
      </c>
      <c r="J103" s="5">
        <f t="shared" si="3"/>
        <v>9600</v>
      </c>
    </row>
    <row r="104" spans="1:10" x14ac:dyDescent="0.25">
      <c r="A104" t="s">
        <v>21</v>
      </c>
      <c r="B104">
        <v>3</v>
      </c>
      <c r="C104">
        <v>3900</v>
      </c>
      <c r="D104" t="s">
        <v>17</v>
      </c>
      <c r="E104" t="s">
        <v>18</v>
      </c>
      <c r="F104" t="s">
        <v>19</v>
      </c>
      <c r="G104" s="3">
        <v>45566.640509999997</v>
      </c>
      <c r="H104" s="3">
        <v>45566.664470000003</v>
      </c>
      <c r="I104" s="5">
        <f t="shared" si="2"/>
        <v>11700</v>
      </c>
      <c r="J104" s="5">
        <f t="shared" si="3"/>
        <v>11700</v>
      </c>
    </row>
    <row r="105" spans="1:10" x14ac:dyDescent="0.25">
      <c r="A105" t="s">
        <v>93</v>
      </c>
      <c r="B105">
        <v>3</v>
      </c>
      <c r="C105">
        <v>5000</v>
      </c>
      <c r="D105" t="s">
        <v>13</v>
      </c>
      <c r="E105" t="s">
        <v>14</v>
      </c>
      <c r="F105" t="s">
        <v>15</v>
      </c>
      <c r="G105" s="3">
        <v>45566.64314</v>
      </c>
      <c r="H105" s="3">
        <v>45566.701939999999</v>
      </c>
      <c r="I105" s="5">
        <f t="shared" si="2"/>
        <v>15000</v>
      </c>
      <c r="J105" s="5">
        <f t="shared" si="3"/>
        <v>15000</v>
      </c>
    </row>
    <row r="106" spans="1:10" x14ac:dyDescent="0.25">
      <c r="A106" t="s">
        <v>71</v>
      </c>
      <c r="B106">
        <v>3</v>
      </c>
      <c r="C106">
        <v>5100</v>
      </c>
      <c r="D106" t="s">
        <v>30</v>
      </c>
      <c r="E106" t="s">
        <v>31</v>
      </c>
      <c r="F106" t="s">
        <v>32</v>
      </c>
      <c r="G106" s="3">
        <v>45566.644</v>
      </c>
      <c r="H106" s="3">
        <v>45566.670919999997</v>
      </c>
      <c r="I106" s="5">
        <f t="shared" si="2"/>
        <v>15300</v>
      </c>
      <c r="J106" s="5">
        <f t="shared" si="3"/>
        <v>15300</v>
      </c>
    </row>
    <row r="107" spans="1:10" x14ac:dyDescent="0.25">
      <c r="A107" t="s">
        <v>8</v>
      </c>
      <c r="B107">
        <v>3</v>
      </c>
      <c r="C107">
        <v>3300</v>
      </c>
      <c r="D107" t="s">
        <v>9</v>
      </c>
      <c r="E107" t="s">
        <v>10</v>
      </c>
      <c r="F107" t="s">
        <v>11</v>
      </c>
      <c r="G107" s="3">
        <v>45566.644540000001</v>
      </c>
      <c r="H107" s="3">
        <v>45566.720759999997</v>
      </c>
      <c r="I107" s="5">
        <f t="shared" si="2"/>
        <v>9900</v>
      </c>
      <c r="J107" s="5">
        <f t="shared" si="3"/>
        <v>9900</v>
      </c>
    </row>
    <row r="108" spans="1:10" x14ac:dyDescent="0.25">
      <c r="A108" t="s">
        <v>25</v>
      </c>
      <c r="B108">
        <v>2</v>
      </c>
      <c r="C108">
        <v>1700</v>
      </c>
      <c r="D108" t="s">
        <v>61</v>
      </c>
      <c r="E108" t="s">
        <v>62</v>
      </c>
      <c r="F108" t="s">
        <v>63</v>
      </c>
      <c r="G108" s="3">
        <v>45566.64748</v>
      </c>
      <c r="H108" s="3">
        <v>45566.664729999997</v>
      </c>
      <c r="I108" s="5">
        <f t="shared" si="2"/>
        <v>3400</v>
      </c>
      <c r="J108" s="5">
        <f t="shared" si="3"/>
        <v>3400</v>
      </c>
    </row>
    <row r="109" spans="1:10" x14ac:dyDescent="0.25">
      <c r="A109" t="s">
        <v>82</v>
      </c>
      <c r="B109">
        <v>5</v>
      </c>
      <c r="C109">
        <v>4000</v>
      </c>
      <c r="D109" t="s">
        <v>52</v>
      </c>
      <c r="E109" t="s">
        <v>53</v>
      </c>
      <c r="F109" t="s">
        <v>54</v>
      </c>
      <c r="G109" s="3">
        <v>45566.649700000002</v>
      </c>
      <c r="H109" s="3">
        <v>45566.685409999998</v>
      </c>
      <c r="I109" s="5">
        <f t="shared" si="2"/>
        <v>20000</v>
      </c>
      <c r="J109" s="5">
        <f t="shared" si="3"/>
        <v>17000</v>
      </c>
    </row>
    <row r="110" spans="1:10" x14ac:dyDescent="0.25">
      <c r="A110" t="s">
        <v>107</v>
      </c>
      <c r="B110">
        <v>3</v>
      </c>
      <c r="C110">
        <v>3800</v>
      </c>
      <c r="D110" t="s">
        <v>26</v>
      </c>
      <c r="E110" t="s">
        <v>27</v>
      </c>
      <c r="F110" t="s">
        <v>28</v>
      </c>
      <c r="G110" s="3">
        <v>45566.651489999997</v>
      </c>
      <c r="H110" s="3">
        <v>45566.718529999998</v>
      </c>
      <c r="I110" s="5">
        <f t="shared" si="2"/>
        <v>11400</v>
      </c>
      <c r="J110" s="5">
        <f t="shared" si="3"/>
        <v>11400</v>
      </c>
    </row>
    <row r="111" spans="1:10" x14ac:dyDescent="0.25">
      <c r="A111" t="s">
        <v>25</v>
      </c>
      <c r="B111">
        <v>1</v>
      </c>
      <c r="C111">
        <v>1700</v>
      </c>
      <c r="D111" t="s">
        <v>30</v>
      </c>
      <c r="E111" t="s">
        <v>31</v>
      </c>
      <c r="F111" t="s">
        <v>32</v>
      </c>
      <c r="G111" s="3">
        <v>45566.652450000001</v>
      </c>
      <c r="H111" s="3">
        <v>45566.68449</v>
      </c>
      <c r="I111" s="5">
        <f t="shared" si="2"/>
        <v>1700</v>
      </c>
      <c r="J111" s="5">
        <f t="shared" si="3"/>
        <v>1700</v>
      </c>
    </row>
    <row r="112" spans="1:10" x14ac:dyDescent="0.25">
      <c r="A112" t="s">
        <v>77</v>
      </c>
      <c r="B112">
        <v>2</v>
      </c>
      <c r="C112">
        <v>3100</v>
      </c>
      <c r="D112" t="s">
        <v>9</v>
      </c>
      <c r="E112" t="s">
        <v>10</v>
      </c>
      <c r="F112" t="s">
        <v>11</v>
      </c>
      <c r="G112" s="3">
        <v>45566.656849999999</v>
      </c>
      <c r="H112" s="3">
        <v>45566.687420000002</v>
      </c>
      <c r="I112" s="5">
        <f t="shared" si="2"/>
        <v>6200</v>
      </c>
      <c r="J112" s="5">
        <f t="shared" si="3"/>
        <v>6200</v>
      </c>
    </row>
    <row r="113" spans="1:10" x14ac:dyDescent="0.25">
      <c r="A113" t="s">
        <v>95</v>
      </c>
      <c r="B113">
        <v>2</v>
      </c>
      <c r="C113">
        <v>1900</v>
      </c>
      <c r="D113" t="s">
        <v>52</v>
      </c>
      <c r="E113" t="s">
        <v>53</v>
      </c>
      <c r="F113" t="s">
        <v>54</v>
      </c>
      <c r="G113" s="3">
        <v>45566.658020000003</v>
      </c>
      <c r="H113" s="3">
        <v>45566.685740000001</v>
      </c>
      <c r="I113" s="5">
        <f t="shared" si="2"/>
        <v>3800</v>
      </c>
      <c r="J113" s="5">
        <f t="shared" si="3"/>
        <v>3800</v>
      </c>
    </row>
    <row r="114" spans="1:10" x14ac:dyDescent="0.25">
      <c r="A114" t="s">
        <v>83</v>
      </c>
      <c r="B114">
        <v>4</v>
      </c>
      <c r="C114">
        <v>5500</v>
      </c>
      <c r="D114" t="s">
        <v>34</v>
      </c>
      <c r="E114" t="s">
        <v>35</v>
      </c>
      <c r="F114" t="s">
        <v>36</v>
      </c>
      <c r="G114" s="3">
        <v>45566.658510000001</v>
      </c>
      <c r="H114" s="3">
        <v>45566.721669999999</v>
      </c>
      <c r="I114" s="5">
        <f t="shared" si="2"/>
        <v>22000</v>
      </c>
      <c r="J114" s="5">
        <f t="shared" si="3"/>
        <v>18700</v>
      </c>
    </row>
    <row r="115" spans="1:10" x14ac:dyDescent="0.25">
      <c r="A115" t="s">
        <v>55</v>
      </c>
      <c r="B115">
        <v>5</v>
      </c>
      <c r="C115">
        <v>2300</v>
      </c>
      <c r="D115" t="s">
        <v>61</v>
      </c>
      <c r="E115" t="s">
        <v>62</v>
      </c>
      <c r="F115" t="s">
        <v>63</v>
      </c>
      <c r="G115" s="3">
        <v>45566.658810000001</v>
      </c>
      <c r="H115" s="3">
        <v>45566.6731</v>
      </c>
      <c r="I115" s="5">
        <f t="shared" si="2"/>
        <v>11500</v>
      </c>
      <c r="J115" s="5">
        <f t="shared" si="3"/>
        <v>11500</v>
      </c>
    </row>
    <row r="116" spans="1:10" x14ac:dyDescent="0.25">
      <c r="A116" t="s">
        <v>84</v>
      </c>
      <c r="B116">
        <v>1</v>
      </c>
      <c r="C116">
        <v>2400</v>
      </c>
      <c r="D116" t="s">
        <v>26</v>
      </c>
      <c r="E116" t="s">
        <v>27</v>
      </c>
      <c r="F116" t="s">
        <v>28</v>
      </c>
      <c r="G116" s="3">
        <v>45566.658880000003</v>
      </c>
      <c r="H116" s="3">
        <v>45566.720070000003</v>
      </c>
      <c r="I116" s="5">
        <f t="shared" si="2"/>
        <v>2400</v>
      </c>
      <c r="J116" s="5">
        <f t="shared" si="3"/>
        <v>2400</v>
      </c>
    </row>
    <row r="117" spans="1:10" x14ac:dyDescent="0.25">
      <c r="A117" t="s">
        <v>76</v>
      </c>
      <c r="B117">
        <v>3</v>
      </c>
      <c r="C117">
        <v>5100</v>
      </c>
      <c r="D117" t="s">
        <v>39</v>
      </c>
      <c r="E117" t="s">
        <v>40</v>
      </c>
      <c r="F117" t="s">
        <v>41</v>
      </c>
      <c r="G117" s="3">
        <v>45566.660940000002</v>
      </c>
      <c r="H117" s="3">
        <v>45566.722349999996</v>
      </c>
      <c r="I117" s="5">
        <f t="shared" si="2"/>
        <v>15300</v>
      </c>
      <c r="J117" s="5">
        <f t="shared" si="3"/>
        <v>15300</v>
      </c>
    </row>
    <row r="118" spans="1:10" x14ac:dyDescent="0.25">
      <c r="A118" t="s">
        <v>88</v>
      </c>
      <c r="B118">
        <v>2</v>
      </c>
      <c r="C118">
        <v>2200</v>
      </c>
      <c r="D118" t="s">
        <v>73</v>
      </c>
      <c r="E118" t="s">
        <v>74</v>
      </c>
      <c r="F118" t="s">
        <v>75</v>
      </c>
      <c r="G118" s="3">
        <v>45566.666590000001</v>
      </c>
      <c r="H118" s="3">
        <v>45566.68507</v>
      </c>
      <c r="I118" s="5">
        <f t="shared" si="2"/>
        <v>4400</v>
      </c>
      <c r="J118" s="5">
        <f t="shared" si="3"/>
        <v>4400</v>
      </c>
    </row>
    <row r="119" spans="1:10" x14ac:dyDescent="0.25">
      <c r="A119" t="s">
        <v>64</v>
      </c>
      <c r="B119">
        <v>3</v>
      </c>
      <c r="C119">
        <v>2100</v>
      </c>
      <c r="D119" t="s">
        <v>39</v>
      </c>
      <c r="E119" t="s">
        <v>40</v>
      </c>
      <c r="F119" t="s">
        <v>41</v>
      </c>
      <c r="G119" s="3">
        <v>45566.670050000001</v>
      </c>
      <c r="H119" s="3">
        <v>45566.725989999999</v>
      </c>
      <c r="I119" s="5">
        <f t="shared" si="2"/>
        <v>6300</v>
      </c>
      <c r="J119" s="5">
        <f t="shared" si="3"/>
        <v>6300</v>
      </c>
    </row>
    <row r="120" spans="1:10" x14ac:dyDescent="0.25">
      <c r="A120" t="s">
        <v>29</v>
      </c>
      <c r="B120">
        <v>4</v>
      </c>
      <c r="C120">
        <v>2200</v>
      </c>
      <c r="D120" t="s">
        <v>44</v>
      </c>
      <c r="E120" t="s">
        <v>45</v>
      </c>
      <c r="F120" t="s">
        <v>46</v>
      </c>
      <c r="G120" s="3">
        <v>45566.673280000003</v>
      </c>
      <c r="H120" s="3">
        <v>45566.745779999997</v>
      </c>
      <c r="I120" s="5">
        <f t="shared" si="2"/>
        <v>8800</v>
      </c>
      <c r="J120" s="5">
        <f t="shared" si="3"/>
        <v>8800</v>
      </c>
    </row>
    <row r="121" spans="1:10" x14ac:dyDescent="0.25">
      <c r="A121" t="s">
        <v>108</v>
      </c>
      <c r="B121">
        <v>4</v>
      </c>
      <c r="C121">
        <v>2000</v>
      </c>
      <c r="D121" t="s">
        <v>17</v>
      </c>
      <c r="E121" t="s">
        <v>18</v>
      </c>
      <c r="F121" t="s">
        <v>19</v>
      </c>
      <c r="G121" s="3">
        <v>45566.674550000003</v>
      </c>
      <c r="H121" s="3">
        <v>45566.709940000001</v>
      </c>
      <c r="I121" s="5">
        <f t="shared" si="2"/>
        <v>8000</v>
      </c>
      <c r="J121" s="5">
        <f t="shared" si="3"/>
        <v>8000</v>
      </c>
    </row>
    <row r="122" spans="1:10" x14ac:dyDescent="0.25">
      <c r="A122" t="s">
        <v>76</v>
      </c>
      <c r="B122">
        <v>4</v>
      </c>
      <c r="C122">
        <v>5100</v>
      </c>
      <c r="D122" t="s">
        <v>48</v>
      </c>
      <c r="E122" t="s">
        <v>49</v>
      </c>
      <c r="F122" t="s">
        <v>50</v>
      </c>
      <c r="G122" s="3">
        <v>45566.676220000001</v>
      </c>
      <c r="H122" s="3">
        <v>45566.745439999999</v>
      </c>
      <c r="I122" s="5">
        <f t="shared" si="2"/>
        <v>20400</v>
      </c>
      <c r="J122" s="5">
        <f t="shared" si="3"/>
        <v>17340</v>
      </c>
    </row>
    <row r="123" spans="1:10" x14ac:dyDescent="0.25">
      <c r="A123" t="s">
        <v>88</v>
      </c>
      <c r="B123">
        <v>2</v>
      </c>
      <c r="C123">
        <v>2200</v>
      </c>
      <c r="D123" t="s">
        <v>30</v>
      </c>
      <c r="E123" t="s">
        <v>31</v>
      </c>
      <c r="F123" t="s">
        <v>32</v>
      </c>
      <c r="G123" s="3">
        <v>45566.678019999999</v>
      </c>
      <c r="H123" s="3">
        <v>45566.707190000001</v>
      </c>
      <c r="I123" s="5">
        <f t="shared" si="2"/>
        <v>4400</v>
      </c>
      <c r="J123" s="5">
        <f t="shared" si="3"/>
        <v>4400</v>
      </c>
    </row>
    <row r="124" spans="1:10" x14ac:dyDescent="0.25">
      <c r="A124" t="s">
        <v>70</v>
      </c>
      <c r="B124">
        <v>5</v>
      </c>
      <c r="C124">
        <v>2700</v>
      </c>
      <c r="D124" t="s">
        <v>34</v>
      </c>
      <c r="E124" t="s">
        <v>35</v>
      </c>
      <c r="F124" t="s">
        <v>36</v>
      </c>
      <c r="G124" s="3">
        <v>45566.678870000003</v>
      </c>
      <c r="H124" s="3">
        <v>45566.711069999998</v>
      </c>
      <c r="I124" s="5">
        <f t="shared" si="2"/>
        <v>13500</v>
      </c>
      <c r="J124" s="5">
        <f t="shared" si="3"/>
        <v>13500</v>
      </c>
    </row>
    <row r="125" spans="1:10" x14ac:dyDescent="0.25">
      <c r="A125" t="s">
        <v>109</v>
      </c>
      <c r="B125">
        <v>3</v>
      </c>
      <c r="C125">
        <v>2800</v>
      </c>
      <c r="D125" t="s">
        <v>61</v>
      </c>
      <c r="E125" t="s">
        <v>62</v>
      </c>
      <c r="F125" t="s">
        <v>63</v>
      </c>
      <c r="G125" s="3">
        <v>45566.679320000003</v>
      </c>
      <c r="H125" s="3">
        <v>45566.746500000001</v>
      </c>
      <c r="I125" s="5">
        <f t="shared" si="2"/>
        <v>8400</v>
      </c>
      <c r="J125" s="5">
        <f t="shared" si="3"/>
        <v>8400</v>
      </c>
    </row>
    <row r="126" spans="1:10" x14ac:dyDescent="0.25">
      <c r="A126" t="s">
        <v>99</v>
      </c>
      <c r="B126">
        <v>4</v>
      </c>
      <c r="C126">
        <v>3700</v>
      </c>
      <c r="D126" t="s">
        <v>79</v>
      </c>
      <c r="E126" t="s">
        <v>80</v>
      </c>
      <c r="F126" t="s">
        <v>81</v>
      </c>
      <c r="G126" s="3">
        <v>45566.68477</v>
      </c>
      <c r="H126" s="3">
        <v>45566.723680000003</v>
      </c>
      <c r="I126" s="5">
        <f t="shared" si="2"/>
        <v>14800</v>
      </c>
      <c r="J126" s="5">
        <f t="shared" si="3"/>
        <v>14800</v>
      </c>
    </row>
    <row r="127" spans="1:10" x14ac:dyDescent="0.25">
      <c r="A127" t="s">
        <v>69</v>
      </c>
      <c r="B127">
        <v>4</v>
      </c>
      <c r="C127">
        <v>1600</v>
      </c>
      <c r="D127" t="s">
        <v>30</v>
      </c>
      <c r="E127" t="s">
        <v>31</v>
      </c>
      <c r="F127" t="s">
        <v>32</v>
      </c>
      <c r="G127" s="3">
        <v>45566.68793</v>
      </c>
      <c r="H127" s="3">
        <v>45566.761780000001</v>
      </c>
      <c r="I127" s="5">
        <f t="shared" si="2"/>
        <v>6400</v>
      </c>
      <c r="J127" s="5">
        <f t="shared" si="3"/>
        <v>6400</v>
      </c>
    </row>
    <row r="128" spans="1:10" x14ac:dyDescent="0.25">
      <c r="A128" t="s">
        <v>110</v>
      </c>
      <c r="B128">
        <v>2</v>
      </c>
      <c r="C128">
        <v>3700</v>
      </c>
      <c r="D128" t="s">
        <v>9</v>
      </c>
      <c r="E128" t="s">
        <v>10</v>
      </c>
      <c r="F128" t="s">
        <v>11</v>
      </c>
      <c r="G128" s="3">
        <v>45566.687989999999</v>
      </c>
      <c r="H128" s="3">
        <v>45566.720549999998</v>
      </c>
      <c r="I128" s="5">
        <f t="shared" si="2"/>
        <v>7400</v>
      </c>
      <c r="J128" s="5">
        <f t="shared" si="3"/>
        <v>7400</v>
      </c>
    </row>
    <row r="129" spans="1:10" x14ac:dyDescent="0.25">
      <c r="A129" t="s">
        <v>103</v>
      </c>
      <c r="B129">
        <v>1</v>
      </c>
      <c r="C129">
        <v>4300</v>
      </c>
      <c r="D129" t="s">
        <v>26</v>
      </c>
      <c r="E129" t="s">
        <v>27</v>
      </c>
      <c r="F129" t="s">
        <v>28</v>
      </c>
      <c r="G129" s="3">
        <v>45566.693290000003</v>
      </c>
      <c r="H129" s="3">
        <v>45566.710639999998</v>
      </c>
      <c r="I129" s="5">
        <f t="shared" si="2"/>
        <v>4300</v>
      </c>
      <c r="J129" s="5">
        <f t="shared" si="3"/>
        <v>4300</v>
      </c>
    </row>
    <row r="130" spans="1:10" x14ac:dyDescent="0.25">
      <c r="A130" t="s">
        <v>69</v>
      </c>
      <c r="B130">
        <v>3</v>
      </c>
      <c r="C130">
        <v>1600</v>
      </c>
      <c r="D130" t="s">
        <v>65</v>
      </c>
      <c r="E130" t="s">
        <v>66</v>
      </c>
      <c r="F130" t="s">
        <v>67</v>
      </c>
      <c r="G130" s="3">
        <v>45566.693570000003</v>
      </c>
      <c r="H130" s="3">
        <v>45566.72926</v>
      </c>
      <c r="I130" s="5">
        <f t="shared" si="2"/>
        <v>4800</v>
      </c>
      <c r="J130" s="5">
        <f t="shared" si="3"/>
        <v>4800</v>
      </c>
    </row>
    <row r="131" spans="1:10" x14ac:dyDescent="0.25">
      <c r="A131" t="s">
        <v>29</v>
      </c>
      <c r="B131">
        <v>2</v>
      </c>
      <c r="C131">
        <v>2200</v>
      </c>
      <c r="D131" t="s">
        <v>30</v>
      </c>
      <c r="E131" t="s">
        <v>31</v>
      </c>
      <c r="F131" t="s">
        <v>32</v>
      </c>
      <c r="G131" s="3">
        <v>45566.69543</v>
      </c>
      <c r="H131" s="3">
        <v>45566.77029</v>
      </c>
      <c r="I131" s="5">
        <f t="shared" ref="I131:I194" si="4">B131*C131</f>
        <v>4400</v>
      </c>
      <c r="J131" s="5">
        <f t="shared" ref="J131:J194" si="5">IF(I131&gt;=20000,I131*85%,I131)</f>
        <v>4400</v>
      </c>
    </row>
    <row r="132" spans="1:10" x14ac:dyDescent="0.25">
      <c r="A132" t="s">
        <v>84</v>
      </c>
      <c r="B132">
        <v>3</v>
      </c>
      <c r="C132">
        <v>2400</v>
      </c>
      <c r="D132" t="s">
        <v>52</v>
      </c>
      <c r="E132" t="s">
        <v>53</v>
      </c>
      <c r="F132" t="s">
        <v>54</v>
      </c>
      <c r="G132" s="3">
        <v>45566.69788</v>
      </c>
      <c r="H132" s="3">
        <v>45566.773869999997</v>
      </c>
      <c r="I132" s="5">
        <f t="shared" si="4"/>
        <v>7200</v>
      </c>
      <c r="J132" s="5">
        <f t="shared" si="5"/>
        <v>7200</v>
      </c>
    </row>
    <row r="133" spans="1:10" x14ac:dyDescent="0.25">
      <c r="A133" t="s">
        <v>93</v>
      </c>
      <c r="B133">
        <v>3</v>
      </c>
      <c r="C133">
        <v>5000</v>
      </c>
      <c r="D133" t="s">
        <v>30</v>
      </c>
      <c r="E133" t="s">
        <v>31</v>
      </c>
      <c r="F133" t="s">
        <v>32</v>
      </c>
      <c r="G133" s="3">
        <v>45566.698750000003</v>
      </c>
      <c r="H133" s="3">
        <v>45566.723189999997</v>
      </c>
      <c r="I133" s="5">
        <f t="shared" si="4"/>
        <v>15000</v>
      </c>
      <c r="J133" s="5">
        <f t="shared" si="5"/>
        <v>15000</v>
      </c>
    </row>
    <row r="134" spans="1:10" x14ac:dyDescent="0.25">
      <c r="A134" t="s">
        <v>20</v>
      </c>
      <c r="B134">
        <v>5</v>
      </c>
      <c r="C134">
        <v>4800</v>
      </c>
      <c r="D134" t="s">
        <v>22</v>
      </c>
      <c r="E134" t="s">
        <v>23</v>
      </c>
      <c r="F134" t="s">
        <v>24</v>
      </c>
      <c r="G134" s="3">
        <v>45566.699269999997</v>
      </c>
      <c r="H134" s="3">
        <v>45566.76096</v>
      </c>
      <c r="I134" s="5">
        <f t="shared" si="4"/>
        <v>24000</v>
      </c>
      <c r="J134" s="5">
        <f t="shared" si="5"/>
        <v>20400</v>
      </c>
    </row>
    <row r="135" spans="1:10" x14ac:dyDescent="0.25">
      <c r="A135" t="s">
        <v>59</v>
      </c>
      <c r="B135">
        <v>1</v>
      </c>
      <c r="C135">
        <v>3200</v>
      </c>
      <c r="D135" t="s">
        <v>52</v>
      </c>
      <c r="E135" t="s">
        <v>53</v>
      </c>
      <c r="F135" t="s">
        <v>54</v>
      </c>
      <c r="G135" s="3">
        <v>45566.702920000003</v>
      </c>
      <c r="H135" s="3">
        <v>45566.743340000001</v>
      </c>
      <c r="I135" s="5">
        <f t="shared" si="4"/>
        <v>3200</v>
      </c>
      <c r="J135" s="5">
        <f t="shared" si="5"/>
        <v>3200</v>
      </c>
    </row>
    <row r="136" spans="1:10" x14ac:dyDescent="0.25">
      <c r="A136" t="s">
        <v>97</v>
      </c>
      <c r="B136">
        <v>2</v>
      </c>
      <c r="C136">
        <v>4400</v>
      </c>
      <c r="D136" t="s">
        <v>22</v>
      </c>
      <c r="E136" t="s">
        <v>23</v>
      </c>
      <c r="F136" t="s">
        <v>24</v>
      </c>
      <c r="G136" s="3">
        <v>45566.704120000002</v>
      </c>
      <c r="H136" s="3">
        <v>45566.747609999999</v>
      </c>
      <c r="I136" s="5">
        <f t="shared" si="4"/>
        <v>8800</v>
      </c>
      <c r="J136" s="5">
        <f t="shared" si="5"/>
        <v>8800</v>
      </c>
    </row>
    <row r="137" spans="1:10" x14ac:dyDescent="0.25">
      <c r="A137" t="s">
        <v>111</v>
      </c>
      <c r="B137">
        <v>4</v>
      </c>
      <c r="C137">
        <v>3800</v>
      </c>
      <c r="D137" t="s">
        <v>13</v>
      </c>
      <c r="E137" t="s">
        <v>14</v>
      </c>
      <c r="F137" t="s">
        <v>15</v>
      </c>
      <c r="G137" s="3">
        <v>45566.705090000003</v>
      </c>
      <c r="H137" s="3">
        <v>45566.719109999998</v>
      </c>
      <c r="I137" s="5">
        <f t="shared" si="4"/>
        <v>15200</v>
      </c>
      <c r="J137" s="5">
        <f t="shared" si="5"/>
        <v>15200</v>
      </c>
    </row>
    <row r="138" spans="1:10" x14ac:dyDescent="0.25">
      <c r="A138" t="s">
        <v>86</v>
      </c>
      <c r="B138">
        <v>2</v>
      </c>
      <c r="C138">
        <v>4600</v>
      </c>
      <c r="D138" t="s">
        <v>73</v>
      </c>
      <c r="E138" t="s">
        <v>74</v>
      </c>
      <c r="F138" t="s">
        <v>75</v>
      </c>
      <c r="G138" s="3">
        <v>45566.707849999999</v>
      </c>
      <c r="H138" s="3">
        <v>45566.757590000001</v>
      </c>
      <c r="I138" s="5">
        <f t="shared" si="4"/>
        <v>9200</v>
      </c>
      <c r="J138" s="5">
        <f t="shared" si="5"/>
        <v>9200</v>
      </c>
    </row>
    <row r="139" spans="1:10" x14ac:dyDescent="0.25">
      <c r="A139" t="s">
        <v>90</v>
      </c>
      <c r="B139">
        <v>2</v>
      </c>
      <c r="C139">
        <v>1500</v>
      </c>
      <c r="D139" t="s">
        <v>73</v>
      </c>
      <c r="E139" t="s">
        <v>74</v>
      </c>
      <c r="F139" t="s">
        <v>75</v>
      </c>
      <c r="G139" s="3">
        <v>45566.71056</v>
      </c>
      <c r="H139" s="3">
        <v>45566.747629999998</v>
      </c>
      <c r="I139" s="5">
        <f t="shared" si="4"/>
        <v>3000</v>
      </c>
      <c r="J139" s="5">
        <f t="shared" si="5"/>
        <v>3000</v>
      </c>
    </row>
    <row r="140" spans="1:10" x14ac:dyDescent="0.25">
      <c r="A140" t="s">
        <v>43</v>
      </c>
      <c r="B140">
        <v>2</v>
      </c>
      <c r="C140">
        <v>2400</v>
      </c>
      <c r="D140" t="s">
        <v>17</v>
      </c>
      <c r="E140" t="s">
        <v>18</v>
      </c>
      <c r="F140" t="s">
        <v>19</v>
      </c>
      <c r="G140" s="3">
        <v>45566.71198</v>
      </c>
      <c r="H140" s="3">
        <v>45566.771430000001</v>
      </c>
      <c r="I140" s="5">
        <f t="shared" si="4"/>
        <v>4800</v>
      </c>
      <c r="J140" s="5">
        <f t="shared" si="5"/>
        <v>4800</v>
      </c>
    </row>
    <row r="141" spans="1:10" x14ac:dyDescent="0.25">
      <c r="A141" t="s">
        <v>107</v>
      </c>
      <c r="B141">
        <v>5</v>
      </c>
      <c r="C141">
        <v>3800</v>
      </c>
      <c r="D141" t="s">
        <v>48</v>
      </c>
      <c r="E141" t="s">
        <v>49</v>
      </c>
      <c r="F141" t="s">
        <v>50</v>
      </c>
      <c r="G141" s="3">
        <v>45566.716079999998</v>
      </c>
      <c r="H141" s="3">
        <v>45566.766380000001</v>
      </c>
      <c r="I141" s="5">
        <f t="shared" si="4"/>
        <v>19000</v>
      </c>
      <c r="J141" s="5">
        <f t="shared" si="5"/>
        <v>19000</v>
      </c>
    </row>
    <row r="142" spans="1:10" x14ac:dyDescent="0.25">
      <c r="A142" t="s">
        <v>12</v>
      </c>
      <c r="B142">
        <v>4</v>
      </c>
      <c r="C142">
        <v>2100</v>
      </c>
      <c r="D142" t="s">
        <v>52</v>
      </c>
      <c r="E142" t="s">
        <v>53</v>
      </c>
      <c r="F142" t="s">
        <v>54</v>
      </c>
      <c r="G142" s="3">
        <v>45566.72049</v>
      </c>
      <c r="H142" s="3">
        <v>45566.745990000003</v>
      </c>
      <c r="I142" s="5">
        <f t="shared" si="4"/>
        <v>8400</v>
      </c>
      <c r="J142" s="5">
        <f t="shared" si="5"/>
        <v>8400</v>
      </c>
    </row>
    <row r="143" spans="1:10" x14ac:dyDescent="0.25">
      <c r="A143" t="s">
        <v>107</v>
      </c>
      <c r="B143">
        <v>4</v>
      </c>
      <c r="C143">
        <v>3800</v>
      </c>
      <c r="D143" t="s">
        <v>44</v>
      </c>
      <c r="E143" t="s">
        <v>45</v>
      </c>
      <c r="F143" t="s">
        <v>46</v>
      </c>
      <c r="G143" s="3">
        <v>45566.727099999996</v>
      </c>
      <c r="H143" s="3">
        <v>45566.803460000003</v>
      </c>
      <c r="I143" s="5">
        <f t="shared" si="4"/>
        <v>15200</v>
      </c>
      <c r="J143" s="5">
        <f t="shared" si="5"/>
        <v>15200</v>
      </c>
    </row>
    <row r="144" spans="1:10" x14ac:dyDescent="0.25">
      <c r="A144" t="s">
        <v>112</v>
      </c>
      <c r="B144">
        <v>3</v>
      </c>
      <c r="C144">
        <v>3500</v>
      </c>
      <c r="D144" t="s">
        <v>13</v>
      </c>
      <c r="E144" t="s">
        <v>14</v>
      </c>
      <c r="F144" t="s">
        <v>15</v>
      </c>
      <c r="G144" s="3">
        <v>45566.732040000003</v>
      </c>
      <c r="H144" s="3">
        <v>45566.805070000002</v>
      </c>
      <c r="I144" s="5">
        <f t="shared" si="4"/>
        <v>10500</v>
      </c>
      <c r="J144" s="5">
        <f t="shared" si="5"/>
        <v>10500</v>
      </c>
    </row>
    <row r="145" spans="1:10" x14ac:dyDescent="0.25">
      <c r="A145" t="s">
        <v>113</v>
      </c>
      <c r="B145">
        <v>4</v>
      </c>
      <c r="C145">
        <v>3300</v>
      </c>
      <c r="D145" t="s">
        <v>52</v>
      </c>
      <c r="E145" t="s">
        <v>53</v>
      </c>
      <c r="F145" t="s">
        <v>54</v>
      </c>
      <c r="G145" s="3">
        <v>45566.739110000002</v>
      </c>
      <c r="H145" s="3">
        <v>45566.773549999998</v>
      </c>
      <c r="I145" s="5">
        <f t="shared" si="4"/>
        <v>13200</v>
      </c>
      <c r="J145" s="5">
        <f t="shared" si="5"/>
        <v>13200</v>
      </c>
    </row>
    <row r="146" spans="1:10" x14ac:dyDescent="0.25">
      <c r="A146" t="s">
        <v>99</v>
      </c>
      <c r="B146">
        <v>4</v>
      </c>
      <c r="C146">
        <v>3700</v>
      </c>
      <c r="D146" t="s">
        <v>79</v>
      </c>
      <c r="E146" t="s">
        <v>80</v>
      </c>
      <c r="F146" t="s">
        <v>81</v>
      </c>
      <c r="G146" s="3">
        <v>45566.741419999998</v>
      </c>
      <c r="H146" s="3">
        <v>45566.780220000001</v>
      </c>
      <c r="I146" s="5">
        <f t="shared" si="4"/>
        <v>14800</v>
      </c>
      <c r="J146" s="5">
        <f t="shared" si="5"/>
        <v>14800</v>
      </c>
    </row>
    <row r="147" spans="1:10" x14ac:dyDescent="0.25">
      <c r="A147" t="s">
        <v>16</v>
      </c>
      <c r="B147">
        <v>2</v>
      </c>
      <c r="C147">
        <v>5500</v>
      </c>
      <c r="D147" t="s">
        <v>73</v>
      </c>
      <c r="E147" t="s">
        <v>74</v>
      </c>
      <c r="F147" t="s">
        <v>75</v>
      </c>
      <c r="G147" s="3">
        <v>45566.74192</v>
      </c>
      <c r="H147" s="3">
        <v>45566.774389999999</v>
      </c>
      <c r="I147" s="5">
        <f t="shared" si="4"/>
        <v>11000</v>
      </c>
      <c r="J147" s="5">
        <f t="shared" si="5"/>
        <v>11000</v>
      </c>
    </row>
    <row r="148" spans="1:10" x14ac:dyDescent="0.25">
      <c r="A148" t="s">
        <v>114</v>
      </c>
      <c r="B148">
        <v>1</v>
      </c>
      <c r="C148">
        <v>2700</v>
      </c>
      <c r="D148" t="s">
        <v>73</v>
      </c>
      <c r="E148" t="s">
        <v>74</v>
      </c>
      <c r="F148" t="s">
        <v>75</v>
      </c>
      <c r="G148" s="3">
        <v>45566.746310000002</v>
      </c>
      <c r="H148" s="3">
        <v>45566.799249999996</v>
      </c>
      <c r="I148" s="5">
        <f t="shared" si="4"/>
        <v>2700</v>
      </c>
      <c r="J148" s="5">
        <f t="shared" si="5"/>
        <v>2700</v>
      </c>
    </row>
    <row r="149" spans="1:10" x14ac:dyDescent="0.25">
      <c r="A149" t="s">
        <v>115</v>
      </c>
      <c r="B149">
        <v>1</v>
      </c>
      <c r="C149">
        <v>2700</v>
      </c>
      <c r="D149" t="s">
        <v>30</v>
      </c>
      <c r="E149" t="s">
        <v>31</v>
      </c>
      <c r="F149" t="s">
        <v>32</v>
      </c>
      <c r="G149" s="3">
        <v>45566.746639999998</v>
      </c>
      <c r="H149" s="3">
        <v>45566.770239999998</v>
      </c>
      <c r="I149" s="5">
        <f t="shared" si="4"/>
        <v>2700</v>
      </c>
      <c r="J149" s="5">
        <f t="shared" si="5"/>
        <v>2700</v>
      </c>
    </row>
    <row r="150" spans="1:10" x14ac:dyDescent="0.25">
      <c r="A150" t="s">
        <v>116</v>
      </c>
      <c r="B150">
        <v>1</v>
      </c>
      <c r="C150">
        <v>4000</v>
      </c>
      <c r="D150" t="s">
        <v>52</v>
      </c>
      <c r="E150" t="s">
        <v>53</v>
      </c>
      <c r="F150" t="s">
        <v>54</v>
      </c>
      <c r="G150" s="3">
        <v>45566.749329999999</v>
      </c>
      <c r="H150" s="3">
        <v>45566.768389999997</v>
      </c>
      <c r="I150" s="5">
        <f t="shared" si="4"/>
        <v>4000</v>
      </c>
      <c r="J150" s="5">
        <f t="shared" si="5"/>
        <v>4000</v>
      </c>
    </row>
    <row r="151" spans="1:10" x14ac:dyDescent="0.25">
      <c r="A151" t="s">
        <v>68</v>
      </c>
      <c r="B151">
        <v>5</v>
      </c>
      <c r="C151">
        <v>3200</v>
      </c>
      <c r="D151" t="s">
        <v>13</v>
      </c>
      <c r="E151" t="s">
        <v>14</v>
      </c>
      <c r="F151" t="s">
        <v>15</v>
      </c>
      <c r="G151" s="3">
        <v>45566.752950000002</v>
      </c>
      <c r="H151" s="3">
        <v>45566.800710000003</v>
      </c>
      <c r="I151" s="5">
        <f t="shared" si="4"/>
        <v>16000</v>
      </c>
      <c r="J151" s="5">
        <f t="shared" si="5"/>
        <v>16000</v>
      </c>
    </row>
    <row r="152" spans="1:10" x14ac:dyDescent="0.25">
      <c r="A152" t="s">
        <v>117</v>
      </c>
      <c r="B152">
        <v>2</v>
      </c>
      <c r="C152">
        <v>3200</v>
      </c>
      <c r="D152" t="s">
        <v>61</v>
      </c>
      <c r="E152" t="s">
        <v>62</v>
      </c>
      <c r="F152" t="s">
        <v>63</v>
      </c>
      <c r="G152" s="3">
        <v>45566.753199999999</v>
      </c>
      <c r="H152" s="3">
        <v>45566.798690000003</v>
      </c>
      <c r="I152" s="5">
        <f t="shared" si="4"/>
        <v>6400</v>
      </c>
      <c r="J152" s="5">
        <f t="shared" si="5"/>
        <v>6400</v>
      </c>
    </row>
    <row r="153" spans="1:10" x14ac:dyDescent="0.25">
      <c r="A153" t="s">
        <v>115</v>
      </c>
      <c r="B153">
        <v>3</v>
      </c>
      <c r="C153">
        <v>2700</v>
      </c>
      <c r="D153" t="s">
        <v>22</v>
      </c>
      <c r="E153" t="s">
        <v>23</v>
      </c>
      <c r="F153" t="s">
        <v>24</v>
      </c>
      <c r="G153" s="3">
        <v>45566.756370000003</v>
      </c>
      <c r="H153" s="3">
        <v>45566.828860000001</v>
      </c>
      <c r="I153" s="5">
        <f t="shared" si="4"/>
        <v>8100</v>
      </c>
      <c r="J153" s="5">
        <f t="shared" si="5"/>
        <v>8100</v>
      </c>
    </row>
    <row r="154" spans="1:10" x14ac:dyDescent="0.25">
      <c r="A154" t="s">
        <v>109</v>
      </c>
      <c r="B154">
        <v>3</v>
      </c>
      <c r="C154">
        <v>2800</v>
      </c>
      <c r="D154" t="s">
        <v>22</v>
      </c>
      <c r="E154" t="s">
        <v>23</v>
      </c>
      <c r="F154" t="s">
        <v>24</v>
      </c>
      <c r="G154" s="3">
        <v>45566.760889999998</v>
      </c>
      <c r="H154" s="3">
        <v>45566.799050000001</v>
      </c>
      <c r="I154" s="5">
        <f t="shared" si="4"/>
        <v>8400</v>
      </c>
      <c r="J154" s="5">
        <f t="shared" si="5"/>
        <v>8400</v>
      </c>
    </row>
    <row r="155" spans="1:10" x14ac:dyDescent="0.25">
      <c r="A155" t="s">
        <v>38</v>
      </c>
      <c r="B155">
        <v>3</v>
      </c>
      <c r="C155">
        <v>2400</v>
      </c>
      <c r="D155" t="s">
        <v>52</v>
      </c>
      <c r="E155" t="s">
        <v>53</v>
      </c>
      <c r="F155" t="s">
        <v>54</v>
      </c>
      <c r="G155" s="3">
        <v>45566.761789999997</v>
      </c>
      <c r="H155" s="3">
        <v>45566.781049999998</v>
      </c>
      <c r="I155" s="5">
        <f t="shared" si="4"/>
        <v>7200</v>
      </c>
      <c r="J155" s="5">
        <f t="shared" si="5"/>
        <v>7200</v>
      </c>
    </row>
    <row r="156" spans="1:10" x14ac:dyDescent="0.25">
      <c r="A156" t="s">
        <v>84</v>
      </c>
      <c r="B156">
        <v>1</v>
      </c>
      <c r="C156">
        <v>2400</v>
      </c>
      <c r="D156" t="s">
        <v>44</v>
      </c>
      <c r="E156" t="s">
        <v>45</v>
      </c>
      <c r="F156" t="s">
        <v>46</v>
      </c>
      <c r="G156" s="3">
        <v>45566.765659999997</v>
      </c>
      <c r="H156" s="3">
        <v>45566.827019999997</v>
      </c>
      <c r="I156" s="5">
        <f t="shared" si="4"/>
        <v>2400</v>
      </c>
      <c r="J156" s="5">
        <f t="shared" si="5"/>
        <v>2400</v>
      </c>
    </row>
    <row r="157" spans="1:10" x14ac:dyDescent="0.25">
      <c r="A157" t="s">
        <v>29</v>
      </c>
      <c r="B157">
        <v>5</v>
      </c>
      <c r="C157">
        <v>2200</v>
      </c>
      <c r="D157" t="s">
        <v>30</v>
      </c>
      <c r="E157" t="s">
        <v>31</v>
      </c>
      <c r="F157" t="s">
        <v>32</v>
      </c>
      <c r="G157" s="3">
        <v>45566.766409999997</v>
      </c>
      <c r="H157" s="3">
        <v>45566.82776</v>
      </c>
      <c r="I157" s="5">
        <f t="shared" si="4"/>
        <v>11000</v>
      </c>
      <c r="J157" s="5">
        <f t="shared" si="5"/>
        <v>11000</v>
      </c>
    </row>
    <row r="158" spans="1:10" x14ac:dyDescent="0.25">
      <c r="A158" t="s">
        <v>118</v>
      </c>
      <c r="B158">
        <v>5</v>
      </c>
      <c r="C158">
        <v>1600</v>
      </c>
      <c r="D158" t="s">
        <v>13</v>
      </c>
      <c r="E158" t="s">
        <v>14</v>
      </c>
      <c r="F158" t="s">
        <v>15</v>
      </c>
      <c r="G158" s="3">
        <v>45566.768369999998</v>
      </c>
      <c r="H158" s="3">
        <v>45566.831230000003</v>
      </c>
      <c r="I158" s="5">
        <f t="shared" si="4"/>
        <v>8000</v>
      </c>
      <c r="J158" s="5">
        <f t="shared" si="5"/>
        <v>8000</v>
      </c>
    </row>
    <row r="159" spans="1:10" x14ac:dyDescent="0.25">
      <c r="A159" t="s">
        <v>42</v>
      </c>
      <c r="B159">
        <v>5</v>
      </c>
      <c r="C159">
        <v>5400</v>
      </c>
      <c r="D159" t="s">
        <v>30</v>
      </c>
      <c r="E159" t="s">
        <v>31</v>
      </c>
      <c r="F159" t="s">
        <v>32</v>
      </c>
      <c r="G159" s="3">
        <v>45566.77046</v>
      </c>
      <c r="H159" s="3">
        <v>45566.809990000002</v>
      </c>
      <c r="I159" s="5">
        <f t="shared" si="4"/>
        <v>27000</v>
      </c>
      <c r="J159" s="5">
        <f t="shared" si="5"/>
        <v>22950</v>
      </c>
    </row>
    <row r="160" spans="1:10" x14ac:dyDescent="0.25">
      <c r="A160" t="s">
        <v>55</v>
      </c>
      <c r="B160">
        <v>1</v>
      </c>
      <c r="C160">
        <v>2300</v>
      </c>
      <c r="D160" t="s">
        <v>30</v>
      </c>
      <c r="E160" t="s">
        <v>31</v>
      </c>
      <c r="F160" t="s">
        <v>32</v>
      </c>
      <c r="G160" s="3">
        <v>45566.772149999997</v>
      </c>
      <c r="H160" s="3">
        <v>45566.826159999997</v>
      </c>
      <c r="I160" s="5">
        <f t="shared" si="4"/>
        <v>2300</v>
      </c>
      <c r="J160" s="5">
        <f t="shared" si="5"/>
        <v>2300</v>
      </c>
    </row>
    <row r="161" spans="1:10" x14ac:dyDescent="0.25">
      <c r="A161" t="s">
        <v>21</v>
      </c>
      <c r="B161">
        <v>2</v>
      </c>
      <c r="C161">
        <v>3900</v>
      </c>
      <c r="D161" t="s">
        <v>9</v>
      </c>
      <c r="E161" t="s">
        <v>10</v>
      </c>
      <c r="F161" t="s">
        <v>11</v>
      </c>
      <c r="G161" s="3">
        <v>45566.773009999997</v>
      </c>
      <c r="H161" s="3">
        <v>45566.811119999998</v>
      </c>
      <c r="I161" s="5">
        <f t="shared" si="4"/>
        <v>7800</v>
      </c>
      <c r="J161" s="5">
        <f t="shared" si="5"/>
        <v>7800</v>
      </c>
    </row>
    <row r="162" spans="1:10" x14ac:dyDescent="0.25">
      <c r="A162" t="s">
        <v>119</v>
      </c>
      <c r="B162">
        <v>3</v>
      </c>
      <c r="C162">
        <v>4200</v>
      </c>
      <c r="D162" t="s">
        <v>79</v>
      </c>
      <c r="E162" t="s">
        <v>80</v>
      </c>
      <c r="F162" t="s">
        <v>81</v>
      </c>
      <c r="G162" s="3">
        <v>45566.774069999999</v>
      </c>
      <c r="H162" s="3">
        <v>45566.808799999999</v>
      </c>
      <c r="I162" s="5">
        <f t="shared" si="4"/>
        <v>12600</v>
      </c>
      <c r="J162" s="5">
        <f t="shared" si="5"/>
        <v>12600</v>
      </c>
    </row>
    <row r="163" spans="1:10" x14ac:dyDescent="0.25">
      <c r="A163" t="s">
        <v>77</v>
      </c>
      <c r="B163">
        <v>1</v>
      </c>
      <c r="C163">
        <v>3100</v>
      </c>
      <c r="D163" t="s">
        <v>13</v>
      </c>
      <c r="E163" t="s">
        <v>14</v>
      </c>
      <c r="F163" t="s">
        <v>15</v>
      </c>
      <c r="G163" s="3">
        <v>45566.775750000001</v>
      </c>
      <c r="H163" s="3">
        <v>45566.831919999997</v>
      </c>
      <c r="I163" s="5">
        <f t="shared" si="4"/>
        <v>3100</v>
      </c>
      <c r="J163" s="5">
        <f t="shared" si="5"/>
        <v>3100</v>
      </c>
    </row>
    <row r="164" spans="1:10" x14ac:dyDescent="0.25">
      <c r="A164" t="s">
        <v>114</v>
      </c>
      <c r="B164">
        <v>1</v>
      </c>
      <c r="C164">
        <v>2700</v>
      </c>
      <c r="D164" t="s">
        <v>17</v>
      </c>
      <c r="E164" t="s">
        <v>18</v>
      </c>
      <c r="F164" t="s">
        <v>19</v>
      </c>
      <c r="G164" s="3">
        <v>45566.778230000004</v>
      </c>
      <c r="H164" s="3">
        <v>45566.814270000003</v>
      </c>
      <c r="I164" s="5">
        <f t="shared" si="4"/>
        <v>2700</v>
      </c>
      <c r="J164" s="5">
        <f t="shared" si="5"/>
        <v>2700</v>
      </c>
    </row>
    <row r="165" spans="1:10" x14ac:dyDescent="0.25">
      <c r="A165" t="s">
        <v>90</v>
      </c>
      <c r="B165">
        <v>3</v>
      </c>
      <c r="C165">
        <v>1500</v>
      </c>
      <c r="D165" t="s">
        <v>48</v>
      </c>
      <c r="E165" t="s">
        <v>49</v>
      </c>
      <c r="F165" t="s">
        <v>50</v>
      </c>
      <c r="G165" s="3">
        <v>45566.778590000002</v>
      </c>
      <c r="H165" s="3">
        <v>45566.803939999998</v>
      </c>
      <c r="I165" s="5">
        <f t="shared" si="4"/>
        <v>4500</v>
      </c>
      <c r="J165" s="5">
        <f t="shared" si="5"/>
        <v>4500</v>
      </c>
    </row>
    <row r="166" spans="1:10" x14ac:dyDescent="0.25">
      <c r="A166" t="s">
        <v>78</v>
      </c>
      <c r="B166">
        <v>5</v>
      </c>
      <c r="C166">
        <v>5100</v>
      </c>
      <c r="D166" t="s">
        <v>30</v>
      </c>
      <c r="E166" t="s">
        <v>31</v>
      </c>
      <c r="F166" t="s">
        <v>32</v>
      </c>
      <c r="G166" s="3">
        <v>45566.783810000001</v>
      </c>
      <c r="H166" s="3">
        <v>45566.860209999999</v>
      </c>
      <c r="I166" s="5">
        <f t="shared" si="4"/>
        <v>25500</v>
      </c>
      <c r="J166" s="5">
        <f t="shared" si="5"/>
        <v>21675</v>
      </c>
    </row>
    <row r="167" spans="1:10" x14ac:dyDescent="0.25">
      <c r="A167" t="s">
        <v>120</v>
      </c>
      <c r="B167">
        <v>3</v>
      </c>
      <c r="C167">
        <v>2200</v>
      </c>
      <c r="D167" t="s">
        <v>39</v>
      </c>
      <c r="E167" t="s">
        <v>40</v>
      </c>
      <c r="F167" t="s">
        <v>41</v>
      </c>
      <c r="G167" s="3">
        <v>45566.786919999999</v>
      </c>
      <c r="H167" s="3">
        <v>45566.847840000002</v>
      </c>
      <c r="I167" s="5">
        <f t="shared" si="4"/>
        <v>6600</v>
      </c>
      <c r="J167" s="5">
        <f t="shared" si="5"/>
        <v>6600</v>
      </c>
    </row>
    <row r="168" spans="1:10" x14ac:dyDescent="0.25">
      <c r="A168" t="s">
        <v>78</v>
      </c>
      <c r="B168">
        <v>4</v>
      </c>
      <c r="C168">
        <v>5100</v>
      </c>
      <c r="D168" t="s">
        <v>17</v>
      </c>
      <c r="E168" t="s">
        <v>18</v>
      </c>
      <c r="F168" t="s">
        <v>19</v>
      </c>
      <c r="G168" s="3">
        <v>45566.79032</v>
      </c>
      <c r="H168" s="3">
        <v>45566.813569999998</v>
      </c>
      <c r="I168" s="5">
        <f t="shared" si="4"/>
        <v>20400</v>
      </c>
      <c r="J168" s="5">
        <f t="shared" si="5"/>
        <v>17340</v>
      </c>
    </row>
    <row r="169" spans="1:10" x14ac:dyDescent="0.25">
      <c r="A169" t="s">
        <v>115</v>
      </c>
      <c r="B169">
        <v>4</v>
      </c>
      <c r="C169">
        <v>2700</v>
      </c>
      <c r="D169" t="s">
        <v>13</v>
      </c>
      <c r="E169" t="s">
        <v>14</v>
      </c>
      <c r="F169" t="s">
        <v>15</v>
      </c>
      <c r="G169" s="3">
        <v>45566.794320000001</v>
      </c>
      <c r="H169" s="3">
        <v>45566.863120000002</v>
      </c>
      <c r="I169" s="5">
        <f t="shared" si="4"/>
        <v>10800</v>
      </c>
      <c r="J169" s="5">
        <f t="shared" si="5"/>
        <v>10800</v>
      </c>
    </row>
    <row r="170" spans="1:10" x14ac:dyDescent="0.25">
      <c r="A170" t="s">
        <v>86</v>
      </c>
      <c r="B170">
        <v>2</v>
      </c>
      <c r="C170">
        <v>4600</v>
      </c>
      <c r="D170" t="s">
        <v>65</v>
      </c>
      <c r="E170" t="s">
        <v>66</v>
      </c>
      <c r="F170" t="s">
        <v>67</v>
      </c>
      <c r="G170" s="3">
        <v>45566.79881</v>
      </c>
      <c r="H170" s="3">
        <v>45566.814839999999</v>
      </c>
      <c r="I170" s="5">
        <f t="shared" si="4"/>
        <v>9200</v>
      </c>
      <c r="J170" s="5">
        <f t="shared" si="5"/>
        <v>9200</v>
      </c>
    </row>
    <row r="171" spans="1:10" x14ac:dyDescent="0.25">
      <c r="A171" t="s">
        <v>42</v>
      </c>
      <c r="B171">
        <v>5</v>
      </c>
      <c r="C171">
        <v>5400</v>
      </c>
      <c r="D171" t="s">
        <v>61</v>
      </c>
      <c r="E171" t="s">
        <v>62</v>
      </c>
      <c r="F171" t="s">
        <v>63</v>
      </c>
      <c r="G171" s="3">
        <v>45566.80128</v>
      </c>
      <c r="H171" s="3">
        <v>45566.836259999996</v>
      </c>
      <c r="I171" s="5">
        <f t="shared" si="4"/>
        <v>27000</v>
      </c>
      <c r="J171" s="5">
        <f t="shared" si="5"/>
        <v>22950</v>
      </c>
    </row>
    <row r="172" spans="1:10" x14ac:dyDescent="0.25">
      <c r="A172" t="s">
        <v>70</v>
      </c>
      <c r="B172">
        <v>4</v>
      </c>
      <c r="C172">
        <v>2700</v>
      </c>
      <c r="D172" t="s">
        <v>65</v>
      </c>
      <c r="E172" t="s">
        <v>66</v>
      </c>
      <c r="F172" t="s">
        <v>67</v>
      </c>
      <c r="G172" s="3">
        <v>45566.805869999997</v>
      </c>
      <c r="H172" s="3">
        <v>45566.844409999998</v>
      </c>
      <c r="I172" s="5">
        <f t="shared" si="4"/>
        <v>10800</v>
      </c>
      <c r="J172" s="5">
        <f t="shared" si="5"/>
        <v>10800</v>
      </c>
    </row>
    <row r="173" spans="1:10" x14ac:dyDescent="0.25">
      <c r="A173" t="s">
        <v>118</v>
      </c>
      <c r="B173">
        <v>5</v>
      </c>
      <c r="C173">
        <v>1600</v>
      </c>
      <c r="D173" t="s">
        <v>9</v>
      </c>
      <c r="E173" t="s">
        <v>10</v>
      </c>
      <c r="F173" t="s">
        <v>11</v>
      </c>
      <c r="G173" s="3">
        <v>45566.806389999998</v>
      </c>
      <c r="H173" s="3">
        <v>45566.858610000003</v>
      </c>
      <c r="I173" s="5">
        <f t="shared" si="4"/>
        <v>8000</v>
      </c>
      <c r="J173" s="5">
        <f t="shared" si="5"/>
        <v>8000</v>
      </c>
    </row>
    <row r="174" spans="1:10" x14ac:dyDescent="0.25">
      <c r="A174" t="s">
        <v>87</v>
      </c>
      <c r="B174">
        <v>5</v>
      </c>
      <c r="C174">
        <v>3400</v>
      </c>
      <c r="D174" t="s">
        <v>61</v>
      </c>
      <c r="E174" t="s">
        <v>62</v>
      </c>
      <c r="F174" t="s">
        <v>63</v>
      </c>
      <c r="G174" s="3">
        <v>45566.80661</v>
      </c>
      <c r="H174" s="3">
        <v>45566.841820000001</v>
      </c>
      <c r="I174" s="5">
        <f t="shared" si="4"/>
        <v>17000</v>
      </c>
      <c r="J174" s="5">
        <f t="shared" si="5"/>
        <v>17000</v>
      </c>
    </row>
    <row r="175" spans="1:10" x14ac:dyDescent="0.25">
      <c r="A175" t="s">
        <v>121</v>
      </c>
      <c r="B175">
        <v>2</v>
      </c>
      <c r="C175">
        <v>3800</v>
      </c>
      <c r="D175" t="s">
        <v>39</v>
      </c>
      <c r="E175" t="s">
        <v>40</v>
      </c>
      <c r="F175" t="s">
        <v>41</v>
      </c>
      <c r="G175" s="3">
        <v>45566.806649999999</v>
      </c>
      <c r="H175" s="3">
        <v>45566.872960000001</v>
      </c>
      <c r="I175" s="5">
        <f t="shared" si="4"/>
        <v>7600</v>
      </c>
      <c r="J175" s="5">
        <f t="shared" si="5"/>
        <v>7600</v>
      </c>
    </row>
    <row r="176" spans="1:10" x14ac:dyDescent="0.25">
      <c r="A176" t="s">
        <v>92</v>
      </c>
      <c r="B176">
        <v>5</v>
      </c>
      <c r="C176">
        <v>4700</v>
      </c>
      <c r="D176" t="s">
        <v>22</v>
      </c>
      <c r="E176" t="s">
        <v>23</v>
      </c>
      <c r="F176" t="s">
        <v>24</v>
      </c>
      <c r="G176" s="3">
        <v>45566.806799999998</v>
      </c>
      <c r="H176" s="3">
        <v>45566.880039999996</v>
      </c>
      <c r="I176" s="5">
        <f t="shared" si="4"/>
        <v>23500</v>
      </c>
      <c r="J176" s="5">
        <f t="shared" si="5"/>
        <v>19975</v>
      </c>
    </row>
    <row r="177" spans="1:10" x14ac:dyDescent="0.25">
      <c r="A177" t="s">
        <v>64</v>
      </c>
      <c r="B177">
        <v>3</v>
      </c>
      <c r="C177">
        <v>2100</v>
      </c>
      <c r="D177" t="s">
        <v>34</v>
      </c>
      <c r="E177" t="s">
        <v>35</v>
      </c>
      <c r="F177" t="s">
        <v>36</v>
      </c>
      <c r="G177" s="3">
        <v>45566.810709999998</v>
      </c>
      <c r="H177" s="3">
        <v>45566.848019999998</v>
      </c>
      <c r="I177" s="5">
        <f t="shared" si="4"/>
        <v>6300</v>
      </c>
      <c r="J177" s="5">
        <f t="shared" si="5"/>
        <v>6300</v>
      </c>
    </row>
    <row r="178" spans="1:10" x14ac:dyDescent="0.25">
      <c r="A178" t="s">
        <v>82</v>
      </c>
      <c r="B178">
        <v>4</v>
      </c>
      <c r="C178">
        <v>4000</v>
      </c>
      <c r="D178" t="s">
        <v>79</v>
      </c>
      <c r="E178" t="s">
        <v>80</v>
      </c>
      <c r="F178" t="s">
        <v>81</v>
      </c>
      <c r="G178" s="3">
        <v>45566.811350000004</v>
      </c>
      <c r="H178" s="3">
        <v>45566.875220000002</v>
      </c>
      <c r="I178" s="5">
        <f t="shared" si="4"/>
        <v>16000</v>
      </c>
      <c r="J178" s="5">
        <f t="shared" si="5"/>
        <v>16000</v>
      </c>
    </row>
    <row r="179" spans="1:10" x14ac:dyDescent="0.25">
      <c r="A179" t="s">
        <v>86</v>
      </c>
      <c r="B179">
        <v>4</v>
      </c>
      <c r="C179">
        <v>4600</v>
      </c>
      <c r="D179" t="s">
        <v>61</v>
      </c>
      <c r="E179" t="s">
        <v>62</v>
      </c>
      <c r="F179" t="s">
        <v>63</v>
      </c>
      <c r="G179" s="3">
        <v>45566.812480000001</v>
      </c>
      <c r="H179" s="3">
        <v>45566.865250000003</v>
      </c>
      <c r="I179" s="5">
        <f t="shared" si="4"/>
        <v>18400</v>
      </c>
      <c r="J179" s="5">
        <f t="shared" si="5"/>
        <v>18400</v>
      </c>
    </row>
    <row r="180" spans="1:10" x14ac:dyDescent="0.25">
      <c r="A180" t="s">
        <v>16</v>
      </c>
      <c r="B180">
        <v>4</v>
      </c>
      <c r="C180">
        <v>5500</v>
      </c>
      <c r="D180" t="s">
        <v>48</v>
      </c>
      <c r="E180" t="s">
        <v>49</v>
      </c>
      <c r="F180" t="s">
        <v>50</v>
      </c>
      <c r="G180" s="3">
        <v>45566.812539999999</v>
      </c>
      <c r="H180" s="3">
        <v>45566.88796</v>
      </c>
      <c r="I180" s="5">
        <f t="shared" si="4"/>
        <v>22000</v>
      </c>
      <c r="J180" s="5">
        <f t="shared" si="5"/>
        <v>18700</v>
      </c>
    </row>
    <row r="181" spans="1:10" x14ac:dyDescent="0.25">
      <c r="A181" t="s">
        <v>122</v>
      </c>
      <c r="B181">
        <v>4</v>
      </c>
      <c r="C181">
        <v>4100</v>
      </c>
      <c r="D181" t="s">
        <v>9</v>
      </c>
      <c r="E181" t="s">
        <v>10</v>
      </c>
      <c r="F181" t="s">
        <v>11</v>
      </c>
      <c r="G181" s="3">
        <v>45566.812850000002</v>
      </c>
      <c r="H181" s="3">
        <v>45566.84678</v>
      </c>
      <c r="I181" s="5">
        <f t="shared" si="4"/>
        <v>16400</v>
      </c>
      <c r="J181" s="5">
        <f t="shared" si="5"/>
        <v>16400</v>
      </c>
    </row>
    <row r="182" spans="1:10" x14ac:dyDescent="0.25">
      <c r="A182" t="s">
        <v>93</v>
      </c>
      <c r="B182">
        <v>4</v>
      </c>
      <c r="C182">
        <v>5000</v>
      </c>
      <c r="D182" t="s">
        <v>17</v>
      </c>
      <c r="E182" t="s">
        <v>18</v>
      </c>
      <c r="F182" t="s">
        <v>19</v>
      </c>
      <c r="G182" s="3">
        <v>45566.814550000003</v>
      </c>
      <c r="H182" s="3">
        <v>45566.84534</v>
      </c>
      <c r="I182" s="5">
        <f t="shared" si="4"/>
        <v>20000</v>
      </c>
      <c r="J182" s="5">
        <f t="shared" si="5"/>
        <v>17000</v>
      </c>
    </row>
    <row r="183" spans="1:10" x14ac:dyDescent="0.25">
      <c r="A183" t="s">
        <v>121</v>
      </c>
      <c r="B183">
        <v>4</v>
      </c>
      <c r="C183">
        <v>3800</v>
      </c>
      <c r="D183" t="s">
        <v>17</v>
      </c>
      <c r="E183" t="s">
        <v>18</v>
      </c>
      <c r="F183" t="s">
        <v>19</v>
      </c>
      <c r="G183" s="3">
        <v>45566.817069999997</v>
      </c>
      <c r="H183" s="3">
        <v>45566.892670000001</v>
      </c>
      <c r="I183" s="5">
        <f t="shared" si="4"/>
        <v>15200</v>
      </c>
      <c r="J183" s="5">
        <f t="shared" si="5"/>
        <v>15200</v>
      </c>
    </row>
    <row r="184" spans="1:10" x14ac:dyDescent="0.25">
      <c r="A184" t="s">
        <v>12</v>
      </c>
      <c r="B184">
        <v>5</v>
      </c>
      <c r="C184">
        <v>2100</v>
      </c>
      <c r="D184" t="s">
        <v>52</v>
      </c>
      <c r="E184" t="s">
        <v>53</v>
      </c>
      <c r="F184" t="s">
        <v>54</v>
      </c>
      <c r="G184" s="3">
        <v>45566.817940000001</v>
      </c>
      <c r="H184" s="3">
        <v>45566.83784</v>
      </c>
      <c r="I184" s="5">
        <f t="shared" si="4"/>
        <v>10500</v>
      </c>
      <c r="J184" s="5">
        <f t="shared" si="5"/>
        <v>10500</v>
      </c>
    </row>
    <row r="185" spans="1:10" x14ac:dyDescent="0.25">
      <c r="A185" t="s">
        <v>105</v>
      </c>
      <c r="B185">
        <v>2</v>
      </c>
      <c r="C185">
        <v>4900</v>
      </c>
      <c r="D185" t="s">
        <v>13</v>
      </c>
      <c r="E185" t="s">
        <v>14</v>
      </c>
      <c r="F185" t="s">
        <v>15</v>
      </c>
      <c r="G185" s="3">
        <v>45566.817940000001</v>
      </c>
      <c r="H185" s="3">
        <v>45566.882830000002</v>
      </c>
      <c r="I185" s="5">
        <f t="shared" si="4"/>
        <v>9800</v>
      </c>
      <c r="J185" s="5">
        <f t="shared" si="5"/>
        <v>9800</v>
      </c>
    </row>
    <row r="186" spans="1:10" x14ac:dyDescent="0.25">
      <c r="A186" t="s">
        <v>88</v>
      </c>
      <c r="B186">
        <v>3</v>
      </c>
      <c r="C186">
        <v>2200</v>
      </c>
      <c r="D186" t="s">
        <v>13</v>
      </c>
      <c r="E186" t="s">
        <v>14</v>
      </c>
      <c r="F186" t="s">
        <v>15</v>
      </c>
      <c r="G186" s="3">
        <v>45566.818039999998</v>
      </c>
      <c r="H186" s="3">
        <v>45566.881479999996</v>
      </c>
      <c r="I186" s="5">
        <f t="shared" si="4"/>
        <v>6600</v>
      </c>
      <c r="J186" s="5">
        <f t="shared" si="5"/>
        <v>6600</v>
      </c>
    </row>
    <row r="187" spans="1:10" x14ac:dyDescent="0.25">
      <c r="A187" t="s">
        <v>110</v>
      </c>
      <c r="B187">
        <v>5</v>
      </c>
      <c r="C187">
        <v>3700</v>
      </c>
      <c r="D187" t="s">
        <v>65</v>
      </c>
      <c r="E187" t="s">
        <v>66</v>
      </c>
      <c r="F187" t="s">
        <v>67</v>
      </c>
      <c r="G187" s="3">
        <v>45566.821060000002</v>
      </c>
      <c r="H187" s="3">
        <v>45566.870819999996</v>
      </c>
      <c r="I187" s="5">
        <f t="shared" si="4"/>
        <v>18500</v>
      </c>
      <c r="J187" s="5">
        <f t="shared" si="5"/>
        <v>18500</v>
      </c>
    </row>
    <row r="188" spans="1:10" x14ac:dyDescent="0.25">
      <c r="A188" t="s">
        <v>123</v>
      </c>
      <c r="B188">
        <v>3</v>
      </c>
      <c r="C188">
        <v>5000</v>
      </c>
      <c r="D188" t="s">
        <v>22</v>
      </c>
      <c r="E188" t="s">
        <v>23</v>
      </c>
      <c r="F188" t="s">
        <v>24</v>
      </c>
      <c r="G188" s="3">
        <v>45566.821069999998</v>
      </c>
      <c r="H188" s="3">
        <v>45566.89054</v>
      </c>
      <c r="I188" s="5">
        <f t="shared" si="4"/>
        <v>15000</v>
      </c>
      <c r="J188" s="5">
        <f t="shared" si="5"/>
        <v>15000</v>
      </c>
    </row>
    <row r="189" spans="1:10" x14ac:dyDescent="0.25">
      <c r="A189" t="s">
        <v>90</v>
      </c>
      <c r="B189">
        <v>3</v>
      </c>
      <c r="C189">
        <v>1500</v>
      </c>
      <c r="D189" t="s">
        <v>79</v>
      </c>
      <c r="E189" t="s">
        <v>80</v>
      </c>
      <c r="F189" t="s">
        <v>81</v>
      </c>
      <c r="G189" s="3">
        <v>45566.827969999998</v>
      </c>
      <c r="H189" s="3">
        <v>45566.8505</v>
      </c>
      <c r="I189" s="5">
        <f t="shared" si="4"/>
        <v>4500</v>
      </c>
      <c r="J189" s="5">
        <f t="shared" si="5"/>
        <v>4500</v>
      </c>
    </row>
    <row r="190" spans="1:10" x14ac:dyDescent="0.25">
      <c r="A190" t="s">
        <v>82</v>
      </c>
      <c r="B190">
        <v>3</v>
      </c>
      <c r="C190">
        <v>4000</v>
      </c>
      <c r="D190" t="s">
        <v>73</v>
      </c>
      <c r="E190" t="s">
        <v>74</v>
      </c>
      <c r="F190" t="s">
        <v>75</v>
      </c>
      <c r="G190" s="3">
        <v>45566.829310000001</v>
      </c>
      <c r="H190" s="3">
        <v>45566.902759999997</v>
      </c>
      <c r="I190" s="5">
        <f t="shared" si="4"/>
        <v>12000</v>
      </c>
      <c r="J190" s="5">
        <f t="shared" si="5"/>
        <v>12000</v>
      </c>
    </row>
    <row r="191" spans="1:10" x14ac:dyDescent="0.25">
      <c r="A191" t="s">
        <v>87</v>
      </c>
      <c r="B191">
        <v>3</v>
      </c>
      <c r="C191">
        <v>3400</v>
      </c>
      <c r="D191" t="s">
        <v>22</v>
      </c>
      <c r="E191" t="s">
        <v>23</v>
      </c>
      <c r="F191" t="s">
        <v>24</v>
      </c>
      <c r="G191" s="3">
        <v>45566.835279999999</v>
      </c>
      <c r="H191" s="3">
        <v>45566.867100000003</v>
      </c>
      <c r="I191" s="5">
        <f t="shared" si="4"/>
        <v>10200</v>
      </c>
      <c r="J191" s="5">
        <f t="shared" si="5"/>
        <v>10200</v>
      </c>
    </row>
    <row r="192" spans="1:10" x14ac:dyDescent="0.25">
      <c r="A192" t="s">
        <v>51</v>
      </c>
      <c r="B192">
        <v>1</v>
      </c>
      <c r="C192">
        <v>4400</v>
      </c>
      <c r="D192" t="s">
        <v>65</v>
      </c>
      <c r="E192" t="s">
        <v>66</v>
      </c>
      <c r="F192" t="s">
        <v>67</v>
      </c>
      <c r="G192" s="3">
        <v>45566.838100000001</v>
      </c>
      <c r="H192" s="3">
        <v>45566.893510000002</v>
      </c>
      <c r="I192" s="5">
        <f t="shared" si="4"/>
        <v>4400</v>
      </c>
      <c r="J192" s="5">
        <f t="shared" si="5"/>
        <v>4400</v>
      </c>
    </row>
    <row r="193" spans="1:10" x14ac:dyDescent="0.25">
      <c r="A193" t="s">
        <v>94</v>
      </c>
      <c r="B193">
        <v>2</v>
      </c>
      <c r="C193">
        <v>4000</v>
      </c>
      <c r="D193" t="s">
        <v>73</v>
      </c>
      <c r="E193" t="s">
        <v>74</v>
      </c>
      <c r="F193" t="s">
        <v>75</v>
      </c>
      <c r="G193" s="3">
        <v>45566.840129999997</v>
      </c>
      <c r="H193" s="3">
        <v>45566.915690000002</v>
      </c>
      <c r="I193" s="5">
        <f t="shared" si="4"/>
        <v>8000</v>
      </c>
      <c r="J193" s="5">
        <f t="shared" si="5"/>
        <v>8000</v>
      </c>
    </row>
    <row r="194" spans="1:10" x14ac:dyDescent="0.25">
      <c r="A194" t="s">
        <v>83</v>
      </c>
      <c r="B194">
        <v>2</v>
      </c>
      <c r="C194">
        <v>5500</v>
      </c>
      <c r="D194" t="s">
        <v>39</v>
      </c>
      <c r="E194" t="s">
        <v>40</v>
      </c>
      <c r="F194" t="s">
        <v>41</v>
      </c>
      <c r="G194" s="3">
        <v>45566.849170000001</v>
      </c>
      <c r="H194" s="3">
        <v>45566.865660000003</v>
      </c>
      <c r="I194" s="5">
        <f t="shared" si="4"/>
        <v>11000</v>
      </c>
      <c r="J194" s="5">
        <f t="shared" si="5"/>
        <v>11000</v>
      </c>
    </row>
    <row r="195" spans="1:10" x14ac:dyDescent="0.25">
      <c r="A195" t="s">
        <v>123</v>
      </c>
      <c r="B195">
        <v>1</v>
      </c>
      <c r="C195">
        <v>5000</v>
      </c>
      <c r="D195" t="s">
        <v>73</v>
      </c>
      <c r="E195" t="s">
        <v>74</v>
      </c>
      <c r="F195" t="s">
        <v>75</v>
      </c>
      <c r="G195" s="3">
        <v>45566.856119999997</v>
      </c>
      <c r="H195" s="3">
        <v>45566.915309999997</v>
      </c>
      <c r="I195" s="5">
        <f t="shared" ref="I195:I201" si="6">B195*C195</f>
        <v>5000</v>
      </c>
      <c r="J195" s="5">
        <f t="shared" ref="J195:J201" si="7">IF(I195&gt;=20000,I195*85%,I195)</f>
        <v>5000</v>
      </c>
    </row>
    <row r="196" spans="1:10" x14ac:dyDescent="0.25">
      <c r="A196" t="s">
        <v>12</v>
      </c>
      <c r="B196">
        <v>5</v>
      </c>
      <c r="C196">
        <v>2100</v>
      </c>
      <c r="D196" t="s">
        <v>9</v>
      </c>
      <c r="E196" t="s">
        <v>10</v>
      </c>
      <c r="F196" t="s">
        <v>11</v>
      </c>
      <c r="G196" s="3">
        <v>45566.86393</v>
      </c>
      <c r="H196" s="3">
        <v>45566.914770000003</v>
      </c>
      <c r="I196" s="5">
        <f t="shared" si="6"/>
        <v>10500</v>
      </c>
      <c r="J196" s="5">
        <f t="shared" si="7"/>
        <v>10500</v>
      </c>
    </row>
    <row r="197" spans="1:10" x14ac:dyDescent="0.25">
      <c r="A197" t="s">
        <v>33</v>
      </c>
      <c r="B197">
        <v>1</v>
      </c>
      <c r="C197">
        <v>2400</v>
      </c>
      <c r="D197" t="s">
        <v>73</v>
      </c>
      <c r="E197" t="s">
        <v>74</v>
      </c>
      <c r="F197" t="s">
        <v>75</v>
      </c>
      <c r="G197" s="3">
        <v>45566.867449999998</v>
      </c>
      <c r="H197" s="3">
        <v>45566.928189999999</v>
      </c>
      <c r="I197" s="5">
        <f t="shared" si="6"/>
        <v>2400</v>
      </c>
      <c r="J197" s="5">
        <f t="shared" si="7"/>
        <v>2400</v>
      </c>
    </row>
    <row r="198" spans="1:10" x14ac:dyDescent="0.25">
      <c r="A198" t="s">
        <v>12</v>
      </c>
      <c r="B198">
        <v>5</v>
      </c>
      <c r="C198">
        <v>2100</v>
      </c>
      <c r="D198" t="s">
        <v>30</v>
      </c>
      <c r="E198" t="s">
        <v>31</v>
      </c>
      <c r="F198" t="s">
        <v>32</v>
      </c>
      <c r="G198" s="3">
        <v>45566.86767</v>
      </c>
      <c r="H198" s="3">
        <v>45566.897599999997</v>
      </c>
      <c r="I198" s="5">
        <f t="shared" si="6"/>
        <v>10500</v>
      </c>
      <c r="J198" s="5">
        <f t="shared" si="7"/>
        <v>10500</v>
      </c>
    </row>
    <row r="199" spans="1:10" x14ac:dyDescent="0.25">
      <c r="A199" t="s">
        <v>96</v>
      </c>
      <c r="B199">
        <v>1</v>
      </c>
      <c r="C199">
        <v>4700</v>
      </c>
      <c r="D199" t="s">
        <v>44</v>
      </c>
      <c r="E199" t="s">
        <v>45</v>
      </c>
      <c r="F199" t="s">
        <v>46</v>
      </c>
      <c r="G199" s="3">
        <v>45566.86939</v>
      </c>
      <c r="H199" s="3">
        <v>45566.906309999998</v>
      </c>
      <c r="I199" s="5">
        <f t="shared" si="6"/>
        <v>4700</v>
      </c>
      <c r="J199" s="5">
        <f t="shared" si="7"/>
        <v>4700</v>
      </c>
    </row>
    <row r="200" spans="1:10" x14ac:dyDescent="0.25">
      <c r="A200" t="s">
        <v>93</v>
      </c>
      <c r="B200">
        <v>1</v>
      </c>
      <c r="C200">
        <v>5000</v>
      </c>
      <c r="D200" t="s">
        <v>73</v>
      </c>
      <c r="E200" t="s">
        <v>74</v>
      </c>
      <c r="F200" t="s">
        <v>75</v>
      </c>
      <c r="G200" s="3">
        <v>45566.870219999997</v>
      </c>
      <c r="H200" s="3">
        <v>45566.933499999999</v>
      </c>
      <c r="I200" s="5">
        <f t="shared" si="6"/>
        <v>5000</v>
      </c>
      <c r="J200" s="5">
        <f t="shared" si="7"/>
        <v>5000</v>
      </c>
    </row>
    <row r="201" spans="1:10" x14ac:dyDescent="0.25">
      <c r="A201" t="s">
        <v>100</v>
      </c>
      <c r="B201">
        <v>5</v>
      </c>
      <c r="C201">
        <v>3600</v>
      </c>
      <c r="D201" t="s">
        <v>26</v>
      </c>
      <c r="E201" t="s">
        <v>27</v>
      </c>
      <c r="F201" t="s">
        <v>28</v>
      </c>
      <c r="G201" s="3">
        <v>45566.873729999999</v>
      </c>
      <c r="H201" s="3">
        <v>45566.932970000002</v>
      </c>
      <c r="I201" s="5">
        <f t="shared" si="6"/>
        <v>18000</v>
      </c>
      <c r="J201" s="5">
        <f t="shared" si="7"/>
        <v>18000</v>
      </c>
    </row>
    <row r="203" spans="1:10" x14ac:dyDescent="0.25">
      <c r="A203" t="s">
        <v>126</v>
      </c>
    </row>
    <row r="204" spans="1:10" x14ac:dyDescent="0.25">
      <c r="A204" t="str">
        <f>INDEX(D:D,MATCH(MAX(J:J),J:J,0))</f>
        <v>Orsós Márk</v>
      </c>
    </row>
  </sheetData>
  <conditionalFormatting sqref="A1:J201">
    <cfRule type="expression" dxfId="2" priority="2">
      <formula>$D1=$A$204</formula>
    </cfRule>
    <cfRule type="expression" dxfId="1" priority="1">
      <formula>($H1-$G1)&gt;1/24*1.5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g H E x W 3 X 1 Z y K n A A A A 9 w A A A B I A H A B D b 2 5 m a W c v U G F j a 2 F n Z S 5 4 b W w g o h g A K K A U A A A A A A A A A A A A A A A A A A A A A A A A A A A A h Y 8 x D o I w G I W v Q r r T F i R E y E 8 Z X B w k M T E a V 1 I r N E I x t L X c z c E j e Q U x i r o 5 v u 9 9 w 3 v 3 6 w 3 y o W 2 8 i + i 1 7 F S G A k y R J x T v D l J V G b L m 6 M 9 R z m B d 8 l N Z C W + U l U 4 H f c h Q b c w 5 J c Q 5 h 9 0 M d 3 1 F Q k o D s i 9 W G 1 6 L t k Q f W f 6 X f a m 0 K R U X i M H u N Y a F O I l x k M R R h C m Q i U I h 1 d c I x 8 H P 9 g f C w j b G 9 o L V 1 l 9 u g U w R y P s E e w B Q S w M E F A A C A A g A g H E x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x M V s 1 o m C L o g E A A N M C A A A T A B w A R m 9 y b X V s Y X M v U 2 V j d G l v b j E u b S C i G A A o o B Q A A A A A A A A A A A A A A A A A A A A A A A A A A A B 9 U M F O 4 z A Q v V f q P 4 y y l 1 Y K U Y s A I a o c U K F a h N h l 1 Y g L 2 Y O b D M W N Y 1 f 2 p K K t O H D c I 5 + Q Y w 8 9 o H 6 C 1 f 9 a p 0 U U a Z f a B 3 t m 3 n s z b w w m x J W E / v Z t d + q 1 e s 0 8 M o 0 p a J Q p C j S Y Q Q g C q V 4 D d 3 p K a 1 s a l + q a S X C h k i J H S Y 0 e F x h 0 l S Q X m I b X O 4 t / X k d 3 w O W D 0 j k j n j G 4 i g 9 b h 8 d w A G 1 w y b Q Q d h W f p 4 x U F k e 2 H A h b z h j F u 6 5 B Y i Z e 0 7 + / Q M F z T q h D r + P 5 0 F W i y K U J T 3 2 4 l I l K u R y G J 8 e t V t u H X 4 U i 7 N N U Y L j 7 B j + U x N 9 N f z v + N + 9 S r F + F X Y w J 3 S V 4 w J G L E s w 8 Z y l i A 0 e 4 1 S p 3 7 O / I U t S m 8 e 7 Y h / v 3 w r k Q / Y Q J p k 1 I u v i s H d n l u D C Q 2 1 W q j F 3 S h O 1 U I 8 2 k q b a x N R B N x 2 g a e 8 b x 5 3 P P / i E U I H G C z j g 5 B h A + 0 b M P c + 8 G p Z x y Y x f D q n Y l 6 e Q o q D Q 3 R f u i 2 b / Z G x x u t 7 t + / U p z B 0 j s M t + P e F y / V e 0 z W 2 q a s g M 2 U 3 J j 2 q 5 G 7 G u i X R j g K Y 4 + t G W R D 1 B v Q N f c z G w p R C V S / h / 2 3 K z X u N y z 7 8 5 f U E s B A i 0 A F A A C A A g A g H E x W 3 X 1 Z y K n A A A A 9 w A A A B I A A A A A A A A A A A A A A A A A A A A A A E N v b m Z p Z y 9 Q Y W N r Y W d l L n h t b F B L A Q I t A B Q A A g A I A I B x M V s P y u m r p A A A A O k A A A A T A A A A A A A A A A A A A A A A A P M A A A B b Q 2 9 u d G V u d F 9 U e X B l c 1 0 u e G 1 s U E s B A i 0 A F A A C A A g A g H E x W z W i Y I u i A Q A A 0 w I A A B M A A A A A A A A A A A A A A A A A 5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0 A A A A A A A A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b G V z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T I 6 M T A 6 M j I u M z k 4 O D g 3 N 1 o i I C 8 + P E V u d H J 5 I F R 5 c G U 9 I k Z p b G x D b 2 x 1 b W 5 U e X B l c y I g V m F s d W U 9 I n N C Z 0 1 E Q m d Z R 0 J R V T 0 i I C 8 + P E V u d H J 5 I F R 5 c G U 9 I k Z p b G x D b 2 x 1 b W 5 O Y W 1 l c y I g V m F s d W U 9 I n N b J n F 1 b 3 Q 7 w 4 l 0 Z W w g b m V 2 Z S Z x d W 9 0 O y w m c X V v d D t N Z W 5 u e W l z w 6 l n Z S Z x d W 9 0 O y w m c X V v d D v D g X J h J n F 1 b 3 Q 7 L C Z x d W 9 0 O 0 1 l Z 3 J l b m R l b M W R I G 5 l d m U m c X V v d D s s J n F 1 b 3 Q 7 T W V n c m V u Z G V s x Z E g Y 8 O t b W U m c X V v d D s s J n F 1 b 3 Q 7 T W V n c m V u Z G V s x Z E g a M W x c 8 O p Z 2 v D o X J 0 e W E t Y X p v b m 9 z w 6 1 0 w 7 N q Y S Z x d W 9 0 O y w m c X V v d D t N Z W d y Z W 5 k Z W z D q X M g a W R l a m U m c X V v d D s s J n F 1 b 3 Q 7 S 2 l z e s O h b G z D r X T D o X M g a W R l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5 k Z W x l c 2 V r L 1 T D r X B 1 c y B t w 7 N k b 3 P D r X R 2 Y S 5 7 w 4 l 0 Z W w g b m V 2 Z S w w f S Z x d W 9 0 O y w m c X V v d D t T Z W N 0 a W 9 u M S 9 y Z W 5 k Z W x l c 2 V r L 1 T D r X B 1 c y B t w 7 N k b 3 P D r X R 2 Y S 5 7 T W V u b n l p c 8 O p Z 2 U s M X 0 m c X V v d D s s J n F 1 b 3 Q 7 U 2 V j d G l v b j E v c m V u Z G V s Z X N l a y 9 U w 6 1 w d X M g b c O z Z G 9 z w 6 1 0 d m E u e 8 O B c m E s M n 0 m c X V v d D s s J n F 1 b 3 Q 7 U 2 V j d G l v b j E v c m V u Z G V s Z X N l a y 9 U w 6 1 w d X M g b c O z Z G 9 z w 6 1 0 d m E u e 0 1 l Z 3 J l b m R l b M W R I G 5 l d m U s M 3 0 m c X V v d D s s J n F 1 b 3 Q 7 U 2 V j d G l v b j E v c m V u Z G V s Z X N l a y 9 U w 6 1 w d X M g b c O z Z G 9 z w 6 1 0 d m E u e 0 1 l Z 3 J l b m R l b M W R I G P D r W 1 l L D R 9 J n F 1 b 3 Q 7 L C Z x d W 9 0 O 1 N l Y 3 R p b 2 4 x L 3 J l b m R l b G V z Z W s v V M O t c H V z I G 3 D s 2 R v c 8 O t d H Z h L n t N Z W d y Z W 5 k Z W z F k S B o x b F z w 6 l n a 8 O h c n R 5 Y S 1 h e m 9 u b 3 P D r X T D s 2 p h L D V 9 J n F 1 b 3 Q 7 L C Z x d W 9 0 O 1 N l Y 3 R p b 2 4 x L 3 J l b m R l b G V z Z W s v V M O t c H V z I G 3 D s 2 R v c 8 O t d H Z h L n t N Z W d y Z W 5 k Z W z D q X M g a W R l a m U s N n 0 m c X V v d D s s J n F 1 b 3 Q 7 U 2 V j d G l v b j E v c m V u Z G V s Z X N l a y 9 U w 6 1 w d X M g b c O z Z G 9 z w 6 1 0 d m E u e 0 t p c 3 r D o W x s w 6 1 0 w 6 F z I G l k Z W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m R l b G V z Z W s v V M O t c H V z I G 3 D s 2 R v c 8 O t d H Z h L n v D i X R l b C B u Z X Z l L D B 9 J n F 1 b 3 Q 7 L C Z x d W 9 0 O 1 N l Y 3 R p b 2 4 x L 3 J l b m R l b G V z Z W s v V M O t c H V z I G 3 D s 2 R v c 8 O t d H Z h L n t N Z W 5 u e W l z w 6 l n Z S w x f S Z x d W 9 0 O y w m c X V v d D t T Z W N 0 a W 9 u M S 9 y Z W 5 k Z W x l c 2 V r L 1 T D r X B 1 c y B t w 7 N k b 3 P D r X R 2 Y S 5 7 w 4 F y Y S w y f S Z x d W 9 0 O y w m c X V v d D t T Z W N 0 a W 9 u M S 9 y Z W 5 k Z W x l c 2 V r L 1 T D r X B 1 c y B t w 7 N k b 3 P D r X R 2 Y S 5 7 T W V n c m V u Z G V s x Z E g b m V 2 Z S w z f S Z x d W 9 0 O y w m c X V v d D t T Z W N 0 a W 9 u M S 9 y Z W 5 k Z W x l c 2 V r L 1 T D r X B 1 c y B t w 7 N k b 3 P D r X R 2 Y S 5 7 T W V n c m V u Z G V s x Z E g Y 8 O t b W U s N H 0 m c X V v d D s s J n F 1 b 3 Q 7 U 2 V j d G l v b j E v c m V u Z G V s Z X N l a y 9 U w 6 1 w d X M g b c O z Z G 9 z w 6 1 0 d m E u e 0 1 l Z 3 J l b m R l b M W R I G j F s X P D q W d r w 6 F y d H l h L W F 6 b 2 5 v c 8 O t d M O z a m E s N X 0 m c X V v d D s s J n F 1 b 3 Q 7 U 2 V j d G l v b j E v c m V u Z G V s Z X N l a y 9 U w 6 1 w d X M g b c O z Z G 9 z w 6 1 0 d m E u e 0 1 l Z 3 J l b m R l b M O p c y B p Z G V q Z S w 2 f S Z x d W 9 0 O y w m c X V v d D t T Z W N 0 a W 9 u M S 9 y Z W 5 k Z W x l c 2 V r L 1 T D r X B 1 c y B t w 7 N k b 3 P D r X R 2 Y S 5 7 S 2 l z e s O h b G z D r X T D o X M g a W R l a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m R l b G V z Z W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k Z W x l c 2 V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s Z X N l a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f b 2 8 a B Y L Q L J r Y G l N a O F G A A A A A A I A A A A A A B B m A A A A A Q A A I A A A A K L t G D J a I 2 f d F Q K r U / 1 T Y N 3 d / K q 0 z I m M k R R L h 3 3 r t J l 0 A A A A A A 6 A A A A A A g A A I A A A A L R A i e 7 3 n B / r T A / a F u 4 1 Q D v j U Y a z h 7 P M 9 Q F W 9 K c X M b P q U A A A A A G / z b z I l P m z D H P r u Y h u 4 M h 9 / + s 6 B O B 8 2 R k h s n Y X s y K b 1 l B 4 G + w v I e S t y 4 U e P b k 8 / E d U u j r G J d m h j e y 0 u J R x E b F D M T f / i x c I U t T d M A o 8 o N w R Q A A A A F h K H 4 8 f y W W V X 9 5 3 w V P 1 a u g g 2 H g C V 6 J P 5 d 3 b z x 1 V j H 7 q N s Q d h J R D 2 I c 7 r h l K 5 n Y G u 3 X P V J w X a 9 f 8 g + k Q Y Q M R T h k = < / D a t a M a s h u p > 
</file>

<file path=customXml/itemProps1.xml><?xml version="1.0" encoding="utf-8"?>
<ds:datastoreItem xmlns:ds="http://schemas.openxmlformats.org/officeDocument/2006/customXml" ds:itemID="{E0B4479A-131C-44A8-8DCE-E55D7D927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Rendelések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Köblös István</dc:creator>
  <cp:lastModifiedBy>István Köblös</cp:lastModifiedBy>
  <dcterms:created xsi:type="dcterms:W3CDTF">2025-09-17T12:06:41Z</dcterms:created>
  <dcterms:modified xsi:type="dcterms:W3CDTF">2025-09-17T12:41:20Z</dcterms:modified>
</cp:coreProperties>
</file>