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i/Library/CloudStorage/GoogleDrive-nikoch@ethz.ch/My Drive/1) ETH/1) Semester Paper/2) Code/Simulations/"/>
    </mc:Choice>
  </mc:AlternateContent>
  <xr:revisionPtr revIDLastSave="0" documentId="13_ncr:1_{D3648847-4DCE-EF4B-900E-80E71A41964E}" xr6:coauthVersionLast="47" xr6:coauthVersionMax="47" xr10:uidLastSave="{00000000-0000-0000-0000-000000000000}"/>
  <bookViews>
    <workbookView xWindow="0" yWindow="500" windowWidth="28460" windowHeight="16040" xr2:uid="{56EF5F41-70B3-A346-8015-94E208536213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5" i="1" l="1"/>
  <c r="X55" i="1"/>
  <c r="N55" i="1"/>
  <c r="M55" i="1"/>
  <c r="C55" i="1"/>
  <c r="B55" i="1"/>
  <c r="Y54" i="1"/>
  <c r="X54" i="1"/>
  <c r="N54" i="1"/>
  <c r="M54" i="1"/>
  <c r="C54" i="1"/>
  <c r="B54" i="1"/>
  <c r="S10" i="1"/>
  <c r="H14" i="1"/>
  <c r="H6" i="1"/>
  <c r="AE38" i="1"/>
  <c r="AD38" i="1"/>
  <c r="AB38" i="1"/>
  <c r="AA38" i="1"/>
  <c r="Y38" i="1"/>
  <c r="X38" i="1"/>
  <c r="T38" i="1"/>
  <c r="S38" i="1"/>
  <c r="Q38" i="1"/>
  <c r="P38" i="1"/>
  <c r="N38" i="1"/>
  <c r="M38" i="1"/>
  <c r="I38" i="1"/>
  <c r="H38" i="1"/>
  <c r="F38" i="1"/>
  <c r="E38" i="1"/>
  <c r="C38" i="1"/>
  <c r="B38" i="1"/>
  <c r="AE37" i="1"/>
  <c r="AD37" i="1"/>
  <c r="AB37" i="1"/>
  <c r="AA37" i="1"/>
  <c r="Y37" i="1"/>
  <c r="X37" i="1"/>
  <c r="T37" i="1"/>
  <c r="S37" i="1"/>
  <c r="Q37" i="1"/>
  <c r="P37" i="1"/>
  <c r="N37" i="1"/>
  <c r="M37" i="1"/>
  <c r="I37" i="1"/>
  <c r="H37" i="1"/>
  <c r="F37" i="1"/>
  <c r="E37" i="1"/>
  <c r="C37" i="1"/>
  <c r="AE15" i="1"/>
  <c r="AD15" i="1"/>
  <c r="AB15" i="1"/>
  <c r="AA15" i="1"/>
  <c r="Y15" i="1"/>
  <c r="X15" i="1"/>
  <c r="T15" i="1"/>
  <c r="S15" i="1"/>
  <c r="Q15" i="1"/>
  <c r="P15" i="1"/>
  <c r="N15" i="1"/>
  <c r="M15" i="1"/>
  <c r="I15" i="1"/>
  <c r="H15" i="1"/>
  <c r="F15" i="1"/>
  <c r="E15" i="1"/>
  <c r="AE14" i="1"/>
  <c r="AD14" i="1"/>
  <c r="AB14" i="1"/>
  <c r="AA14" i="1"/>
  <c r="Y14" i="1"/>
  <c r="Y51" i="1" s="1"/>
  <c r="X14" i="1"/>
  <c r="X51" i="1" s="1"/>
  <c r="T14" i="1"/>
  <c r="S14" i="1"/>
  <c r="Q14" i="1"/>
  <c r="P14" i="1"/>
  <c r="AE42" i="1"/>
  <c r="AD42" i="1"/>
  <c r="AB42" i="1"/>
  <c r="AA42" i="1"/>
  <c r="Y42" i="1"/>
  <c r="X42" i="1"/>
  <c r="T42" i="1"/>
  <c r="S42" i="1"/>
  <c r="Q42" i="1"/>
  <c r="P42" i="1"/>
  <c r="N42" i="1"/>
  <c r="M42" i="1"/>
  <c r="I42" i="1"/>
  <c r="H42" i="1"/>
  <c r="F42" i="1"/>
  <c r="E42" i="1"/>
  <c r="C42" i="1"/>
  <c r="B42" i="1"/>
  <c r="AE41" i="1"/>
  <c r="AD41" i="1"/>
  <c r="AB41" i="1"/>
  <c r="AA41" i="1"/>
  <c r="Y41" i="1"/>
  <c r="X41" i="1"/>
  <c r="T41" i="1"/>
  <c r="S41" i="1"/>
  <c r="Q41" i="1"/>
  <c r="P41" i="1"/>
  <c r="N41" i="1"/>
  <c r="M41" i="1"/>
  <c r="I41" i="1"/>
  <c r="H41" i="1"/>
  <c r="F41" i="1"/>
  <c r="E41" i="1"/>
  <c r="C41" i="1"/>
  <c r="B41" i="1"/>
  <c r="AE19" i="1"/>
  <c r="AD19" i="1"/>
  <c r="AB19" i="1"/>
  <c r="AA19" i="1"/>
  <c r="Y19" i="1"/>
  <c r="X19" i="1"/>
  <c r="T19" i="1"/>
  <c r="S19" i="1"/>
  <c r="Q19" i="1"/>
  <c r="P19" i="1"/>
  <c r="N19" i="1"/>
  <c r="M19" i="1"/>
  <c r="AE18" i="1"/>
  <c r="AD18" i="1"/>
  <c r="AB18" i="1"/>
  <c r="AA18" i="1"/>
  <c r="Y18" i="1"/>
  <c r="Y56" i="1" s="1"/>
  <c r="X18" i="1"/>
  <c r="X56" i="1" s="1"/>
  <c r="T18" i="1"/>
  <c r="S18" i="1"/>
  <c r="Q18" i="1"/>
  <c r="P18" i="1"/>
  <c r="N18" i="1"/>
  <c r="N56" i="1" s="1"/>
  <c r="M18" i="1"/>
  <c r="M56" i="1" s="1"/>
  <c r="I19" i="1"/>
  <c r="H19" i="1"/>
  <c r="F19" i="1"/>
  <c r="E19" i="1"/>
  <c r="C19" i="1"/>
  <c r="B19" i="1"/>
  <c r="I18" i="1"/>
  <c r="H18" i="1"/>
  <c r="F18" i="1"/>
  <c r="E18" i="1"/>
  <c r="C18" i="1"/>
  <c r="C56" i="1" s="1"/>
  <c r="B18" i="1"/>
  <c r="B56" i="1" s="1"/>
  <c r="AE21" i="1"/>
  <c r="AD21" i="1"/>
  <c r="AB21" i="1"/>
  <c r="AA21" i="1"/>
  <c r="Y21" i="1"/>
  <c r="X21" i="1"/>
  <c r="T21" i="1"/>
  <c r="S21" i="1"/>
  <c r="Q21" i="1"/>
  <c r="P21" i="1"/>
  <c r="N21" i="1"/>
  <c r="M21" i="1"/>
  <c r="I21" i="1"/>
  <c r="H21" i="1"/>
  <c r="F21" i="1"/>
  <c r="E21" i="1"/>
  <c r="C21" i="1"/>
  <c r="B21" i="1"/>
  <c r="AE20" i="1"/>
  <c r="AD20" i="1"/>
  <c r="AB20" i="1"/>
  <c r="AA20" i="1"/>
  <c r="Y20" i="1"/>
  <c r="X20" i="1"/>
  <c r="T20" i="1"/>
  <c r="S20" i="1"/>
  <c r="Q20" i="1"/>
  <c r="P20" i="1"/>
  <c r="N20" i="1"/>
  <c r="M20" i="1"/>
  <c r="I20" i="1"/>
  <c r="H20" i="1"/>
  <c r="F20" i="1"/>
  <c r="E20" i="1"/>
  <c r="C20" i="1"/>
  <c r="B20" i="1"/>
  <c r="AE44" i="1"/>
  <c r="AD44" i="1"/>
  <c r="AB44" i="1"/>
  <c r="AA44" i="1"/>
  <c r="Y44" i="1"/>
  <c r="X44" i="1"/>
  <c r="T44" i="1"/>
  <c r="S44" i="1"/>
  <c r="Q44" i="1"/>
  <c r="P44" i="1"/>
  <c r="N44" i="1"/>
  <c r="M44" i="1"/>
  <c r="I44" i="1"/>
  <c r="H44" i="1"/>
  <c r="F44" i="1"/>
  <c r="E44" i="1"/>
  <c r="C44" i="1"/>
  <c r="B44" i="1"/>
  <c r="AE43" i="1"/>
  <c r="AD43" i="1"/>
  <c r="AB43" i="1"/>
  <c r="AA43" i="1"/>
  <c r="Y43" i="1"/>
  <c r="Y53" i="1" s="1"/>
  <c r="X43" i="1"/>
  <c r="X58" i="1" s="1"/>
  <c r="T43" i="1"/>
  <c r="S43" i="1"/>
  <c r="Q43" i="1"/>
  <c r="P43" i="1"/>
  <c r="N43" i="1"/>
  <c r="N58" i="1" s="1"/>
  <c r="M43" i="1"/>
  <c r="M53" i="1" s="1"/>
  <c r="I43" i="1"/>
  <c r="H43" i="1"/>
  <c r="F43" i="1"/>
  <c r="E43" i="1"/>
  <c r="C43" i="1"/>
  <c r="C53" i="1" s="1"/>
  <c r="B43" i="1"/>
  <c r="B53" i="1" s="1"/>
  <c r="AE40" i="1"/>
  <c r="AD40" i="1"/>
  <c r="AB40" i="1"/>
  <c r="AA40" i="1"/>
  <c r="Y40" i="1"/>
  <c r="X40" i="1"/>
  <c r="T40" i="1"/>
  <c r="S40" i="1"/>
  <c r="Q40" i="1"/>
  <c r="P40" i="1"/>
  <c r="N40" i="1"/>
  <c r="M40" i="1"/>
  <c r="I40" i="1"/>
  <c r="H40" i="1"/>
  <c r="F40" i="1"/>
  <c r="E40" i="1"/>
  <c r="C40" i="1"/>
  <c r="B40" i="1"/>
  <c r="AE39" i="1"/>
  <c r="AD39" i="1"/>
  <c r="AB39" i="1"/>
  <c r="AA39" i="1"/>
  <c r="Y39" i="1"/>
  <c r="X39" i="1"/>
  <c r="T39" i="1"/>
  <c r="S39" i="1"/>
  <c r="Q39" i="1"/>
  <c r="P39" i="1"/>
  <c r="N39" i="1"/>
  <c r="M39" i="1"/>
  <c r="I39" i="1"/>
  <c r="H39" i="1"/>
  <c r="F39" i="1"/>
  <c r="E39" i="1"/>
  <c r="C39" i="1"/>
  <c r="B39" i="1"/>
  <c r="AE17" i="1"/>
  <c r="AD17" i="1"/>
  <c r="AB17" i="1"/>
  <c r="AA17" i="1"/>
  <c r="Y17" i="1"/>
  <c r="X17" i="1"/>
  <c r="T17" i="1"/>
  <c r="S17" i="1"/>
  <c r="Q17" i="1"/>
  <c r="P17" i="1"/>
  <c r="N17" i="1"/>
  <c r="M17" i="1"/>
  <c r="I17" i="1"/>
  <c r="H17" i="1"/>
  <c r="F17" i="1"/>
  <c r="E17" i="1"/>
  <c r="C17" i="1"/>
  <c r="B17" i="1"/>
  <c r="AE16" i="1"/>
  <c r="AD16" i="1"/>
  <c r="AB16" i="1"/>
  <c r="AA16" i="1"/>
  <c r="Y16" i="1"/>
  <c r="Y52" i="1" s="1"/>
  <c r="X16" i="1"/>
  <c r="X52" i="1" s="1"/>
  <c r="T16" i="1"/>
  <c r="S16" i="1"/>
  <c r="Q16" i="1"/>
  <c r="P16" i="1"/>
  <c r="N16" i="1"/>
  <c r="N52" i="1" s="1"/>
  <c r="M16" i="1"/>
  <c r="M52" i="1" s="1"/>
  <c r="I16" i="1"/>
  <c r="H16" i="1"/>
  <c r="F16" i="1"/>
  <c r="E16" i="1"/>
  <c r="C16" i="1"/>
  <c r="C52" i="1" s="1"/>
  <c r="C6" i="1"/>
  <c r="N14" i="1"/>
  <c r="N51" i="1" s="1"/>
  <c r="M14" i="1"/>
  <c r="M51" i="1" s="1"/>
  <c r="I14" i="1"/>
  <c r="B16" i="1"/>
  <c r="B52" i="1" s="1"/>
  <c r="F14" i="1"/>
  <c r="E14" i="1"/>
  <c r="C15" i="1"/>
  <c r="B15" i="1"/>
  <c r="B37" i="1"/>
  <c r="C14" i="1"/>
  <c r="C51" i="1" s="1"/>
  <c r="B14" i="1"/>
  <c r="B51" i="1" s="1"/>
  <c r="B35" i="1"/>
  <c r="C35" i="1"/>
  <c r="E35" i="1"/>
  <c r="F35" i="1"/>
  <c r="H35" i="1"/>
  <c r="I35" i="1"/>
  <c r="M35" i="1"/>
  <c r="N35" i="1"/>
  <c r="P35" i="1"/>
  <c r="Q35" i="1"/>
  <c r="S35" i="1"/>
  <c r="T35" i="1"/>
  <c r="X35" i="1"/>
  <c r="Y35" i="1"/>
  <c r="AA35" i="1"/>
  <c r="AB35" i="1"/>
  <c r="AD35" i="1"/>
  <c r="AE35" i="1"/>
  <c r="B36" i="1"/>
  <c r="C36" i="1"/>
  <c r="E36" i="1"/>
  <c r="F36" i="1"/>
  <c r="H36" i="1"/>
  <c r="I36" i="1"/>
  <c r="M36" i="1"/>
  <c r="N36" i="1"/>
  <c r="P36" i="1"/>
  <c r="Q36" i="1"/>
  <c r="S36" i="1"/>
  <c r="T36" i="1"/>
  <c r="X36" i="1"/>
  <c r="Y36" i="1"/>
  <c r="AA36" i="1"/>
  <c r="AB36" i="1"/>
  <c r="AD36" i="1"/>
  <c r="AE36" i="1"/>
  <c r="AB23" i="1"/>
  <c r="F11" i="1"/>
  <c r="E12" i="1"/>
  <c r="C46" i="1"/>
  <c r="C45" i="1"/>
  <c r="C34" i="1"/>
  <c r="C33" i="1"/>
  <c r="C32" i="1"/>
  <c r="C31" i="1"/>
  <c r="C30" i="1"/>
  <c r="C29" i="1"/>
  <c r="C23" i="1"/>
  <c r="C22" i="1"/>
  <c r="C57" i="1" s="1"/>
  <c r="C13" i="1"/>
  <c r="C12" i="1"/>
  <c r="C11" i="1"/>
  <c r="C10" i="1"/>
  <c r="C9" i="1"/>
  <c r="C8" i="1"/>
  <c r="C7" i="1"/>
  <c r="N46" i="1"/>
  <c r="N45" i="1"/>
  <c r="N34" i="1"/>
  <c r="N33" i="1"/>
  <c r="N32" i="1"/>
  <c r="N31" i="1"/>
  <c r="N30" i="1"/>
  <c r="N29" i="1"/>
  <c r="N23" i="1"/>
  <c r="N22" i="1"/>
  <c r="N59" i="1" s="1"/>
  <c r="N13" i="1"/>
  <c r="N12" i="1"/>
  <c r="N11" i="1"/>
  <c r="N10" i="1"/>
  <c r="N9" i="1"/>
  <c r="N8" i="1"/>
  <c r="N7" i="1"/>
  <c r="N6" i="1"/>
  <c r="Y46" i="1"/>
  <c r="Y45" i="1"/>
  <c r="Y34" i="1"/>
  <c r="Y33" i="1"/>
  <c r="Y32" i="1"/>
  <c r="Y31" i="1"/>
  <c r="Y30" i="1"/>
  <c r="Y29" i="1"/>
  <c r="Y23" i="1"/>
  <c r="Y22" i="1"/>
  <c r="Y59" i="1" s="1"/>
  <c r="Y13" i="1"/>
  <c r="Y12" i="1"/>
  <c r="Y11" i="1"/>
  <c r="Y10" i="1"/>
  <c r="Y9" i="1"/>
  <c r="Y8" i="1"/>
  <c r="Y7" i="1"/>
  <c r="Y6" i="1"/>
  <c r="X46" i="1"/>
  <c r="X45" i="1"/>
  <c r="X34" i="1"/>
  <c r="X33" i="1"/>
  <c r="X32" i="1"/>
  <c r="X31" i="1"/>
  <c r="X30" i="1"/>
  <c r="X29" i="1"/>
  <c r="X23" i="1"/>
  <c r="X22" i="1"/>
  <c r="X59" i="1" s="1"/>
  <c r="X13" i="1"/>
  <c r="X12" i="1"/>
  <c r="X11" i="1"/>
  <c r="X10" i="1"/>
  <c r="X9" i="1"/>
  <c r="X8" i="1"/>
  <c r="X7" i="1"/>
  <c r="X6" i="1"/>
  <c r="M46" i="1"/>
  <c r="M45" i="1"/>
  <c r="M34" i="1"/>
  <c r="M33" i="1"/>
  <c r="M32" i="1"/>
  <c r="M31" i="1"/>
  <c r="M30" i="1"/>
  <c r="M29" i="1"/>
  <c r="M23" i="1"/>
  <c r="M22" i="1"/>
  <c r="M59" i="1" s="1"/>
  <c r="M13" i="1"/>
  <c r="M12" i="1"/>
  <c r="M11" i="1"/>
  <c r="M10" i="1"/>
  <c r="M9" i="1"/>
  <c r="M8" i="1"/>
  <c r="M7" i="1"/>
  <c r="M6" i="1"/>
  <c r="B46" i="1"/>
  <c r="B45" i="1"/>
  <c r="B34" i="1"/>
  <c r="B33" i="1"/>
  <c r="B32" i="1"/>
  <c r="B31" i="1"/>
  <c r="B30" i="1"/>
  <c r="B29" i="1"/>
  <c r="B23" i="1"/>
  <c r="B22" i="1"/>
  <c r="B59" i="1" s="1"/>
  <c r="B13" i="1"/>
  <c r="B12" i="1"/>
  <c r="B11" i="1"/>
  <c r="B10" i="1"/>
  <c r="B9" i="1"/>
  <c r="B8" i="1"/>
  <c r="B7" i="1"/>
  <c r="B6" i="1"/>
  <c r="AD46" i="1"/>
  <c r="AD45" i="1"/>
  <c r="AD34" i="1"/>
  <c r="AD33" i="1"/>
  <c r="AD32" i="1"/>
  <c r="AD31" i="1"/>
  <c r="AD30" i="1"/>
  <c r="AD29" i="1"/>
  <c r="AD23" i="1"/>
  <c r="AD22" i="1"/>
  <c r="AD13" i="1"/>
  <c r="AD12" i="1"/>
  <c r="AD11" i="1"/>
  <c r="AD10" i="1"/>
  <c r="AD9" i="1"/>
  <c r="AD8" i="1"/>
  <c r="AD7" i="1"/>
  <c r="AD6" i="1"/>
  <c r="AA46" i="1"/>
  <c r="AA45" i="1"/>
  <c r="AA34" i="1"/>
  <c r="AA33" i="1"/>
  <c r="AA32" i="1"/>
  <c r="AA31" i="1"/>
  <c r="AA30" i="1"/>
  <c r="AA29" i="1"/>
  <c r="AA23" i="1"/>
  <c r="AA22" i="1"/>
  <c r="AA13" i="1"/>
  <c r="AA12" i="1"/>
  <c r="AA11" i="1"/>
  <c r="AA10" i="1"/>
  <c r="AA9" i="1"/>
  <c r="AA8" i="1"/>
  <c r="AA7" i="1"/>
  <c r="AA6" i="1"/>
  <c r="S46" i="1"/>
  <c r="S45" i="1"/>
  <c r="S34" i="1"/>
  <c r="S33" i="1"/>
  <c r="S32" i="1"/>
  <c r="S31" i="1"/>
  <c r="S30" i="1"/>
  <c r="S29" i="1"/>
  <c r="S23" i="1"/>
  <c r="S22" i="1"/>
  <c r="S13" i="1"/>
  <c r="S12" i="1"/>
  <c r="S11" i="1"/>
  <c r="S9" i="1"/>
  <c r="S8" i="1"/>
  <c r="S7" i="1"/>
  <c r="S6" i="1"/>
  <c r="P46" i="1"/>
  <c r="P45" i="1"/>
  <c r="P34" i="1"/>
  <c r="P33" i="1"/>
  <c r="P32" i="1"/>
  <c r="P31" i="1"/>
  <c r="P30" i="1"/>
  <c r="P29" i="1"/>
  <c r="P23" i="1"/>
  <c r="P22" i="1"/>
  <c r="P13" i="1"/>
  <c r="P12" i="1"/>
  <c r="P11" i="1"/>
  <c r="P10" i="1"/>
  <c r="P9" i="1"/>
  <c r="P8" i="1"/>
  <c r="P7" i="1"/>
  <c r="P6" i="1"/>
  <c r="H46" i="1"/>
  <c r="H45" i="1"/>
  <c r="H34" i="1"/>
  <c r="H33" i="1"/>
  <c r="H32" i="1"/>
  <c r="H31" i="1"/>
  <c r="H30" i="1"/>
  <c r="H29" i="1"/>
  <c r="H23" i="1"/>
  <c r="H22" i="1"/>
  <c r="H13" i="1"/>
  <c r="H12" i="1"/>
  <c r="H11" i="1"/>
  <c r="H10" i="1"/>
  <c r="H9" i="1"/>
  <c r="H8" i="1"/>
  <c r="H7" i="1"/>
  <c r="E46" i="1"/>
  <c r="E45" i="1"/>
  <c r="E34" i="1"/>
  <c r="E33" i="1"/>
  <c r="E32" i="1"/>
  <c r="E31" i="1"/>
  <c r="E30" i="1"/>
  <c r="E29" i="1"/>
  <c r="E23" i="1"/>
  <c r="E22" i="1"/>
  <c r="E13" i="1"/>
  <c r="E11" i="1"/>
  <c r="E10" i="1"/>
  <c r="E9" i="1"/>
  <c r="E8" i="1"/>
  <c r="E7" i="1"/>
  <c r="E6" i="1"/>
  <c r="AB46" i="1"/>
  <c r="AB45" i="1"/>
  <c r="AB34" i="1"/>
  <c r="AB33" i="1"/>
  <c r="AB32" i="1"/>
  <c r="AB31" i="1"/>
  <c r="AB30" i="1"/>
  <c r="AB29" i="1"/>
  <c r="AB22" i="1"/>
  <c r="AB13" i="1"/>
  <c r="AB12" i="1"/>
  <c r="AB11" i="1"/>
  <c r="AB10" i="1"/>
  <c r="AB9" i="1"/>
  <c r="AB8" i="1"/>
  <c r="AB7" i="1"/>
  <c r="AB6" i="1"/>
  <c r="Q46" i="1"/>
  <c r="Q45" i="1"/>
  <c r="Q34" i="1"/>
  <c r="Q33" i="1"/>
  <c r="Q32" i="1"/>
  <c r="Q31" i="1"/>
  <c r="Q30" i="1"/>
  <c r="Q29" i="1"/>
  <c r="Q23" i="1"/>
  <c r="Q22" i="1"/>
  <c r="Q13" i="1"/>
  <c r="Q12" i="1"/>
  <c r="Q11" i="1"/>
  <c r="Q10" i="1"/>
  <c r="Q9" i="1"/>
  <c r="Q8" i="1"/>
  <c r="Q7" i="1"/>
  <c r="Q6" i="1"/>
  <c r="F46" i="1"/>
  <c r="F45" i="1"/>
  <c r="F34" i="1"/>
  <c r="F33" i="1"/>
  <c r="F32" i="1"/>
  <c r="F31" i="1"/>
  <c r="F30" i="1"/>
  <c r="F29" i="1"/>
  <c r="F23" i="1"/>
  <c r="F22" i="1"/>
  <c r="F13" i="1"/>
  <c r="F12" i="1"/>
  <c r="F10" i="1"/>
  <c r="F9" i="1"/>
  <c r="F8" i="1"/>
  <c r="F7" i="1"/>
  <c r="F6" i="1"/>
  <c r="AE46" i="1"/>
  <c r="T46" i="1"/>
  <c r="I46" i="1"/>
  <c r="AE45" i="1"/>
  <c r="T45" i="1"/>
  <c r="I45" i="1"/>
  <c r="AE34" i="1"/>
  <c r="T34" i="1"/>
  <c r="I34" i="1"/>
  <c r="AE33" i="1"/>
  <c r="T33" i="1"/>
  <c r="I33" i="1"/>
  <c r="AE32" i="1"/>
  <c r="T32" i="1"/>
  <c r="I32" i="1"/>
  <c r="AE31" i="1"/>
  <c r="T31" i="1"/>
  <c r="I31" i="1"/>
  <c r="AE30" i="1"/>
  <c r="T30" i="1"/>
  <c r="I30" i="1"/>
  <c r="AE29" i="1"/>
  <c r="T29" i="1"/>
  <c r="I29" i="1"/>
  <c r="AE23" i="1"/>
  <c r="T23" i="1"/>
  <c r="I23" i="1"/>
  <c r="AE22" i="1"/>
  <c r="T22" i="1"/>
  <c r="I22" i="1"/>
  <c r="AE13" i="1"/>
  <c r="T13" i="1"/>
  <c r="I13" i="1"/>
  <c r="AE12" i="1"/>
  <c r="T12" i="1"/>
  <c r="I12" i="1"/>
  <c r="AE11" i="1"/>
  <c r="T11" i="1"/>
  <c r="I11" i="1"/>
  <c r="AE10" i="1"/>
  <c r="T10" i="1"/>
  <c r="I10" i="1"/>
  <c r="AE9" i="1"/>
  <c r="T9" i="1"/>
  <c r="I9" i="1"/>
  <c r="AE8" i="1"/>
  <c r="T8" i="1"/>
  <c r="I8" i="1"/>
  <c r="AE7" i="1"/>
  <c r="T7" i="1"/>
  <c r="I7" i="1"/>
  <c r="AE6" i="1"/>
  <c r="T6" i="1"/>
  <c r="I6" i="1"/>
  <c r="B58" i="1" l="1"/>
  <c r="N53" i="1"/>
  <c r="N57" i="1"/>
  <c r="Y58" i="1"/>
  <c r="C58" i="1"/>
  <c r="M58" i="1"/>
  <c r="X53" i="1"/>
  <c r="X57" i="1"/>
  <c r="B57" i="1"/>
  <c r="C59" i="1"/>
  <c r="Y57" i="1"/>
  <c r="M57" i="1"/>
</calcChain>
</file>

<file path=xl/sharedStrings.xml><?xml version="1.0" encoding="utf-8"?>
<sst xmlns="http://schemas.openxmlformats.org/spreadsheetml/2006/main" count="202" uniqueCount="42">
  <si>
    <t>GJR (N)</t>
  </si>
  <si>
    <t>GJR (t)</t>
  </si>
  <si>
    <t>Exp (N)</t>
  </si>
  <si>
    <t>Exp (t)</t>
  </si>
  <si>
    <t>MS (N)</t>
  </si>
  <si>
    <t>MS (t)</t>
  </si>
  <si>
    <t>GARCH</t>
  </si>
  <si>
    <t>GARCH(3,3)</t>
  </si>
  <si>
    <t>T-GARCH</t>
  </si>
  <si>
    <t>RF-GARCH</t>
  </si>
  <si>
    <t>Bay-GARCH</t>
  </si>
  <si>
    <t>MS-GARCH</t>
  </si>
  <si>
    <t>BayMS-GARCH</t>
  </si>
  <si>
    <t>Volatility</t>
  </si>
  <si>
    <t>RMSE</t>
  </si>
  <si>
    <t>MAD</t>
  </si>
  <si>
    <t>(se)</t>
  </si>
  <si>
    <t>VaR (5%)</t>
  </si>
  <si>
    <t>VaR (1%)</t>
  </si>
  <si>
    <t>Mix-GARCH</t>
  </si>
  <si>
    <t>BayMix-GARCH</t>
  </si>
  <si>
    <t>Analysis:</t>
  </si>
  <si>
    <t>Z ~ N</t>
  </si>
  <si>
    <t>Z ~ t</t>
  </si>
  <si>
    <t>Mix v. BayMix</t>
  </si>
  <si>
    <t>MS v. BayMS</t>
  </si>
  <si>
    <t>Std v. Bay</t>
  </si>
  <si>
    <t>Std v. Mix</t>
  </si>
  <si>
    <t>Std v. MS</t>
  </si>
  <si>
    <t>Mix v. MS</t>
  </si>
  <si>
    <t>BayMix v. BayMS</t>
  </si>
  <si>
    <t>Conclusion</t>
  </si>
  <si>
    <t>Mix better than MS for t innovs</t>
  </si>
  <si>
    <t>BayMix better than BayMS for N innovs</t>
  </si>
  <si>
    <t>Bay improves GARCH, but more for N innovs (unexpected)</t>
  </si>
  <si>
    <t>Mix doesn't work (unexpected)</t>
  </si>
  <si>
    <t>MS doesn't work (unexpected)</t>
  </si>
  <si>
    <t>same (expected)</t>
  </si>
  <si>
    <t>Std v. BayMix</t>
  </si>
  <si>
    <t>Std v. BayMS</t>
  </si>
  <si>
    <t>green = 2nd model is better</t>
  </si>
  <si>
    <t>Bay improves Mix, but only for t innovs (50% 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</si>
</sst>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2" fontId="1" fillId="0" borderId="0" xfId="0" applyNumberFormat="1" applyFont="1"/>
    <xf numFmtId="165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er cent" xfId="1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i/Library/CloudStorage/GoogleDrive-nikoch@ethz.ch/My%20Drive/1)%20ETH/1)%20Semester%20Paper/2)%20Code/Simulations/GJR(N)/GJR(N)_Results.csv" TargetMode="External"/><Relationship Id="rId1" Type="http://schemas.openxmlformats.org/officeDocument/2006/relationships/externalLinkPath" Target="GJR(N)/GJR(N)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i/Library/CloudStorage/GoogleDrive-nikoch@ethz.ch/My%20Drive/1)%20ETH/1)%20Semester%20Paper/2)%20Code/Simulations/GJR(t)/GJR(t)_Results.csv" TargetMode="External"/><Relationship Id="rId1" Type="http://schemas.openxmlformats.org/officeDocument/2006/relationships/externalLinkPath" Target="GJR(t)/GJR(t)_Result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i/Library/CloudStorage/GoogleDrive-nikoch@ethz.ch/My%20Drive/1)%20ETH/1)%20Semester%20Paper/2)%20Code/Simulations/Exp(N)/Exp(N)_Results.csv" TargetMode="External"/><Relationship Id="rId1" Type="http://schemas.openxmlformats.org/officeDocument/2006/relationships/externalLinkPath" Target="Exp(N)/Exp(N)_Result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i/Library/CloudStorage/GoogleDrive-nikoch@ethz.ch/My%20Drive/1)%20ETH/1)%20Semester%20Paper/2)%20Code/Simulations/Exp(t)/Exp(t)_Results.csv" TargetMode="External"/><Relationship Id="rId1" Type="http://schemas.openxmlformats.org/officeDocument/2006/relationships/externalLinkPath" Target="Exp(t)/Exp(t)_Results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i/Library/CloudStorage/GoogleDrive-nikoch@ethz.ch/My%20Drive/1)%20ETH/1)%20Semester%20Paper/2)%20Code/Simulations/MS(N)/MS(N)_Results.csv" TargetMode="External"/><Relationship Id="rId1" Type="http://schemas.openxmlformats.org/officeDocument/2006/relationships/externalLinkPath" Target="MS(N)/MS(N)_Results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ci/Library/CloudStorage/GoogleDrive-nikoch@ethz.ch/My%20Drive/1)%20ETH/1)%20Semester%20Paper/2)%20Code/Simulations/MS(t)/MS(t)_Results.csv" TargetMode="External"/><Relationship Id="rId1" Type="http://schemas.openxmlformats.org/officeDocument/2006/relationships/externalLinkPath" Target="MS(t)/MS(t)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JR(N)_Results"/>
    </sheetNames>
    <sheetDataSet>
      <sheetData sheetId="0">
        <row r="2">
          <cell r="B2">
            <v>0.55940312400000003</v>
          </cell>
          <cell r="C2">
            <v>0.34559218800000002</v>
          </cell>
          <cell r="D2">
            <v>0.38162101100000001</v>
          </cell>
          <cell r="E2">
            <v>0.25467636999999999</v>
          </cell>
          <cell r="F2">
            <v>1.5170008479999999</v>
          </cell>
          <cell r="G2">
            <v>0.87409940600000002</v>
          </cell>
          <cell r="H2">
            <v>0.81305712900000005</v>
          </cell>
          <cell r="I2">
            <v>0.23030792899999999</v>
          </cell>
          <cell r="J2">
            <v>1.1517406269999999</v>
          </cell>
          <cell r="K2">
            <v>0.91869831199999996</v>
          </cell>
          <cell r="L2">
            <v>0.55183098200000003</v>
          </cell>
          <cell r="M2">
            <v>0.21675143099999999</v>
          </cell>
        </row>
        <row r="3">
          <cell r="B3">
            <v>0.66296569299999997</v>
          </cell>
          <cell r="C3">
            <v>0.51573653799999997</v>
          </cell>
          <cell r="D3">
            <v>0.295798008</v>
          </cell>
          <cell r="E3">
            <v>3.6885345999999999E-2</v>
          </cell>
          <cell r="F3">
            <v>1.192817182</v>
          </cell>
          <cell r="G3">
            <v>0.24043007999999999</v>
          </cell>
          <cell r="H3">
            <v>0.79016575600000005</v>
          </cell>
          <cell r="I3">
            <v>0.14924280200000001</v>
          </cell>
          <cell r="J3">
            <v>0.69258536000000004</v>
          </cell>
          <cell r="K3">
            <v>7.9893381999999999E-2</v>
          </cell>
          <cell r="L3">
            <v>0.47570540900000002</v>
          </cell>
          <cell r="M3">
            <v>5.1682268000000003E-2</v>
          </cell>
        </row>
        <row r="4">
          <cell r="B4">
            <v>0.64371695699999998</v>
          </cell>
          <cell r="C4">
            <v>0.515671981</v>
          </cell>
          <cell r="D4">
            <v>0.47710340899999998</v>
          </cell>
          <cell r="E4">
            <v>0.51015107199999998</v>
          </cell>
          <cell r="F4">
            <v>1.6805547860000001</v>
          </cell>
          <cell r="G4">
            <v>1.181147918</v>
          </cell>
          <cell r="H4">
            <v>0.86022938199999999</v>
          </cell>
          <cell r="I4">
            <v>0.32187587600000001</v>
          </cell>
          <cell r="J4">
            <v>1.2786912210000001</v>
          </cell>
          <cell r="K4">
            <v>1.246494188</v>
          </cell>
          <cell r="L4">
            <v>0.59742172999999998</v>
          </cell>
          <cell r="M4">
            <v>0.35115729400000001</v>
          </cell>
        </row>
        <row r="5">
          <cell r="B5">
            <v>0.64493123600000002</v>
          </cell>
          <cell r="C5">
            <v>0.69553315999999998</v>
          </cell>
          <cell r="D5">
            <v>0.34155633499999999</v>
          </cell>
          <cell r="E5">
            <v>0.210439876</v>
          </cell>
          <cell r="F5">
            <v>1.286906712</v>
          </cell>
          <cell r="G5">
            <v>0.47497031699999998</v>
          </cell>
          <cell r="H5">
            <v>0.87526783200000002</v>
          </cell>
          <cell r="I5">
            <v>0.39583801899999999</v>
          </cell>
          <cell r="J5">
            <v>0.79670906600000002</v>
          </cell>
          <cell r="K5">
            <v>0.46342851099999999</v>
          </cell>
          <cell r="L5">
            <v>0.56203725999999998</v>
          </cell>
          <cell r="M5">
            <v>0.35874223399999999</v>
          </cell>
        </row>
        <row r="6">
          <cell r="B6">
            <v>0.41761741400000002</v>
          </cell>
          <cell r="C6">
            <v>6.5720861000000005E-2</v>
          </cell>
          <cell r="D6">
            <v>0.27210293600000002</v>
          </cell>
          <cell r="E6">
            <v>2.5840281E-2</v>
          </cell>
          <cell r="F6">
            <v>0.97152338400000005</v>
          </cell>
          <cell r="G6">
            <v>0.155613107</v>
          </cell>
          <cell r="H6">
            <v>0.69122646399999998</v>
          </cell>
          <cell r="I6">
            <v>0.108413071</v>
          </cell>
          <cell r="J6">
            <v>0.63300608599999997</v>
          </cell>
          <cell r="K6">
            <v>6.0908577999999998E-2</v>
          </cell>
          <cell r="L6">
            <v>0.44985860500000002</v>
          </cell>
          <cell r="M6">
            <v>4.2677793999999998E-2</v>
          </cell>
        </row>
        <row r="7">
          <cell r="B7">
            <v>0.55861056899999995</v>
          </cell>
          <cell r="C7">
            <v>0.130168643</v>
          </cell>
          <cell r="D7">
            <v>0.33690754699999997</v>
          </cell>
          <cell r="E7">
            <v>3.7623324999999999E-2</v>
          </cell>
          <cell r="F7">
            <v>1.2995225100000001</v>
          </cell>
          <cell r="G7">
            <v>0.30281754599999999</v>
          </cell>
          <cell r="H7">
            <v>0.91883262099999996</v>
          </cell>
          <cell r="I7">
            <v>0.21410836499999999</v>
          </cell>
          <cell r="J7">
            <v>0.78376415600000005</v>
          </cell>
          <cell r="K7">
            <v>8.7524940999999995E-2</v>
          </cell>
          <cell r="L7">
            <v>0.55416360099999995</v>
          </cell>
          <cell r="M7">
            <v>6.1884861999999999E-2</v>
          </cell>
        </row>
        <row r="8">
          <cell r="B8">
            <v>0.25837918500000001</v>
          </cell>
          <cell r="C8">
            <v>6.0112341E-2</v>
          </cell>
          <cell r="D8">
            <v>0.14456648</v>
          </cell>
          <cell r="E8">
            <v>2.2542876999999999E-2</v>
          </cell>
          <cell r="F8">
            <v>0.60107986700000005</v>
          </cell>
          <cell r="G8">
            <v>0.13984221599999999</v>
          </cell>
          <cell r="H8">
            <v>0.42499593899999999</v>
          </cell>
          <cell r="I8">
            <v>9.8876002000000004E-2</v>
          </cell>
          <cell r="J8">
            <v>0.33631192399999998</v>
          </cell>
          <cell r="K8">
            <v>5.2442573999999999E-2</v>
          </cell>
          <cell r="L8">
            <v>0.23779069899999999</v>
          </cell>
          <cell r="M8">
            <v>3.7079732999999997E-2</v>
          </cell>
        </row>
        <row r="9">
          <cell r="B9">
            <v>0.42697204599999999</v>
          </cell>
          <cell r="C9">
            <v>6.8698311999999997E-2</v>
          </cell>
          <cell r="D9">
            <v>0.277032842</v>
          </cell>
          <cell r="E9">
            <v>2.5837625999999999E-2</v>
          </cell>
          <cell r="F9">
            <v>0.99328551099999995</v>
          </cell>
          <cell r="G9">
            <v>0.15981617300000001</v>
          </cell>
          <cell r="H9">
            <v>0.70230651799999999</v>
          </cell>
          <cell r="I9">
            <v>0.112998668</v>
          </cell>
          <cell r="J9">
            <v>0.64447476400000003</v>
          </cell>
          <cell r="K9">
            <v>6.0107305999999999E-2</v>
          </cell>
          <cell r="L9">
            <v>0.45567847500000003</v>
          </cell>
          <cell r="M9">
            <v>4.2499111999999999E-2</v>
          </cell>
        </row>
        <row r="10">
          <cell r="B10">
            <v>0.419383373</v>
          </cell>
          <cell r="C10">
            <v>6.5206766999999999E-2</v>
          </cell>
          <cell r="D10">
            <v>0.27295650500000002</v>
          </cell>
          <cell r="E10">
            <v>2.5171425000000001E-2</v>
          </cell>
          <cell r="F10">
            <v>0.97834169100000001</v>
          </cell>
          <cell r="G10">
            <v>0.151693623</v>
          </cell>
          <cell r="H10">
            <v>0.68691951799999995</v>
          </cell>
          <cell r="I10">
            <v>0.107255587</v>
          </cell>
          <cell r="J10">
            <v>0.63756785999999999</v>
          </cell>
          <cell r="K10">
            <v>5.8557491000000003E-2</v>
          </cell>
          <cell r="L10">
            <v>0.44756950099999998</v>
          </cell>
          <cell r="M10">
            <v>4.1403308999999999E-2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JR(t)_Results"/>
    </sheetNames>
    <sheetDataSet>
      <sheetData sheetId="0">
        <row r="2">
          <cell r="B2">
            <v>0.86223395873878494</v>
          </cell>
          <cell r="C2">
            <v>1.1135508258847999</v>
          </cell>
          <cell r="D2">
            <v>0.62625492241425995</v>
          </cell>
          <cell r="E2">
            <v>1.1265395086027701</v>
          </cell>
          <cell r="F2">
            <v>2.9886689365482102</v>
          </cell>
          <cell r="G2">
            <v>3.53894777351787</v>
          </cell>
          <cell r="H2">
            <v>1.4719771220645901</v>
          </cell>
          <cell r="I2">
            <v>1.8816127622101599</v>
          </cell>
          <cell r="J2">
            <v>2.0735866828116598</v>
          </cell>
          <cell r="K2">
            <v>3.54926697646358</v>
          </cell>
          <cell r="L2">
            <v>1.01377723447867</v>
          </cell>
          <cell r="M2">
            <v>1.88759995682662</v>
          </cell>
        </row>
        <row r="3">
          <cell r="B3">
            <v>1.2757418622004399</v>
          </cell>
          <cell r="C3">
            <v>1.33845481792717</v>
          </cell>
          <cell r="D3">
            <v>0.32469916416008798</v>
          </cell>
          <cell r="E3">
            <v>8.1421528027769696E-2</v>
          </cell>
          <cell r="F3">
            <v>2.0445997330010099</v>
          </cell>
          <cell r="G3">
            <v>1.2619549272385</v>
          </cell>
          <cell r="H3">
            <v>1.0208002478451299</v>
          </cell>
          <cell r="I3">
            <v>0.63603206070904605</v>
          </cell>
          <cell r="J3">
            <v>0.85856667020866495</v>
          </cell>
          <cell r="K3">
            <v>0.20176285697391899</v>
          </cell>
          <cell r="L3">
            <v>0.45124538493765198</v>
          </cell>
          <cell r="M3">
            <v>8.8094976172230499E-2</v>
          </cell>
        </row>
        <row r="4">
          <cell r="B4">
            <v>0.74427985335123703</v>
          </cell>
          <cell r="C4">
            <v>0.48247565016643201</v>
          </cell>
          <cell r="D4">
            <v>0.52697133794395601</v>
          </cell>
          <cell r="E4">
            <v>0.48922298770793998</v>
          </cell>
          <cell r="F4">
            <v>2.7472804879235602</v>
          </cell>
          <cell r="G4">
            <v>1.82333164783404</v>
          </cell>
          <cell r="H4">
            <v>1.2328069598504501</v>
          </cell>
          <cell r="I4">
            <v>0.884689787316433</v>
          </cell>
          <cell r="J4">
            <v>1.7903256431314201</v>
          </cell>
          <cell r="K4">
            <v>1.70324355491498</v>
          </cell>
          <cell r="L4">
            <v>0.765523499536929</v>
          </cell>
          <cell r="M4">
            <v>0.81620377804676203</v>
          </cell>
        </row>
        <row r="5">
          <cell r="B5">
            <v>1.04271322276666</v>
          </cell>
          <cell r="C5">
            <v>0.95215315050278204</v>
          </cell>
          <cell r="D5">
            <v>0.325258693109301</v>
          </cell>
          <cell r="E5">
            <v>9.4186845603714001E-2</v>
          </cell>
          <cell r="F5">
            <v>2.00158674547255</v>
          </cell>
          <cell r="G5">
            <v>1.2314682511634301</v>
          </cell>
          <cell r="H5">
            <v>0.95865910406053401</v>
          </cell>
          <cell r="I5">
            <v>0.55879903745802795</v>
          </cell>
          <cell r="J5">
            <v>0.83219172478394998</v>
          </cell>
          <cell r="K5">
            <v>0.19386842549517999</v>
          </cell>
          <cell r="L5">
            <v>0.42796804033591601</v>
          </cell>
          <cell r="M5">
            <v>7.8649297200417606E-2</v>
          </cell>
        </row>
        <row r="6">
          <cell r="B6">
            <v>0.54169539866963401</v>
          </cell>
          <cell r="C6">
            <v>0.26121134403933599</v>
          </cell>
          <cell r="D6">
            <v>0.26772590109260602</v>
          </cell>
          <cell r="E6">
            <v>3.3962552392732E-2</v>
          </cell>
          <cell r="F6">
            <v>1.48913780892139</v>
          </cell>
          <cell r="G6">
            <v>0.52744732851530496</v>
          </cell>
          <cell r="H6">
            <v>0.90394628913691999</v>
          </cell>
          <cell r="I6">
            <v>0.48110677659434797</v>
          </cell>
          <cell r="J6">
            <v>0.82902954787815397</v>
          </cell>
          <cell r="K6">
            <v>9.6505219041779694E-2</v>
          </cell>
          <cell r="L6">
            <v>0.452401393080545</v>
          </cell>
          <cell r="M6">
            <v>8.56211916927863E-2</v>
          </cell>
        </row>
        <row r="7">
          <cell r="B7">
            <v>0.85849709303274802</v>
          </cell>
          <cell r="C7">
            <v>0.43190903731803498</v>
          </cell>
          <cell r="D7">
            <v>0.438393302014011</v>
          </cell>
          <cell r="E7">
            <v>8.5234838098656701E-2</v>
          </cell>
          <cell r="F7">
            <v>2.34892547975435</v>
          </cell>
          <cell r="G7">
            <v>1.0628410089093101</v>
          </cell>
          <cell r="H7">
            <v>1.355329735135</v>
          </cell>
          <cell r="I7">
            <v>0.700847504628622</v>
          </cell>
          <cell r="J7">
            <v>1.2700215429214701</v>
          </cell>
          <cell r="K7">
            <v>0.18258946079726299</v>
          </cell>
          <cell r="L7">
            <v>0.69112181423215102</v>
          </cell>
          <cell r="M7">
            <v>0.14939978185972499</v>
          </cell>
        </row>
        <row r="8">
          <cell r="B8">
            <v>0.40109615005274002</v>
          </cell>
          <cell r="C8">
            <v>0.22472119972010701</v>
          </cell>
          <cell r="D8">
            <v>0.19652793737680499</v>
          </cell>
          <cell r="E8">
            <v>5.0115192309092997E-2</v>
          </cell>
          <cell r="F8">
            <v>1.4270374189166499</v>
          </cell>
          <cell r="G8">
            <v>0.68111813771419005</v>
          </cell>
          <cell r="H8">
            <v>0.59951552621445603</v>
          </cell>
          <cell r="I8">
            <v>0.32208872201801803</v>
          </cell>
          <cell r="J8">
            <v>0.70266557640638805</v>
          </cell>
          <cell r="K8">
            <v>0.13145272372352201</v>
          </cell>
          <cell r="L8">
            <v>0.35005586520169002</v>
          </cell>
          <cell r="M8">
            <v>0.111420422442952</v>
          </cell>
        </row>
        <row r="9">
          <cell r="B9">
            <v>0.57309188736737904</v>
          </cell>
          <cell r="C9">
            <v>0.272794228965136</v>
          </cell>
          <cell r="D9">
            <v>0.28233887779446298</v>
          </cell>
          <cell r="E9">
            <v>4.1858542034410202E-2</v>
          </cell>
          <cell r="F9">
            <v>1.5541881008426901</v>
          </cell>
          <cell r="G9">
            <v>0.53302738141682604</v>
          </cell>
          <cell r="H9">
            <v>0.95238680317638003</v>
          </cell>
          <cell r="I9">
            <v>0.50207596754277795</v>
          </cell>
          <cell r="J9">
            <v>0.86690562531995696</v>
          </cell>
          <cell r="K9">
            <v>9.4816845028932201E-2</v>
          </cell>
          <cell r="L9">
            <v>0.47129616369288602</v>
          </cell>
          <cell r="M9">
            <v>9.7392531828027706E-2</v>
          </cell>
        </row>
        <row r="10">
          <cell r="B10">
            <v>0.54899855722391999</v>
          </cell>
          <cell r="C10">
            <v>0.27601689777421201</v>
          </cell>
          <cell r="D10">
            <v>0.27171991691013397</v>
          </cell>
          <cell r="E10">
            <v>3.93468388763175E-2</v>
          </cell>
          <cell r="F10">
            <v>1.4998699334338399</v>
          </cell>
          <cell r="G10">
            <v>0.53298428924068098</v>
          </cell>
          <cell r="H10">
            <v>0.91542015856673498</v>
          </cell>
          <cell r="I10">
            <v>0.50888157372809095</v>
          </cell>
          <cell r="J10">
            <v>0.84161344907708202</v>
          </cell>
          <cell r="K10">
            <v>9.7654888878761101E-2</v>
          </cell>
          <cell r="L10">
            <v>0.45414480931582801</v>
          </cell>
          <cell r="M10">
            <v>9.4440110136298203E-2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(N)_Results"/>
    </sheetNames>
    <sheetDataSet>
      <sheetData sheetId="0">
        <row r="2">
          <cell r="B2">
            <v>0.55318549721064603</v>
          </cell>
          <cell r="C2">
            <v>0.84479673333393002</v>
          </cell>
          <cell r="D2">
            <v>0.51091657653250699</v>
          </cell>
          <cell r="E2">
            <v>0.85516418867413102</v>
          </cell>
          <cell r="F2">
            <v>1.1562342741840199</v>
          </cell>
          <cell r="G2">
            <v>1.28269314480118</v>
          </cell>
          <cell r="H2">
            <v>0.53704497000020202</v>
          </cell>
          <cell r="I2">
            <v>0.61207878767280099</v>
          </cell>
          <cell r="J2">
            <v>1.0784774253442599</v>
          </cell>
          <cell r="K2">
            <v>1.2882415223642301</v>
          </cell>
          <cell r="L2">
            <v>0.491058719703173</v>
          </cell>
          <cell r="M2">
            <v>0.62186492919277303</v>
          </cell>
        </row>
        <row r="3">
          <cell r="B3">
            <v>0.307520695607442</v>
          </cell>
          <cell r="C3">
            <v>0.41127364664846899</v>
          </cell>
          <cell r="D3">
            <v>0.16517415088054499</v>
          </cell>
          <cell r="E3">
            <v>0.20884507469340399</v>
          </cell>
          <cell r="F3">
            <v>0.47871824969432097</v>
          </cell>
          <cell r="G3">
            <v>0.45965954303466</v>
          </cell>
          <cell r="H3">
            <v>0.33558755275373803</v>
          </cell>
          <cell r="I3">
            <v>0.33940394923811101</v>
          </cell>
          <cell r="J3">
            <v>0.37591747390550001</v>
          </cell>
          <cell r="K3">
            <v>0.453507008005687</v>
          </cell>
          <cell r="L3">
            <v>0.262233485473859</v>
          </cell>
          <cell r="M3">
            <v>0.339805812124921</v>
          </cell>
        </row>
        <row r="4">
          <cell r="B4">
            <v>0.385256018194859</v>
          </cell>
          <cell r="C4">
            <v>0.96876911922637898</v>
          </cell>
          <cell r="D4">
            <v>0.29208299150938699</v>
          </cell>
          <cell r="E4">
            <v>0.66794757064972399</v>
          </cell>
          <cell r="F4">
            <v>0.74416864332906296</v>
          </cell>
          <cell r="G4">
            <v>0.94119830588736497</v>
          </cell>
          <cell r="H4">
            <v>0.38623408599901399</v>
          </cell>
          <cell r="I4">
            <v>0.67469910014522905</v>
          </cell>
          <cell r="J4">
            <v>0.66115602683685404</v>
          </cell>
          <cell r="K4">
            <v>0.94607477140940399</v>
          </cell>
          <cell r="L4">
            <v>0.33192612037166902</v>
          </cell>
          <cell r="M4">
            <v>0.68060843781770297</v>
          </cell>
        </row>
        <row r="5">
          <cell r="B5">
            <v>0.234290566114572</v>
          </cell>
          <cell r="C5">
            <v>0.22477860703184899</v>
          </cell>
          <cell r="D5">
            <v>0.145387322092143</v>
          </cell>
          <cell r="E5">
            <v>0.10668461181748499</v>
          </cell>
          <cell r="F5">
            <v>0.43273017341001802</v>
          </cell>
          <cell r="G5">
            <v>0.24999687081715699</v>
          </cell>
          <cell r="H5">
            <v>0.29456992788306102</v>
          </cell>
          <cell r="I5">
            <v>0.19354639359959599</v>
          </cell>
          <cell r="J5">
            <v>0.32358868641597299</v>
          </cell>
          <cell r="K5">
            <v>0.215540354227481</v>
          </cell>
          <cell r="L5">
            <v>0.227335438744728</v>
          </cell>
          <cell r="M5">
            <v>0.17365310236538001</v>
          </cell>
        </row>
        <row r="6">
          <cell r="B6">
            <v>0.142393952757118</v>
          </cell>
          <cell r="C6">
            <v>3.84448255512106E-2</v>
          </cell>
          <cell r="D6">
            <v>9.2785336593293494E-2</v>
          </cell>
          <cell r="E6">
            <v>1.8745703396390999E-2</v>
          </cell>
          <cell r="F6">
            <v>0.35405577752115303</v>
          </cell>
          <cell r="G6">
            <v>8.8935581072808995E-2</v>
          </cell>
          <cell r="H6">
            <v>0.24086984416219001</v>
          </cell>
          <cell r="I6">
            <v>6.1850170157999998E-2</v>
          </cell>
          <cell r="J6">
            <v>0.23202749893989399</v>
          </cell>
          <cell r="K6">
            <v>4.3086505540176699E-2</v>
          </cell>
          <cell r="L6">
            <v>0.15865270377876101</v>
          </cell>
          <cell r="M6">
            <v>3.0415088256769501E-2</v>
          </cell>
        </row>
        <row r="7">
          <cell r="B7">
            <v>0.37833624239925101</v>
          </cell>
          <cell r="C7">
            <v>2.0685569446004901E-2</v>
          </cell>
          <cell r="D7">
            <v>0.28798253622158199</v>
          </cell>
          <cell r="E7">
            <v>1.3393901320987899E-2</v>
          </cell>
          <cell r="F7">
            <v>0.88014171317809897</v>
          </cell>
          <cell r="G7">
            <v>4.8121830504036497E-2</v>
          </cell>
          <cell r="H7">
            <v>0.62230774051759996</v>
          </cell>
          <cell r="I7">
            <v>3.4024733928817198E-2</v>
          </cell>
          <cell r="J7">
            <v>0.66994756089996599</v>
          </cell>
          <cell r="K7">
            <v>3.1158873863189999E-2</v>
          </cell>
          <cell r="L7">
            <v>0.47368911920275197</v>
          </cell>
          <cell r="M7">
            <v>2.2031007166860801E-2</v>
          </cell>
        </row>
        <row r="8">
          <cell r="B8">
            <v>0.15302749403966601</v>
          </cell>
          <cell r="C8">
            <v>9.6693123454363705E-2</v>
          </cell>
          <cell r="D8">
            <v>0.112899251191499</v>
          </cell>
          <cell r="E8">
            <v>7.8156290766752096E-2</v>
          </cell>
          <cell r="F8">
            <v>0.35599518542897401</v>
          </cell>
          <cell r="G8">
            <v>0.22494184218242699</v>
          </cell>
          <cell r="H8">
            <v>0.25170782859443902</v>
          </cell>
          <cell r="I8">
            <v>0.15904603481517701</v>
          </cell>
          <cell r="J8">
            <v>0.26264293299014602</v>
          </cell>
          <cell r="K8">
            <v>0.18181872086815201</v>
          </cell>
          <cell r="L8">
            <v>0.18570274280244201</v>
          </cell>
          <cell r="M8">
            <v>0.12855565833676599</v>
          </cell>
        </row>
        <row r="9">
          <cell r="B9">
            <v>0.18735030084297</v>
          </cell>
          <cell r="C9">
            <v>9.2513439984404894E-2</v>
          </cell>
          <cell r="D9">
            <v>0.13140315733001201</v>
          </cell>
          <cell r="E9">
            <v>7.4653551213947303E-2</v>
          </cell>
          <cell r="F9">
            <v>0.43584197406695602</v>
          </cell>
          <cell r="G9">
            <v>0.21521844442792501</v>
          </cell>
          <cell r="H9">
            <v>0.30816382185200902</v>
          </cell>
          <cell r="I9">
            <v>0.15217106730010599</v>
          </cell>
          <cell r="J9">
            <v>0.30568945569692801</v>
          </cell>
          <cell r="K9">
            <v>0.173670130156165</v>
          </cell>
          <cell r="L9">
            <v>0.21613895992714499</v>
          </cell>
          <cell r="M9">
            <v>0.122794164479069</v>
          </cell>
        </row>
        <row r="10">
          <cell r="B10">
            <v>0.24300052160254601</v>
          </cell>
          <cell r="C10">
            <v>0.13498496878267099</v>
          </cell>
          <cell r="D10">
            <v>0.17944849345616301</v>
          </cell>
          <cell r="E10">
            <v>0.115310893353418</v>
          </cell>
          <cell r="F10">
            <v>0.56530374682089901</v>
          </cell>
          <cell r="G10">
            <v>0.31402199515503698</v>
          </cell>
          <cell r="H10">
            <v>0.399700289309048</v>
          </cell>
          <cell r="I10">
            <v>0.222030515486108</v>
          </cell>
          <cell r="J10">
            <v>0.41745962125157599</v>
          </cell>
          <cell r="K10">
            <v>0.26825325160647301</v>
          </cell>
          <cell r="L10">
            <v>0.29516650531234701</v>
          </cell>
          <cell r="M10">
            <v>0.189669541159383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(t)_Results"/>
    </sheetNames>
    <sheetDataSet>
      <sheetData sheetId="0">
        <row r="2">
          <cell r="B2">
            <v>0.78157908499999995</v>
          </cell>
          <cell r="C2">
            <v>1.103836995</v>
          </cell>
          <cell r="D2">
            <v>0.53089213999999996</v>
          </cell>
          <cell r="E2">
            <v>0.91485066299999995</v>
          </cell>
          <cell r="F2">
            <v>2.1508915910000002</v>
          </cell>
          <cell r="G2">
            <v>2.6132364579999998</v>
          </cell>
          <cell r="H2">
            <v>1.1977503309999999</v>
          </cell>
          <cell r="I2">
            <v>1.6351721159999999</v>
          </cell>
          <cell r="J2">
            <v>1.5011818610000001</v>
          </cell>
          <cell r="K2">
            <v>2.0676688150000002</v>
          </cell>
          <cell r="L2">
            <v>0.78805496799999997</v>
          </cell>
          <cell r="M2">
            <v>1.3348382560000001</v>
          </cell>
        </row>
        <row r="3">
          <cell r="B3">
            <v>1.455845761</v>
          </cell>
          <cell r="C3">
            <v>1.536220728</v>
          </cell>
          <cell r="D3">
            <v>0.25134645100000003</v>
          </cell>
          <cell r="E3">
            <v>0.299628801</v>
          </cell>
          <cell r="F3">
            <v>1.383137208</v>
          </cell>
          <cell r="G3">
            <v>1.8796364350000001</v>
          </cell>
          <cell r="H3">
            <v>0.74601395100000001</v>
          </cell>
          <cell r="I3">
            <v>1.1198966779999999</v>
          </cell>
          <cell r="J3">
            <v>0.60189353000000001</v>
          </cell>
          <cell r="K3">
            <v>0.42517072</v>
          </cell>
          <cell r="L3">
            <v>0.26752867899999999</v>
          </cell>
          <cell r="M3">
            <v>0.15159698099999999</v>
          </cell>
        </row>
        <row r="4">
          <cell r="B4">
            <v>0.76918726599999998</v>
          </cell>
          <cell r="C4">
            <v>0.87488656499999995</v>
          </cell>
          <cell r="D4">
            <v>0.48805362299999999</v>
          </cell>
          <cell r="E4">
            <v>0.54017192300000005</v>
          </cell>
          <cell r="F4">
            <v>2.177658885</v>
          </cell>
          <cell r="G4">
            <v>2.2042002900000002</v>
          </cell>
          <cell r="H4">
            <v>1.244891797</v>
          </cell>
          <cell r="I4">
            <v>1.339217305</v>
          </cell>
          <cell r="J4">
            <v>1.4880050789999999</v>
          </cell>
          <cell r="K4">
            <v>1.5727960350000001</v>
          </cell>
          <cell r="L4">
            <v>0.82258865199999998</v>
          </cell>
          <cell r="M4">
            <v>0.99605581200000004</v>
          </cell>
        </row>
        <row r="5">
          <cell r="B5">
            <v>1.1270792439999999</v>
          </cell>
          <cell r="C5">
            <v>1.3830137039999999</v>
          </cell>
          <cell r="D5">
            <v>0.18422550600000001</v>
          </cell>
          <cell r="E5">
            <v>0.1181103</v>
          </cell>
          <cell r="F5">
            <v>1.24852512</v>
          </cell>
          <cell r="G5">
            <v>1.892110848</v>
          </cell>
          <cell r="H5">
            <v>0.67027858900000004</v>
          </cell>
          <cell r="I5">
            <v>1.118707001</v>
          </cell>
          <cell r="J5">
            <v>0.48826847000000001</v>
          </cell>
          <cell r="K5">
            <v>0.206946989</v>
          </cell>
          <cell r="L5">
            <v>0.21401292999999999</v>
          </cell>
          <cell r="M5">
            <v>9.1785945999999993E-2</v>
          </cell>
        </row>
        <row r="6">
          <cell r="B6">
            <v>0.48747153199999999</v>
          </cell>
          <cell r="C6">
            <v>0.96568029700000002</v>
          </cell>
          <cell r="D6">
            <v>0.158097289</v>
          </cell>
          <cell r="E6">
            <v>0.116226091</v>
          </cell>
          <cell r="F6">
            <v>1.468312654</v>
          </cell>
          <cell r="G6">
            <v>2.286620262</v>
          </cell>
          <cell r="H6">
            <v>0.83461028199999998</v>
          </cell>
          <cell r="I6">
            <v>1.550433516</v>
          </cell>
          <cell r="J6">
            <v>0.73224441500000004</v>
          </cell>
          <cell r="K6">
            <v>0.205233519</v>
          </cell>
          <cell r="L6">
            <v>0.30575881900000002</v>
          </cell>
          <cell r="M6">
            <v>0.243032373</v>
          </cell>
        </row>
        <row r="7">
          <cell r="B7">
            <v>0.78369564700000005</v>
          </cell>
          <cell r="C7">
            <v>0.84462447600000001</v>
          </cell>
          <cell r="D7">
            <v>0.40189377500000001</v>
          </cell>
          <cell r="E7">
            <v>8.7856846000000002E-2</v>
          </cell>
          <cell r="F7">
            <v>2.1607152369999998</v>
          </cell>
          <cell r="G7">
            <v>2.0839529529999998</v>
          </cell>
          <cell r="H7">
            <v>1.2468645350000001</v>
          </cell>
          <cell r="I7">
            <v>1.343906176</v>
          </cell>
          <cell r="J7">
            <v>1.269938027</v>
          </cell>
          <cell r="K7">
            <v>0.184883035</v>
          </cell>
          <cell r="L7">
            <v>0.61882638000000001</v>
          </cell>
          <cell r="M7">
            <v>0.15639512999999999</v>
          </cell>
        </row>
        <row r="8">
          <cell r="B8">
            <v>0.51883948099999999</v>
          </cell>
          <cell r="C8">
            <v>0.85394842900000001</v>
          </cell>
          <cell r="D8">
            <v>0.20257803799999999</v>
          </cell>
          <cell r="E8">
            <v>0.14474699799999999</v>
          </cell>
          <cell r="F8">
            <v>1.577019052</v>
          </cell>
          <cell r="G8">
            <v>2.0541164940000001</v>
          </cell>
          <cell r="H8">
            <v>0.85522450000000005</v>
          </cell>
          <cell r="I8">
            <v>1.359702132</v>
          </cell>
          <cell r="J8">
            <v>0.78015447400000004</v>
          </cell>
          <cell r="K8">
            <v>0.21047755300000001</v>
          </cell>
          <cell r="L8">
            <v>0.37851765399999998</v>
          </cell>
          <cell r="M8">
            <v>0.27325173899999999</v>
          </cell>
        </row>
        <row r="9">
          <cell r="B9">
            <v>0.58103479800000002</v>
          </cell>
          <cell r="C9">
            <v>0.99970521400000001</v>
          </cell>
          <cell r="D9">
            <v>0.22674685999999999</v>
          </cell>
          <cell r="E9">
            <v>0.14984</v>
          </cell>
          <cell r="F9">
            <v>1.6680257359999999</v>
          </cell>
          <cell r="G9">
            <v>2.3825691500000001</v>
          </cell>
          <cell r="H9">
            <v>0.96590380300000001</v>
          </cell>
          <cell r="I9">
            <v>1.606304231</v>
          </cell>
          <cell r="J9">
            <v>0.81948520800000002</v>
          </cell>
          <cell r="K9">
            <v>0.24173577199999999</v>
          </cell>
          <cell r="L9">
            <v>0.40169199100000003</v>
          </cell>
          <cell r="M9">
            <v>0.28810155500000001</v>
          </cell>
        </row>
        <row r="10">
          <cell r="B10">
            <v>0.58859590299999998</v>
          </cell>
          <cell r="C10">
            <v>0.98797949299999999</v>
          </cell>
          <cell r="D10">
            <v>0.231048163</v>
          </cell>
          <cell r="E10">
            <v>0.14980020399999999</v>
          </cell>
          <cell r="F10">
            <v>1.681808703</v>
          </cell>
          <cell r="G10">
            <v>2.3458381109999999</v>
          </cell>
          <cell r="H10">
            <v>0.97815079999999999</v>
          </cell>
          <cell r="I10">
            <v>1.5898821059999999</v>
          </cell>
          <cell r="J10">
            <v>0.81152363900000002</v>
          </cell>
          <cell r="K10">
            <v>0.229340928</v>
          </cell>
          <cell r="L10">
            <v>0.41521843800000002</v>
          </cell>
          <cell r="M10">
            <v>0.29309060300000001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S(N)_Results"/>
    </sheetNames>
    <sheetDataSet>
      <sheetData sheetId="0">
        <row r="2">
          <cell r="B2">
            <v>0.51954361699999996</v>
          </cell>
          <cell r="C2">
            <v>0.32245015500000002</v>
          </cell>
          <cell r="D2">
            <v>0.44142269699999998</v>
          </cell>
          <cell r="E2">
            <v>0.325442701</v>
          </cell>
          <cell r="F2">
            <v>1.592021965</v>
          </cell>
          <cell r="G2">
            <v>1.3989215770000001</v>
          </cell>
          <cell r="H2">
            <v>0.79112376399999995</v>
          </cell>
          <cell r="I2">
            <v>0.42599664100000001</v>
          </cell>
          <cell r="J2">
            <v>1.369967691</v>
          </cell>
          <cell r="K2">
            <v>1.4142370980000001</v>
          </cell>
          <cell r="L2">
            <v>0.63867690200000005</v>
          </cell>
          <cell r="M2">
            <v>0.41551439000000001</v>
          </cell>
        </row>
        <row r="3">
          <cell r="B3">
            <v>0.56145211100000003</v>
          </cell>
          <cell r="C3">
            <v>0.43746016300000001</v>
          </cell>
          <cell r="D3">
            <v>0.32301013899999997</v>
          </cell>
          <cell r="E3">
            <v>9.9549962000000006E-2</v>
          </cell>
          <cell r="F3">
            <v>1.039526336</v>
          </cell>
          <cell r="G3">
            <v>0.35740712699999999</v>
          </cell>
          <cell r="H3">
            <v>0.69788133500000005</v>
          </cell>
          <cell r="I3">
            <v>0.21251466299999999</v>
          </cell>
          <cell r="J3">
            <v>0.76686902099999998</v>
          </cell>
          <cell r="K3">
            <v>0.27335076200000002</v>
          </cell>
          <cell r="L3">
            <v>0.51731646099999995</v>
          </cell>
          <cell r="M3">
            <v>0.153871534</v>
          </cell>
        </row>
        <row r="4">
          <cell r="B4">
            <v>0.428167825</v>
          </cell>
          <cell r="C4">
            <v>0.18774875199999999</v>
          </cell>
          <cell r="D4">
            <v>0.34975225300000001</v>
          </cell>
          <cell r="E4">
            <v>0.188073509</v>
          </cell>
          <cell r="F4">
            <v>1.105233761</v>
          </cell>
          <cell r="G4">
            <v>0.54408502599999997</v>
          </cell>
          <cell r="H4">
            <v>0.65737352999999998</v>
          </cell>
          <cell r="I4">
            <v>0.16697942099999999</v>
          </cell>
          <cell r="J4">
            <v>0.86809769199999998</v>
          </cell>
          <cell r="K4">
            <v>0.51619684499999996</v>
          </cell>
          <cell r="L4">
            <v>0.50277638300000005</v>
          </cell>
          <cell r="M4">
            <v>9.9277984999999999E-2</v>
          </cell>
        </row>
        <row r="5">
          <cell r="B5">
            <v>0.48642717600000002</v>
          </cell>
          <cell r="C5">
            <v>0.52583597199999998</v>
          </cell>
          <cell r="D5">
            <v>0.31109545100000002</v>
          </cell>
          <cell r="E5">
            <v>9.5751680000000006E-2</v>
          </cell>
          <cell r="F5">
            <v>0.99972898799999999</v>
          </cell>
          <cell r="G5">
            <v>0.31536373000000001</v>
          </cell>
          <cell r="H5">
            <v>0.67322133299999998</v>
          </cell>
          <cell r="I5">
            <v>0.19571292400000001</v>
          </cell>
          <cell r="J5">
            <v>0.74502382700000003</v>
          </cell>
          <cell r="K5">
            <v>0.23648835900000001</v>
          </cell>
          <cell r="L5">
            <v>0.505727806</v>
          </cell>
          <cell r="M5">
            <v>0.13501501399999999</v>
          </cell>
        </row>
        <row r="6">
          <cell r="B6">
            <v>0.36708134100000001</v>
          </cell>
          <cell r="C6">
            <v>5.0507774999999998E-2</v>
          </cell>
          <cell r="D6">
            <v>0.28794497899999999</v>
          </cell>
          <cell r="E6">
            <v>2.0443600999999999E-2</v>
          </cell>
          <cell r="F6">
            <v>0.86325677199999995</v>
          </cell>
          <cell r="G6">
            <v>0.120039787</v>
          </cell>
          <cell r="H6">
            <v>0.60379507600000004</v>
          </cell>
          <cell r="I6">
            <v>8.5096452000000003E-2</v>
          </cell>
          <cell r="J6">
            <v>0.67325529299999998</v>
          </cell>
          <cell r="K6">
            <v>4.7779138999999998E-2</v>
          </cell>
          <cell r="L6">
            <v>0.47459406399999998</v>
          </cell>
          <cell r="M6">
            <v>3.4016256000000002E-2</v>
          </cell>
        </row>
        <row r="7">
          <cell r="B7">
            <v>0.53144642200000003</v>
          </cell>
          <cell r="C7">
            <v>8.7701827999999996E-2</v>
          </cell>
          <cell r="D7">
            <v>0.372130077</v>
          </cell>
          <cell r="E7">
            <v>2.3335353E-2</v>
          </cell>
          <cell r="F7">
            <v>1.2363292530000001</v>
          </cell>
          <cell r="G7">
            <v>0.204024961</v>
          </cell>
          <cell r="H7">
            <v>0.87415157399999999</v>
          </cell>
          <cell r="I7">
            <v>0.144256669</v>
          </cell>
          <cell r="J7">
            <v>0.86570401399999997</v>
          </cell>
          <cell r="K7">
            <v>5.4286147999999999E-2</v>
          </cell>
          <cell r="L7">
            <v>0.61209950800000001</v>
          </cell>
          <cell r="M7">
            <v>3.8383239999999999E-2</v>
          </cell>
        </row>
        <row r="8">
          <cell r="B8">
            <v>0.36845381700000002</v>
          </cell>
          <cell r="C8">
            <v>5.3708388000000003E-2</v>
          </cell>
          <cell r="D8">
            <v>0.26962174100000003</v>
          </cell>
          <cell r="E8">
            <v>1.9894537E-2</v>
          </cell>
          <cell r="F8">
            <v>0.85395889800000002</v>
          </cell>
          <cell r="G8">
            <v>0.124944395</v>
          </cell>
          <cell r="H8">
            <v>0.60870003100000003</v>
          </cell>
          <cell r="I8">
            <v>8.8342436999999996E-2</v>
          </cell>
          <cell r="J8">
            <v>0.62723396499999995</v>
          </cell>
          <cell r="K8">
            <v>4.6281613999999999E-2</v>
          </cell>
          <cell r="L8">
            <v>0.44348829899999997</v>
          </cell>
          <cell r="M8">
            <v>3.2723601999999997E-2</v>
          </cell>
        </row>
        <row r="9">
          <cell r="B9">
            <v>0.37282231900000001</v>
          </cell>
          <cell r="C9">
            <v>4.8891512999999998E-2</v>
          </cell>
          <cell r="D9">
            <v>0.288775426</v>
          </cell>
          <cell r="E9">
            <v>2.0460493E-2</v>
          </cell>
          <cell r="F9">
            <v>0.86731440800000004</v>
          </cell>
          <cell r="G9">
            <v>0.113738667</v>
          </cell>
          <cell r="H9">
            <v>0.61323814300000001</v>
          </cell>
          <cell r="I9">
            <v>8.0419382999999997E-2</v>
          </cell>
          <cell r="J9">
            <v>0.67179209900000003</v>
          </cell>
          <cell r="K9">
            <v>4.7598224000000001E-2</v>
          </cell>
          <cell r="L9">
            <v>0.47499330699999998</v>
          </cell>
          <cell r="M9">
            <v>3.3654516000000002E-2</v>
          </cell>
        </row>
        <row r="10">
          <cell r="B10">
            <v>0.37314770200000003</v>
          </cell>
          <cell r="C10">
            <v>5.5142545000000001E-2</v>
          </cell>
          <cell r="D10">
            <v>0.28996179900000002</v>
          </cell>
          <cell r="E10">
            <v>2.6891760000000001E-2</v>
          </cell>
          <cell r="F10">
            <v>0.86807136299999998</v>
          </cell>
          <cell r="G10">
            <v>0.128280743</v>
          </cell>
          <cell r="H10">
            <v>0.61377335099999997</v>
          </cell>
          <cell r="I10">
            <v>9.0701416000000007E-2</v>
          </cell>
          <cell r="J10">
            <v>0.67455201399999998</v>
          </cell>
          <cell r="K10">
            <v>6.2559589999999998E-2</v>
          </cell>
          <cell r="L10">
            <v>0.47694471599999999</v>
          </cell>
          <cell r="M10">
            <v>4.4233010000000003E-2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S(t)_Results"/>
    </sheetNames>
    <sheetDataSet>
      <sheetData sheetId="0">
        <row r="2">
          <cell r="B2">
            <v>0.56399988599999995</v>
          </cell>
          <cell r="C2">
            <v>0.35958136200000002</v>
          </cell>
          <cell r="D2">
            <v>0.40506145999999998</v>
          </cell>
          <cell r="E2">
            <v>0.21188854700000001</v>
          </cell>
          <cell r="F2">
            <v>1.707525604</v>
          </cell>
          <cell r="G2">
            <v>1.0561848949999999</v>
          </cell>
          <cell r="H2">
            <v>0.89684713599999999</v>
          </cell>
          <cell r="I2">
            <v>0.54516242100000001</v>
          </cell>
          <cell r="J2">
            <v>1.2108602260000001</v>
          </cell>
          <cell r="K2">
            <v>0.78987316699999999</v>
          </cell>
          <cell r="L2">
            <v>0.63447390400000003</v>
          </cell>
          <cell r="M2">
            <v>0.35037373999999999</v>
          </cell>
        </row>
        <row r="3">
          <cell r="B3">
            <v>0.92944970999999998</v>
          </cell>
          <cell r="C3">
            <v>1.0395897540000001</v>
          </cell>
          <cell r="D3">
            <v>0.33846024200000002</v>
          </cell>
          <cell r="E3">
            <v>5.9685461000000002E-2</v>
          </cell>
          <cell r="F3">
            <v>1.429418761</v>
          </cell>
          <cell r="G3">
            <v>0.82827424000000005</v>
          </cell>
          <cell r="H3">
            <v>0.78237588599999996</v>
          </cell>
          <cell r="I3">
            <v>0.45660677999999999</v>
          </cell>
          <cell r="J3">
            <v>0.87797579599999998</v>
          </cell>
          <cell r="K3">
            <v>0.105593166</v>
          </cell>
          <cell r="L3">
            <v>0.49673333400000003</v>
          </cell>
          <cell r="M3">
            <v>5.4770041999999998E-2</v>
          </cell>
        </row>
        <row r="4">
          <cell r="B4">
            <v>0.69862257400000005</v>
          </cell>
          <cell r="C4">
            <v>0.88532683199999995</v>
          </cell>
          <cell r="D4">
            <v>0.54202226799999997</v>
          </cell>
          <cell r="E4">
            <v>0.85475813</v>
          </cell>
          <cell r="F4">
            <v>2.1227643829999998</v>
          </cell>
          <cell r="G4">
            <v>2.1772021650000002</v>
          </cell>
          <cell r="H4">
            <v>1.1099721330000001</v>
          </cell>
          <cell r="I4">
            <v>1.5159956130000001</v>
          </cell>
          <cell r="J4">
            <v>1.6457810230000001</v>
          </cell>
          <cell r="K4">
            <v>2.1231007929999999</v>
          </cell>
          <cell r="L4">
            <v>0.86779332600000003</v>
          </cell>
          <cell r="M4">
            <v>1.485040377</v>
          </cell>
        </row>
        <row r="5">
          <cell r="B5">
            <v>0.82360424799999998</v>
          </cell>
          <cell r="C5">
            <v>0.79485048899999999</v>
          </cell>
          <cell r="D5">
            <v>0.33002966299999997</v>
          </cell>
          <cell r="E5">
            <v>4.8822767000000003E-2</v>
          </cell>
          <cell r="F5">
            <v>1.370513721</v>
          </cell>
          <cell r="G5">
            <v>0.82842526999999999</v>
          </cell>
          <cell r="H5">
            <v>0.73738543499999998</v>
          </cell>
          <cell r="I5">
            <v>0.46533311799999999</v>
          </cell>
          <cell r="J5">
            <v>0.86274663399999996</v>
          </cell>
          <cell r="K5">
            <v>0.10778813499999999</v>
          </cell>
          <cell r="L5">
            <v>0.48257312600000002</v>
          </cell>
          <cell r="M5">
            <v>5.1812421999999997E-2</v>
          </cell>
        </row>
        <row r="6">
          <cell r="B6">
            <v>0.47925170499999997</v>
          </cell>
          <cell r="C6">
            <v>0.36014265899999998</v>
          </cell>
          <cell r="D6">
            <v>0.317354364</v>
          </cell>
          <cell r="E6">
            <v>5.0193190999999998E-2</v>
          </cell>
          <cell r="F6">
            <v>1.3438559050000001</v>
          </cell>
          <cell r="G6">
            <v>0.84381841000000002</v>
          </cell>
          <cell r="H6">
            <v>0.78709562899999996</v>
          </cell>
          <cell r="I6">
            <v>0.582025613</v>
          </cell>
          <cell r="J6">
            <v>0.82328224500000002</v>
          </cell>
          <cell r="K6">
            <v>9.3521663000000005E-2</v>
          </cell>
          <cell r="L6">
            <v>0.53292539299999997</v>
          </cell>
          <cell r="M6">
            <v>9.9849447999999993E-2</v>
          </cell>
        </row>
        <row r="7">
          <cell r="B7">
            <v>0.70389697900000003</v>
          </cell>
          <cell r="C7">
            <v>0.380085442</v>
          </cell>
          <cell r="D7">
            <v>0.43983662400000001</v>
          </cell>
          <cell r="E7">
            <v>5.1689582999999997E-2</v>
          </cell>
          <cell r="F7">
            <v>1.9306427310000001</v>
          </cell>
          <cell r="G7">
            <v>0.93898868300000005</v>
          </cell>
          <cell r="H7">
            <v>1.1124139200000001</v>
          </cell>
          <cell r="I7">
            <v>0.60585046499999995</v>
          </cell>
          <cell r="J7">
            <v>1.2402206220000001</v>
          </cell>
          <cell r="K7">
            <v>0.112710347</v>
          </cell>
          <cell r="L7">
            <v>0.696471018</v>
          </cell>
          <cell r="M7">
            <v>9.0268840000000003E-2</v>
          </cell>
        </row>
        <row r="8">
          <cell r="B8">
            <v>0.48057349999999999</v>
          </cell>
          <cell r="C8">
            <v>0.34860850900000001</v>
          </cell>
          <cell r="D8">
            <v>0.30587432599999997</v>
          </cell>
          <cell r="E8">
            <v>5.7929003E-2</v>
          </cell>
          <cell r="F8">
            <v>1.40199988</v>
          </cell>
          <cell r="G8">
            <v>0.83249145999999996</v>
          </cell>
          <cell r="H8">
            <v>0.77021637899999995</v>
          </cell>
          <cell r="I8">
            <v>0.56322625000000004</v>
          </cell>
          <cell r="J8">
            <v>0.832232949</v>
          </cell>
          <cell r="K8">
            <v>0.115263158</v>
          </cell>
          <cell r="L8">
            <v>0.51575784499999999</v>
          </cell>
          <cell r="M8">
            <v>0.106739953</v>
          </cell>
        </row>
        <row r="9">
          <cell r="B9">
            <v>0.54606273100000002</v>
          </cell>
          <cell r="C9">
            <v>0.41158232700000003</v>
          </cell>
          <cell r="D9">
            <v>0.345676702</v>
          </cell>
          <cell r="E9">
            <v>9.2009556000000006E-2</v>
          </cell>
          <cell r="F9">
            <v>1.4987691599999999</v>
          </cell>
          <cell r="G9">
            <v>0.97880372800000004</v>
          </cell>
          <cell r="H9">
            <v>0.89167044399999995</v>
          </cell>
          <cell r="I9">
            <v>0.66567178599999999</v>
          </cell>
          <cell r="J9">
            <v>0.89235587500000002</v>
          </cell>
          <cell r="K9">
            <v>0.182544021</v>
          </cell>
          <cell r="L9">
            <v>0.58042768700000003</v>
          </cell>
          <cell r="M9">
            <v>0.16430902</v>
          </cell>
        </row>
        <row r="10">
          <cell r="B10">
            <v>0.52717550700000004</v>
          </cell>
          <cell r="C10">
            <v>0.42558776799999998</v>
          </cell>
          <cell r="D10">
            <v>0.33860489500000002</v>
          </cell>
          <cell r="E10">
            <v>9.8157202999999998E-2</v>
          </cell>
          <cell r="F10">
            <v>1.463941009</v>
          </cell>
          <cell r="G10">
            <v>0.99851337900000003</v>
          </cell>
          <cell r="H10">
            <v>0.86060039399999999</v>
          </cell>
          <cell r="I10">
            <v>0.69152402599999996</v>
          </cell>
          <cell r="J10">
            <v>0.86766353200000002</v>
          </cell>
          <cell r="K10">
            <v>0.193471961</v>
          </cell>
          <cell r="L10">
            <v>0.56763539500000004</v>
          </cell>
          <cell r="M10">
            <v>0.176454533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5B01-4005-8442-8C26-B89DF9AECF1F}">
  <dimension ref="A2:AG61"/>
  <sheetViews>
    <sheetView tabSelected="1" topLeftCell="A27" zoomScaleNormal="130" workbookViewId="0">
      <selection activeCell="C48" sqref="C48"/>
    </sheetView>
  </sheetViews>
  <sheetFormatPr baseColWidth="10" defaultRowHeight="16" x14ac:dyDescent="0.2"/>
  <cols>
    <col min="1" max="1" width="19" bestFit="1" customWidth="1"/>
    <col min="2" max="2" width="12.6640625" bestFit="1" customWidth="1"/>
    <col min="4" max="4" width="5.6640625" customWidth="1"/>
    <col min="7" max="7" width="5.6640625" customWidth="1"/>
    <col min="12" max="12" width="15.1640625" bestFit="1" customWidth="1"/>
    <col min="15" max="15" width="5.6640625" customWidth="1"/>
    <col min="18" max="18" width="5.6640625" customWidth="1"/>
    <col min="23" max="23" width="15.1640625" bestFit="1" customWidth="1"/>
    <col min="26" max="26" width="5.6640625" customWidth="1"/>
    <col min="29" max="29" width="5.6640625" customWidth="1"/>
  </cols>
  <sheetData>
    <row r="2" spans="1:31" x14ac:dyDescent="0.2">
      <c r="A2" s="1" t="s">
        <v>13</v>
      </c>
      <c r="L2" s="1" t="s">
        <v>17</v>
      </c>
      <c r="W2" s="1" t="s">
        <v>18</v>
      </c>
    </row>
    <row r="3" spans="1:31" x14ac:dyDescent="0.2">
      <c r="A3" t="s">
        <v>14</v>
      </c>
      <c r="L3" t="s">
        <v>14</v>
      </c>
      <c r="W3" t="s">
        <v>14</v>
      </c>
    </row>
    <row r="4" spans="1:31" x14ac:dyDescent="0.2">
      <c r="B4" s="1" t="s">
        <v>0</v>
      </c>
      <c r="C4" s="1" t="s">
        <v>1</v>
      </c>
      <c r="D4" s="1"/>
      <c r="E4" s="1" t="s">
        <v>2</v>
      </c>
      <c r="F4" s="1" t="s">
        <v>3</v>
      </c>
      <c r="G4" s="1"/>
      <c r="H4" s="1" t="s">
        <v>4</v>
      </c>
      <c r="I4" s="1" t="s">
        <v>5</v>
      </c>
      <c r="M4" s="1" t="s">
        <v>0</v>
      </c>
      <c r="N4" s="1" t="s">
        <v>1</v>
      </c>
      <c r="O4" s="1"/>
      <c r="P4" s="1" t="s">
        <v>2</v>
      </c>
      <c r="Q4" s="1" t="s">
        <v>3</v>
      </c>
      <c r="R4" s="1"/>
      <c r="S4" s="1" t="s">
        <v>4</v>
      </c>
      <c r="T4" s="1" t="s">
        <v>5</v>
      </c>
      <c r="X4" s="1" t="s">
        <v>0</v>
      </c>
      <c r="Y4" s="1" t="s">
        <v>1</v>
      </c>
      <c r="Z4" s="1"/>
      <c r="AA4" s="1" t="s">
        <v>2</v>
      </c>
      <c r="AB4" s="1" t="s">
        <v>3</v>
      </c>
      <c r="AC4" s="1"/>
      <c r="AD4" s="1" t="s">
        <v>4</v>
      </c>
      <c r="AE4" s="1" t="s">
        <v>5</v>
      </c>
    </row>
    <row r="6" spans="1:31" x14ac:dyDescent="0.2">
      <c r="A6" s="1" t="s">
        <v>6</v>
      </c>
      <c r="B6" s="2">
        <f>'[1]GJR(N)_Results'!$B$10</f>
        <v>0.419383373</v>
      </c>
      <c r="C6" s="2">
        <f>'[2]GJR(t)_Results'!$B$10</f>
        <v>0.54899855722391999</v>
      </c>
      <c r="D6" s="2"/>
      <c r="E6" s="2">
        <f>'[3]Exp(N)_Results'!$B$10</f>
        <v>0.24300052160254601</v>
      </c>
      <c r="F6" s="2">
        <f>'[4]Exp(t)_Results'!$B$10</f>
        <v>0.58859590299999998</v>
      </c>
      <c r="G6" s="2"/>
      <c r="H6" s="2">
        <f>'[5]MS(N)_Results'!$B$10</f>
        <v>0.37314770200000003</v>
      </c>
      <c r="I6" s="2">
        <f>'[6]MS(t)_Results'!$B$10</f>
        <v>0.52717550700000004</v>
      </c>
      <c r="L6" s="1" t="s">
        <v>6</v>
      </c>
      <c r="M6" s="2">
        <f>'[1]GJR(N)_Results'!$H$10</f>
        <v>0.68691951799999995</v>
      </c>
      <c r="N6" s="2">
        <f>'[2]GJR(t)_Results'!$H$10</f>
        <v>0.91542015856673498</v>
      </c>
      <c r="O6" s="2"/>
      <c r="P6" s="2">
        <f>'[3]Exp(N)_Results'!$H$10</f>
        <v>0.399700289309048</v>
      </c>
      <c r="Q6" s="2">
        <f>'[4]Exp(t)_Results'!$H$10</f>
        <v>0.97815079999999999</v>
      </c>
      <c r="R6" s="2"/>
      <c r="S6" s="2">
        <f>'[5]MS(N)_Results'!$H$10</f>
        <v>0.61377335099999997</v>
      </c>
      <c r="T6" s="2">
        <f>'[6]MS(t)_Results'!$H$10</f>
        <v>0.86060039399999999</v>
      </c>
      <c r="W6" s="1" t="s">
        <v>6</v>
      </c>
      <c r="X6" s="2">
        <f>'[1]GJR(N)_Results'!$F$10</f>
        <v>0.97834169100000001</v>
      </c>
      <c r="Y6" s="2">
        <f>'[2]GJR(t)_Results'!$F$10</f>
        <v>1.4998699334338399</v>
      </c>
      <c r="Z6" s="2"/>
      <c r="AA6" s="2">
        <f>'[3]Exp(N)_Results'!$F$10</f>
        <v>0.56530374682089901</v>
      </c>
      <c r="AB6" s="2">
        <f>'[4]Exp(t)_Results'!$F$10</f>
        <v>1.681808703</v>
      </c>
      <c r="AC6" s="2"/>
      <c r="AD6" s="2">
        <f>'[5]MS(N)_Results'!$F$10</f>
        <v>0.86807136299999998</v>
      </c>
      <c r="AE6" s="2">
        <f>'[6]MS(t)_Results'!$F$10</f>
        <v>1.463941009</v>
      </c>
    </row>
    <row r="7" spans="1:31" x14ac:dyDescent="0.2">
      <c r="A7" t="s">
        <v>16</v>
      </c>
      <c r="B7" s="2">
        <f>'[1]GJR(N)_Results'!$C$10</f>
        <v>6.5206766999999999E-2</v>
      </c>
      <c r="C7" s="2">
        <f>'[2]GJR(t)_Results'!$C$10</f>
        <v>0.27601689777421201</v>
      </c>
      <c r="D7" s="2"/>
      <c r="E7" s="2">
        <f>'[3]Exp(N)_Results'!$C$10</f>
        <v>0.13498496878267099</v>
      </c>
      <c r="F7" s="2">
        <f>'[4]Exp(t)_Results'!$C$10</f>
        <v>0.98797949299999999</v>
      </c>
      <c r="G7" s="2"/>
      <c r="H7" s="2">
        <f>'[5]MS(N)_Results'!$C$10</f>
        <v>5.5142545000000001E-2</v>
      </c>
      <c r="I7" s="2">
        <f>'[6]MS(t)_Results'!$C$10</f>
        <v>0.42558776799999998</v>
      </c>
      <c r="L7" t="s">
        <v>16</v>
      </c>
      <c r="M7" s="2">
        <f>'[1]GJR(N)_Results'!$I$10</f>
        <v>0.107255587</v>
      </c>
      <c r="N7" s="2">
        <f>'[2]GJR(t)_Results'!$I$10</f>
        <v>0.50888157372809095</v>
      </c>
      <c r="O7" s="2"/>
      <c r="P7" s="2">
        <f>'[3]Exp(N)_Results'!$I$10</f>
        <v>0.222030515486108</v>
      </c>
      <c r="Q7" s="2">
        <f>'[4]Exp(t)_Results'!$I$10</f>
        <v>1.5898821059999999</v>
      </c>
      <c r="R7" s="2"/>
      <c r="S7" s="2">
        <f>'[5]MS(N)_Results'!$I$10</f>
        <v>9.0701416000000007E-2</v>
      </c>
      <c r="T7" s="2">
        <f>'[6]MS(t)_Results'!$I$10</f>
        <v>0.69152402599999996</v>
      </c>
      <c r="W7" t="s">
        <v>16</v>
      </c>
      <c r="X7" s="2">
        <f>'[1]GJR(N)_Results'!$G$10</f>
        <v>0.151693623</v>
      </c>
      <c r="Y7" s="2">
        <f>'[2]GJR(t)_Results'!$G$10</f>
        <v>0.53298428924068098</v>
      </c>
      <c r="Z7" s="2"/>
      <c r="AA7" s="2">
        <f>'[3]Exp(N)_Results'!$G$10</f>
        <v>0.31402199515503698</v>
      </c>
      <c r="AB7" s="2">
        <f>'[4]Exp(t)_Results'!$G$10</f>
        <v>2.3458381109999999</v>
      </c>
      <c r="AC7" s="2"/>
      <c r="AD7" s="2">
        <f>'[5]MS(N)_Results'!$G$10</f>
        <v>0.128280743</v>
      </c>
      <c r="AE7" s="2">
        <f>'[6]MS(t)_Results'!$G$10</f>
        <v>0.99851337900000003</v>
      </c>
    </row>
    <row r="8" spans="1:31" x14ac:dyDescent="0.2">
      <c r="A8" s="1" t="s">
        <v>7</v>
      </c>
      <c r="B8" s="2">
        <f>'[1]GJR(N)_Results'!$B$9</f>
        <v>0.42697204599999999</v>
      </c>
      <c r="C8" s="2">
        <f>'[2]GJR(t)_Results'!$B$9</f>
        <v>0.57309188736737904</v>
      </c>
      <c r="D8" s="2"/>
      <c r="E8" s="2">
        <f>'[3]Exp(N)_Results'!$B$9</f>
        <v>0.18735030084297</v>
      </c>
      <c r="F8" s="2">
        <f>'[4]Exp(t)_Results'!$B$9</f>
        <v>0.58103479800000002</v>
      </c>
      <c r="G8" s="2"/>
      <c r="H8" s="2">
        <f>'[5]MS(N)_Results'!$B$9</f>
        <v>0.37282231900000001</v>
      </c>
      <c r="I8" s="2">
        <f>'[6]MS(t)_Results'!$B$9</f>
        <v>0.54606273100000002</v>
      </c>
      <c r="L8" s="1" t="s">
        <v>7</v>
      </c>
      <c r="M8" s="2">
        <f>'[1]GJR(N)_Results'!$H$9</f>
        <v>0.70230651799999999</v>
      </c>
      <c r="N8" s="2">
        <f>'[2]GJR(t)_Results'!$H$9</f>
        <v>0.95238680317638003</v>
      </c>
      <c r="O8" s="2"/>
      <c r="P8" s="2">
        <f>'[3]Exp(N)_Results'!$H$9</f>
        <v>0.30816382185200902</v>
      </c>
      <c r="Q8" s="2">
        <f>'[4]Exp(t)_Results'!$H$9</f>
        <v>0.96590380300000001</v>
      </c>
      <c r="R8" s="2"/>
      <c r="S8" s="2">
        <f>'[5]MS(N)_Results'!$H$9</f>
        <v>0.61323814300000001</v>
      </c>
      <c r="T8" s="2">
        <f>'[6]MS(t)_Results'!$H$9</f>
        <v>0.89167044399999995</v>
      </c>
      <c r="W8" s="1" t="s">
        <v>7</v>
      </c>
      <c r="X8" s="2">
        <f>'[1]GJR(N)_Results'!$F$9</f>
        <v>0.99328551099999995</v>
      </c>
      <c r="Y8" s="2">
        <f>'[2]GJR(t)_Results'!$F$9</f>
        <v>1.5541881008426901</v>
      </c>
      <c r="Z8" s="2"/>
      <c r="AA8" s="2">
        <f>'[3]Exp(N)_Results'!$F$9</f>
        <v>0.43584197406695602</v>
      </c>
      <c r="AB8" s="2">
        <f>'[4]Exp(t)_Results'!$F$9</f>
        <v>1.6680257359999999</v>
      </c>
      <c r="AC8" s="2"/>
      <c r="AD8" s="2">
        <f>'[5]MS(N)_Results'!$F$9</f>
        <v>0.86731440800000004</v>
      </c>
      <c r="AE8" s="2">
        <f>'[6]MS(t)_Results'!$F$9</f>
        <v>1.4987691599999999</v>
      </c>
    </row>
    <row r="9" spans="1:31" x14ac:dyDescent="0.2">
      <c r="A9" t="s">
        <v>16</v>
      </c>
      <c r="B9" s="2">
        <f>'[1]GJR(N)_Results'!$C$9</f>
        <v>6.8698311999999997E-2</v>
      </c>
      <c r="C9" s="2">
        <f>'[2]GJR(t)_Results'!$C$9</f>
        <v>0.272794228965136</v>
      </c>
      <c r="D9" s="2"/>
      <c r="E9" s="2">
        <f>'[3]Exp(N)_Results'!$C$9</f>
        <v>9.2513439984404894E-2</v>
      </c>
      <c r="F9" s="2">
        <f>'[4]Exp(t)_Results'!$C$9</f>
        <v>0.99970521400000001</v>
      </c>
      <c r="G9" s="2"/>
      <c r="H9" s="2">
        <f>'[5]MS(N)_Results'!$C$9</f>
        <v>4.8891512999999998E-2</v>
      </c>
      <c r="I9" s="2">
        <f>'[6]MS(t)_Results'!$C$9</f>
        <v>0.41158232700000003</v>
      </c>
      <c r="L9" t="s">
        <v>16</v>
      </c>
      <c r="M9" s="2">
        <f>'[1]GJR(N)_Results'!$I$9</f>
        <v>0.112998668</v>
      </c>
      <c r="N9" s="2">
        <f>'[2]GJR(t)_Results'!$I$9</f>
        <v>0.50207596754277795</v>
      </c>
      <c r="O9" s="2"/>
      <c r="P9" s="2">
        <f>'[3]Exp(N)_Results'!$I$9</f>
        <v>0.15217106730010599</v>
      </c>
      <c r="Q9" s="2">
        <f>'[4]Exp(t)_Results'!$I$9</f>
        <v>1.606304231</v>
      </c>
      <c r="R9" s="2"/>
      <c r="S9" s="2">
        <f>'[5]MS(N)_Results'!$I$9</f>
        <v>8.0419382999999997E-2</v>
      </c>
      <c r="T9" s="2">
        <f>'[6]MS(t)_Results'!$I$9</f>
        <v>0.66567178599999999</v>
      </c>
      <c r="W9" t="s">
        <v>16</v>
      </c>
      <c r="X9" s="2">
        <f>'[1]GJR(N)_Results'!$G$9</f>
        <v>0.15981617300000001</v>
      </c>
      <c r="Y9" s="2">
        <f>'[2]GJR(t)_Results'!$G$9</f>
        <v>0.53302738141682604</v>
      </c>
      <c r="Z9" s="2"/>
      <c r="AA9" s="2">
        <f>'[3]Exp(N)_Results'!$G$9</f>
        <v>0.21521844442792501</v>
      </c>
      <c r="AB9" s="2">
        <f>'[4]Exp(t)_Results'!$G$9</f>
        <v>2.3825691500000001</v>
      </c>
      <c r="AC9" s="2"/>
      <c r="AD9" s="2">
        <f>'[5]MS(N)_Results'!$G$9</f>
        <v>0.113738667</v>
      </c>
      <c r="AE9" s="2">
        <f>'[6]MS(t)_Results'!$G$9</f>
        <v>0.97880372800000004</v>
      </c>
    </row>
    <row r="10" spans="1:31" x14ac:dyDescent="0.2">
      <c r="A10" s="1" t="s">
        <v>8</v>
      </c>
      <c r="B10" s="2">
        <f>'[1]GJR(N)_Results'!$B$8</f>
        <v>0.25837918500000001</v>
      </c>
      <c r="C10" s="2">
        <f>'[2]GJR(t)_Results'!$B$8</f>
        <v>0.40109615005274002</v>
      </c>
      <c r="D10" s="2"/>
      <c r="E10" s="2">
        <f>'[3]Exp(N)_Results'!$B$8</f>
        <v>0.15302749403966601</v>
      </c>
      <c r="F10" s="2">
        <f>'[4]Exp(t)_Results'!$B$8</f>
        <v>0.51883948099999999</v>
      </c>
      <c r="G10" s="2"/>
      <c r="H10" s="2">
        <f>'[5]MS(N)_Results'!$B$8</f>
        <v>0.36845381700000002</v>
      </c>
      <c r="I10" s="2">
        <f>'[6]MS(t)_Results'!$B$8</f>
        <v>0.48057349999999999</v>
      </c>
      <c r="L10" s="1" t="s">
        <v>8</v>
      </c>
      <c r="M10" s="2">
        <f>'[1]GJR(N)_Results'!$H$8</f>
        <v>0.42499593899999999</v>
      </c>
      <c r="N10" s="2">
        <f>'[2]GJR(t)_Results'!$H$8</f>
        <v>0.59951552621445603</v>
      </c>
      <c r="O10" s="2"/>
      <c r="P10" s="2">
        <f>'[3]Exp(N)_Results'!$H$8</f>
        <v>0.25170782859443902</v>
      </c>
      <c r="Q10" s="2">
        <f>'[4]Exp(t)_Results'!$H$8</f>
        <v>0.85522450000000005</v>
      </c>
      <c r="R10" s="2"/>
      <c r="S10" s="2">
        <f>'[5]MS(N)_Results'!$H$8</f>
        <v>0.60870003100000003</v>
      </c>
      <c r="T10" s="2">
        <f>'[6]MS(t)_Results'!$H$8</f>
        <v>0.77021637899999995</v>
      </c>
      <c r="W10" s="1" t="s">
        <v>8</v>
      </c>
      <c r="X10" s="2">
        <f>'[1]GJR(N)_Results'!$F$8</f>
        <v>0.60107986700000005</v>
      </c>
      <c r="Y10" s="2">
        <f>'[2]GJR(t)_Results'!$F$8</f>
        <v>1.4270374189166499</v>
      </c>
      <c r="Z10" s="2"/>
      <c r="AA10" s="2">
        <f>'[3]Exp(N)_Results'!$F$8</f>
        <v>0.35599518542897401</v>
      </c>
      <c r="AB10" s="2">
        <f>'[4]Exp(t)_Results'!$F$8</f>
        <v>1.577019052</v>
      </c>
      <c r="AC10" s="2"/>
      <c r="AD10" s="2">
        <f>'[5]MS(N)_Results'!$F$8</f>
        <v>0.85395889800000002</v>
      </c>
      <c r="AE10" s="2">
        <f>'[6]MS(t)_Results'!$F$8</f>
        <v>1.40199988</v>
      </c>
    </row>
    <row r="11" spans="1:31" x14ac:dyDescent="0.2">
      <c r="A11" t="s">
        <v>16</v>
      </c>
      <c r="B11" s="2">
        <f>'[1]GJR(N)_Results'!$C$8</f>
        <v>6.0112341E-2</v>
      </c>
      <c r="C11" s="2">
        <f>'[2]GJR(t)_Results'!$C$8</f>
        <v>0.22472119972010701</v>
      </c>
      <c r="D11" s="2"/>
      <c r="E11" s="2">
        <f>'[3]Exp(N)_Results'!$C$8</f>
        <v>9.6693123454363705E-2</v>
      </c>
      <c r="F11" s="2">
        <f>'[4]Exp(t)_Results'!$C$8</f>
        <v>0.85394842900000001</v>
      </c>
      <c r="G11" s="2"/>
      <c r="H11" s="2">
        <f>'[5]MS(N)_Results'!$C$8</f>
        <v>5.3708388000000003E-2</v>
      </c>
      <c r="I11" s="2">
        <f>'[6]MS(t)_Results'!$C$8</f>
        <v>0.34860850900000001</v>
      </c>
      <c r="L11" t="s">
        <v>16</v>
      </c>
      <c r="M11" s="2">
        <f>'[1]GJR(N)_Results'!$I$8</f>
        <v>9.8876002000000004E-2</v>
      </c>
      <c r="N11" s="2">
        <f>'[2]GJR(t)_Results'!$I$8</f>
        <v>0.32208872201801803</v>
      </c>
      <c r="O11" s="2"/>
      <c r="P11" s="2">
        <f>'[3]Exp(N)_Results'!$I$8</f>
        <v>0.15904603481517701</v>
      </c>
      <c r="Q11" s="2">
        <f>'[4]Exp(t)_Results'!$I$8</f>
        <v>1.359702132</v>
      </c>
      <c r="R11" s="2"/>
      <c r="S11" s="2">
        <f>'[5]MS(N)_Results'!$I$8</f>
        <v>8.8342436999999996E-2</v>
      </c>
      <c r="T11" s="2">
        <f>'[6]MS(t)_Results'!$I$8</f>
        <v>0.56322625000000004</v>
      </c>
      <c r="W11" t="s">
        <v>16</v>
      </c>
      <c r="X11" s="2">
        <f>'[1]GJR(N)_Results'!$G$8</f>
        <v>0.13984221599999999</v>
      </c>
      <c r="Y11" s="2">
        <f>'[2]GJR(t)_Results'!$G$8</f>
        <v>0.68111813771419005</v>
      </c>
      <c r="Z11" s="2"/>
      <c r="AA11" s="2">
        <f>'[3]Exp(N)_Results'!$G$8</f>
        <v>0.22494184218242699</v>
      </c>
      <c r="AB11" s="2">
        <f>'[4]Exp(t)_Results'!$G$8</f>
        <v>2.0541164940000001</v>
      </c>
      <c r="AC11" s="2"/>
      <c r="AD11" s="2">
        <f>'[5]MS(N)_Results'!$G$8</f>
        <v>0.124944395</v>
      </c>
      <c r="AE11" s="2">
        <f>'[6]MS(t)_Results'!$G$8</f>
        <v>0.83249145999999996</v>
      </c>
    </row>
    <row r="12" spans="1:31" x14ac:dyDescent="0.2">
      <c r="A12" s="1" t="s">
        <v>9</v>
      </c>
      <c r="B12" s="2">
        <f>'[1]GJR(N)_Results'!$B$7</f>
        <v>0.55861056899999995</v>
      </c>
      <c r="C12" s="2">
        <f>'[2]GJR(t)_Results'!$B$7</f>
        <v>0.85849709303274802</v>
      </c>
      <c r="D12" s="2"/>
      <c r="E12" s="2">
        <f>'[3]Exp(N)_Results'!$B$7</f>
        <v>0.37833624239925101</v>
      </c>
      <c r="F12" s="2">
        <f>'[4]Exp(t)_Results'!$B$7</f>
        <v>0.78369564700000005</v>
      </c>
      <c r="G12" s="2"/>
      <c r="H12" s="2">
        <f>'[5]MS(N)_Results'!$B$7</f>
        <v>0.53144642200000003</v>
      </c>
      <c r="I12" s="2">
        <f>'[6]MS(t)_Results'!$B$7</f>
        <v>0.70389697900000003</v>
      </c>
      <c r="L12" s="1" t="s">
        <v>9</v>
      </c>
      <c r="M12" s="2">
        <f>'[1]GJR(N)_Results'!$H$7</f>
        <v>0.91883262099999996</v>
      </c>
      <c r="N12" s="2">
        <f>'[2]GJR(t)_Results'!$H$7</f>
        <v>1.355329735135</v>
      </c>
      <c r="O12" s="2"/>
      <c r="P12" s="2">
        <f>'[3]Exp(N)_Results'!$H$7</f>
        <v>0.62230774051759996</v>
      </c>
      <c r="Q12" s="2">
        <f>'[4]Exp(t)_Results'!$H$7</f>
        <v>1.2468645350000001</v>
      </c>
      <c r="R12" s="2"/>
      <c r="S12" s="2">
        <f>'[5]MS(N)_Results'!$H$7</f>
        <v>0.87415157399999999</v>
      </c>
      <c r="T12" s="2">
        <f>'[6]MS(t)_Results'!$H$7</f>
        <v>1.1124139200000001</v>
      </c>
      <c r="W12" s="1" t="s">
        <v>9</v>
      </c>
      <c r="X12" s="2">
        <f>'[1]GJR(N)_Results'!$F$7</f>
        <v>1.2995225100000001</v>
      </c>
      <c r="Y12" s="2">
        <f>'[2]GJR(t)_Results'!$F$7</f>
        <v>2.34892547975435</v>
      </c>
      <c r="Z12" s="2"/>
      <c r="AA12" s="2">
        <f>'[3]Exp(N)_Results'!$F$7</f>
        <v>0.88014171317809897</v>
      </c>
      <c r="AB12" s="2">
        <f>'[4]Exp(t)_Results'!$F$7</f>
        <v>2.1607152369999998</v>
      </c>
      <c r="AC12" s="2"/>
      <c r="AD12" s="2">
        <f>'[5]MS(N)_Results'!$F$7</f>
        <v>1.2363292530000001</v>
      </c>
      <c r="AE12" s="2">
        <f>'[6]MS(t)_Results'!$F$7</f>
        <v>1.9306427310000001</v>
      </c>
    </row>
    <row r="13" spans="1:31" x14ac:dyDescent="0.2">
      <c r="A13" t="s">
        <v>16</v>
      </c>
      <c r="B13" s="2">
        <f>'[1]GJR(N)_Results'!$C$7</f>
        <v>0.130168643</v>
      </c>
      <c r="C13" s="2">
        <f>'[2]GJR(t)_Results'!$C$7</f>
        <v>0.43190903731803498</v>
      </c>
      <c r="D13" s="2"/>
      <c r="E13" s="2">
        <f>'[3]Exp(N)_Results'!$C$7</f>
        <v>2.0685569446004901E-2</v>
      </c>
      <c r="F13" s="2">
        <f>'[4]Exp(t)_Results'!$C$7</f>
        <v>0.84462447600000001</v>
      </c>
      <c r="G13" s="2"/>
      <c r="H13" s="2">
        <f>'[5]MS(N)_Results'!$C$7</f>
        <v>8.7701827999999996E-2</v>
      </c>
      <c r="I13" s="2">
        <f>'[6]MS(t)_Results'!$C$7</f>
        <v>0.380085442</v>
      </c>
      <c r="L13" t="s">
        <v>16</v>
      </c>
      <c r="M13" s="2">
        <f>'[1]GJR(N)_Results'!$I$7</f>
        <v>0.21410836499999999</v>
      </c>
      <c r="N13" s="2">
        <f>'[2]GJR(t)_Results'!$I$7</f>
        <v>0.700847504628622</v>
      </c>
      <c r="O13" s="2"/>
      <c r="P13" s="2">
        <f>'[3]Exp(N)_Results'!$I$7</f>
        <v>3.4024733928817198E-2</v>
      </c>
      <c r="Q13" s="2">
        <f>'[4]Exp(t)_Results'!$I$7</f>
        <v>1.343906176</v>
      </c>
      <c r="R13" s="2"/>
      <c r="S13" s="2">
        <f>'[5]MS(N)_Results'!$I$7</f>
        <v>0.144256669</v>
      </c>
      <c r="T13" s="2">
        <f>'[6]MS(t)_Results'!$I$7</f>
        <v>0.60585046499999995</v>
      </c>
      <c r="W13" t="s">
        <v>16</v>
      </c>
      <c r="X13" s="2">
        <f>'[1]GJR(N)_Results'!$G$7</f>
        <v>0.30281754599999999</v>
      </c>
      <c r="Y13" s="2">
        <f>'[2]GJR(t)_Results'!$G$7</f>
        <v>1.0628410089093101</v>
      </c>
      <c r="Z13" s="2"/>
      <c r="AA13" s="2">
        <f>'[3]Exp(N)_Results'!$G$7</f>
        <v>4.8121830504036497E-2</v>
      </c>
      <c r="AB13" s="2">
        <f>'[4]Exp(t)_Results'!$G$7</f>
        <v>2.0839529529999998</v>
      </c>
      <c r="AC13" s="2"/>
      <c r="AD13" s="2">
        <f>'[5]MS(N)_Results'!$G$7</f>
        <v>0.204024961</v>
      </c>
      <c r="AE13" s="2">
        <f>'[6]MS(t)_Results'!$G$7</f>
        <v>0.93898868300000005</v>
      </c>
    </row>
    <row r="14" spans="1:31" x14ac:dyDescent="0.2">
      <c r="A14" s="1" t="s">
        <v>10</v>
      </c>
      <c r="B14" s="2">
        <f>'[1]GJR(N)_Results'!$B$6</f>
        <v>0.41761741400000002</v>
      </c>
      <c r="C14" s="2">
        <f>'[2]GJR(t)_Results'!$B$6</f>
        <v>0.54169539866963401</v>
      </c>
      <c r="D14" s="2"/>
      <c r="E14" s="2">
        <f>'[3]Exp(N)_Results'!$B$6</f>
        <v>0.142393952757118</v>
      </c>
      <c r="F14" s="2">
        <f>'[4]Exp(t)_Results'!$B$6</f>
        <v>0.48747153199999999</v>
      </c>
      <c r="G14" s="2"/>
      <c r="H14" s="2">
        <f>'[5]MS(N)_Results'!$B$6</f>
        <v>0.36708134100000001</v>
      </c>
      <c r="I14" s="2">
        <f>'[6]MS(t)_Results'!$B$6</f>
        <v>0.47925170499999997</v>
      </c>
      <c r="L14" s="1" t="s">
        <v>10</v>
      </c>
      <c r="M14" s="2">
        <f>'[1]GJR(N)_Results'!$H$6</f>
        <v>0.69122646399999998</v>
      </c>
      <c r="N14" s="2">
        <f>'[2]GJR(t)_Results'!$H$6</f>
        <v>0.90394628913691999</v>
      </c>
      <c r="O14" s="2"/>
      <c r="P14" s="2">
        <f>'[3]Exp(N)_Results'!$H$6</f>
        <v>0.24086984416219001</v>
      </c>
      <c r="Q14" s="2">
        <f>'[4]Exp(t)_Results'!$H$6</f>
        <v>0.83461028199999998</v>
      </c>
      <c r="R14" s="2"/>
      <c r="S14" s="2">
        <f>'[5]MS(N)_Results'!$H$6</f>
        <v>0.60379507600000004</v>
      </c>
      <c r="T14" s="2">
        <f>'[6]MS(t)_Results'!$H$6</f>
        <v>0.78709562899999996</v>
      </c>
      <c r="W14" s="1" t="s">
        <v>10</v>
      </c>
      <c r="X14" s="2">
        <f>'[1]GJR(N)_Results'!$F$6</f>
        <v>0.97152338400000005</v>
      </c>
      <c r="Y14" s="2">
        <f>'[2]GJR(t)_Results'!$F$6</f>
        <v>1.48913780892139</v>
      </c>
      <c r="Z14" s="2"/>
      <c r="AA14" s="2">
        <f>'[3]Exp(N)_Results'!$F$6</f>
        <v>0.35405577752115303</v>
      </c>
      <c r="AB14" s="2">
        <f>'[4]Exp(t)_Results'!$F$6</f>
        <v>1.468312654</v>
      </c>
      <c r="AC14" s="2"/>
      <c r="AD14" s="2">
        <f>'[5]MS(N)_Results'!$F$6</f>
        <v>0.86325677199999995</v>
      </c>
      <c r="AE14" s="2">
        <f>'[6]MS(t)_Results'!$F$6</f>
        <v>1.3438559050000001</v>
      </c>
    </row>
    <row r="15" spans="1:31" x14ac:dyDescent="0.2">
      <c r="A15" t="s">
        <v>16</v>
      </c>
      <c r="B15" s="2">
        <f>'[1]GJR(N)_Results'!$C$6</f>
        <v>6.5720861000000005E-2</v>
      </c>
      <c r="C15" s="2">
        <f>'[2]GJR(t)_Results'!$C$6</f>
        <v>0.26121134403933599</v>
      </c>
      <c r="D15" s="2"/>
      <c r="E15" s="2">
        <f>'[3]Exp(N)_Results'!$C$6</f>
        <v>3.84448255512106E-2</v>
      </c>
      <c r="F15" s="2">
        <f>'[4]Exp(t)_Results'!$C$6</f>
        <v>0.96568029700000002</v>
      </c>
      <c r="G15" s="2"/>
      <c r="H15" s="2">
        <f>'[5]MS(N)_Results'!$C$6</f>
        <v>5.0507774999999998E-2</v>
      </c>
      <c r="I15" s="2">
        <f>'[6]MS(t)_Results'!$C$6</f>
        <v>0.36014265899999998</v>
      </c>
      <c r="L15" t="s">
        <v>16</v>
      </c>
      <c r="M15" s="2">
        <f>'[1]GJR(N)_Results'!$I$6</f>
        <v>0.108413071</v>
      </c>
      <c r="N15" s="2">
        <f>'[2]GJR(t)_Results'!$I$6</f>
        <v>0.48110677659434797</v>
      </c>
      <c r="O15" s="2"/>
      <c r="P15" s="2">
        <f>'[3]Exp(N)_Results'!$I$6</f>
        <v>6.1850170157999998E-2</v>
      </c>
      <c r="Q15" s="2">
        <f>'[4]Exp(t)_Results'!$I$6</f>
        <v>1.550433516</v>
      </c>
      <c r="R15" s="2"/>
      <c r="S15" s="2">
        <f>'[5]MS(N)_Results'!$I$6</f>
        <v>8.5096452000000003E-2</v>
      </c>
      <c r="T15" s="2">
        <f>'[6]MS(t)_Results'!$I$6</f>
        <v>0.582025613</v>
      </c>
      <c r="W15" t="s">
        <v>16</v>
      </c>
      <c r="X15" s="2">
        <f>'[1]GJR(N)_Results'!$G$6</f>
        <v>0.155613107</v>
      </c>
      <c r="Y15" s="2">
        <f>'[2]GJR(t)_Results'!$G$6</f>
        <v>0.52744732851530496</v>
      </c>
      <c r="Z15" s="2"/>
      <c r="AA15" s="2">
        <f>'[3]Exp(N)_Results'!$G$6</f>
        <v>8.8935581072808995E-2</v>
      </c>
      <c r="AB15" s="2">
        <f>'[4]Exp(t)_Results'!$G$6</f>
        <v>2.286620262</v>
      </c>
      <c r="AC15" s="2"/>
      <c r="AD15" s="2">
        <f>'[5]MS(N)_Results'!$G$6</f>
        <v>0.120039787</v>
      </c>
      <c r="AE15" s="2">
        <f>'[6]MS(t)_Results'!$G$6</f>
        <v>0.84381841000000002</v>
      </c>
    </row>
    <row r="16" spans="1:31" x14ac:dyDescent="0.2">
      <c r="A16" s="1" t="s">
        <v>19</v>
      </c>
      <c r="B16" s="2">
        <f>'[1]GJR(N)_Results'!$B$5</f>
        <v>0.64493123600000002</v>
      </c>
      <c r="C16" s="2">
        <f>'[2]GJR(t)_Results'!$B$5</f>
        <v>1.04271322276666</v>
      </c>
      <c r="D16" s="2"/>
      <c r="E16" s="2">
        <f>'[3]Exp(N)_Results'!$B$5</f>
        <v>0.234290566114572</v>
      </c>
      <c r="F16" s="2">
        <f>'[4]Exp(t)_Results'!$B$5</f>
        <v>1.1270792439999999</v>
      </c>
      <c r="G16" s="2"/>
      <c r="H16" s="2">
        <f>'[5]MS(N)_Results'!$B$5</f>
        <v>0.48642717600000002</v>
      </c>
      <c r="I16" s="2">
        <f>'[6]MS(t)_Results'!$B$5</f>
        <v>0.82360424799999998</v>
      </c>
      <c r="L16" s="1" t="s">
        <v>19</v>
      </c>
      <c r="M16" s="2">
        <f>'[1]GJR(N)_Results'!$H$5</f>
        <v>0.87526783200000002</v>
      </c>
      <c r="N16" s="2">
        <f>'[2]GJR(t)_Results'!$H$5</f>
        <v>0.95865910406053401</v>
      </c>
      <c r="O16" s="2"/>
      <c r="P16" s="2">
        <f>'[3]Exp(N)_Results'!$H$5</f>
        <v>0.29456992788306102</v>
      </c>
      <c r="Q16" s="2">
        <f>'[4]Exp(t)_Results'!$H$5</f>
        <v>0.67027858900000004</v>
      </c>
      <c r="R16" s="2"/>
      <c r="S16" s="2">
        <f>'[5]MS(N)_Results'!$H$5</f>
        <v>0.67322133299999998</v>
      </c>
      <c r="T16" s="2">
        <f>'[6]MS(t)_Results'!$H$5</f>
        <v>0.73738543499999998</v>
      </c>
      <c r="W16" s="1" t="s">
        <v>19</v>
      </c>
      <c r="X16" s="2">
        <f>'[1]GJR(N)_Results'!$F$5</f>
        <v>1.286906712</v>
      </c>
      <c r="Y16" s="2">
        <f>'[2]GJR(t)_Results'!$F$5</f>
        <v>2.00158674547255</v>
      </c>
      <c r="Z16" s="2"/>
      <c r="AA16" s="2">
        <f>'[3]Exp(N)_Results'!$F$5</f>
        <v>0.43273017341001802</v>
      </c>
      <c r="AB16" s="2">
        <f>'[4]Exp(t)_Results'!$F$5</f>
        <v>1.24852512</v>
      </c>
      <c r="AC16" s="2"/>
      <c r="AD16" s="2">
        <f>'[5]MS(N)_Results'!$F$5</f>
        <v>0.99972898799999999</v>
      </c>
      <c r="AE16" s="2">
        <f>'[6]MS(t)_Results'!$F$5</f>
        <v>1.370513721</v>
      </c>
    </row>
    <row r="17" spans="1:33" x14ac:dyDescent="0.2">
      <c r="A17" t="s">
        <v>16</v>
      </c>
      <c r="B17" s="2">
        <f>'[1]GJR(N)_Results'!$C$5</f>
        <v>0.69553315999999998</v>
      </c>
      <c r="C17" s="2">
        <f>'[2]GJR(t)_Results'!$C$5</f>
        <v>0.95215315050278204</v>
      </c>
      <c r="D17" s="2"/>
      <c r="E17" s="2">
        <f>'[3]Exp(N)_Results'!$C$5</f>
        <v>0.22477860703184899</v>
      </c>
      <c r="F17" s="2">
        <f>'[4]Exp(t)_Results'!$C$5</f>
        <v>1.3830137039999999</v>
      </c>
      <c r="G17" s="2"/>
      <c r="H17" s="2">
        <f>'[5]MS(N)_Results'!$C$5</f>
        <v>0.52583597199999998</v>
      </c>
      <c r="I17" s="2">
        <f>'[6]MS(t)_Results'!$C$5</f>
        <v>0.79485048899999999</v>
      </c>
      <c r="L17" t="s">
        <v>16</v>
      </c>
      <c r="M17" s="2">
        <f>'[1]GJR(N)_Results'!$I$5</f>
        <v>0.39583801899999999</v>
      </c>
      <c r="N17" s="2">
        <f>'[2]GJR(t)_Results'!$I$5</f>
        <v>0.55879903745802795</v>
      </c>
      <c r="O17" s="2"/>
      <c r="P17" s="2">
        <f>'[3]Exp(N)_Results'!$I$5</f>
        <v>0.19354639359959599</v>
      </c>
      <c r="Q17" s="2">
        <f>'[4]Exp(t)_Results'!$I$5</f>
        <v>1.118707001</v>
      </c>
      <c r="R17" s="2"/>
      <c r="S17" s="2">
        <f>'[5]MS(N)_Results'!$I$5</f>
        <v>0.19571292400000001</v>
      </c>
      <c r="T17" s="2">
        <f>'[6]MS(t)_Results'!$I$5</f>
        <v>0.46533311799999999</v>
      </c>
      <c r="W17" t="s">
        <v>16</v>
      </c>
      <c r="X17" s="2">
        <f>'[1]GJR(N)_Results'!$G$5</f>
        <v>0.47497031699999998</v>
      </c>
      <c r="Y17" s="2">
        <f>'[2]GJR(t)_Results'!$G$5</f>
        <v>1.2314682511634301</v>
      </c>
      <c r="Z17" s="2"/>
      <c r="AA17" s="2">
        <f>'[3]Exp(N)_Results'!$G$5</f>
        <v>0.24999687081715699</v>
      </c>
      <c r="AB17" s="2">
        <f>'[4]Exp(t)_Results'!$G$5</f>
        <v>1.892110848</v>
      </c>
      <c r="AC17" s="2"/>
      <c r="AD17" s="2">
        <f>'[5]MS(N)_Results'!$G$5</f>
        <v>0.31536373000000001</v>
      </c>
      <c r="AE17" s="2">
        <f>'[6]MS(t)_Results'!$G$5</f>
        <v>0.82842526999999999</v>
      </c>
    </row>
    <row r="18" spans="1:33" x14ac:dyDescent="0.2">
      <c r="A18" s="1" t="s">
        <v>20</v>
      </c>
      <c r="B18" s="2">
        <f>'[1]GJR(N)_Results'!$B$4</f>
        <v>0.64371695699999998</v>
      </c>
      <c r="C18" s="2">
        <f>'[2]GJR(t)_Results'!$B$4</f>
        <v>0.74427985335123703</v>
      </c>
      <c r="D18" s="2"/>
      <c r="E18" s="2">
        <f>'[3]Exp(N)_Results'!$B$4</f>
        <v>0.385256018194859</v>
      </c>
      <c r="F18" s="2">
        <f>'[4]Exp(t)_Results'!$B$4</f>
        <v>0.76918726599999998</v>
      </c>
      <c r="G18" s="2"/>
      <c r="H18" s="2">
        <f>'[5]MS(N)_Results'!$B$4</f>
        <v>0.428167825</v>
      </c>
      <c r="I18" s="2">
        <f>'[6]MS(t)_Results'!$B$4</f>
        <v>0.69862257400000005</v>
      </c>
      <c r="L18" s="1" t="s">
        <v>20</v>
      </c>
      <c r="M18" s="2">
        <f>'[1]GJR(N)_Results'!$H$4</f>
        <v>0.86022938199999999</v>
      </c>
      <c r="N18" s="2">
        <f>'[2]GJR(t)_Results'!$H$4</f>
        <v>1.2328069598504501</v>
      </c>
      <c r="O18" s="2"/>
      <c r="P18" s="2">
        <f>'[3]Exp(N)_Results'!$H$4</f>
        <v>0.38623408599901399</v>
      </c>
      <c r="Q18" s="2">
        <f>'[4]Exp(t)_Results'!$H$4</f>
        <v>1.244891797</v>
      </c>
      <c r="R18" s="2"/>
      <c r="S18" s="2">
        <f>'[5]MS(N)_Results'!$H$4</f>
        <v>0.65737352999999998</v>
      </c>
      <c r="T18" s="2">
        <f>'[6]MS(t)_Results'!$H$4</f>
        <v>1.1099721330000001</v>
      </c>
      <c r="W18" s="1" t="s">
        <v>20</v>
      </c>
      <c r="X18" s="2">
        <f>'[1]GJR(N)_Results'!$F$4</f>
        <v>1.6805547860000001</v>
      </c>
      <c r="Y18" s="2">
        <f>'[2]GJR(t)_Results'!$F$4</f>
        <v>2.7472804879235602</v>
      </c>
      <c r="Z18" s="2"/>
      <c r="AA18" s="2">
        <f>'[3]Exp(N)_Results'!$F$4</f>
        <v>0.74416864332906296</v>
      </c>
      <c r="AB18" s="2">
        <f>'[4]Exp(t)_Results'!$F$4</f>
        <v>2.177658885</v>
      </c>
      <c r="AC18" s="2"/>
      <c r="AD18" s="2">
        <f>'[5]MS(N)_Results'!$F$4</f>
        <v>1.105233761</v>
      </c>
      <c r="AE18" s="2">
        <f>'[6]MS(t)_Results'!$F$4</f>
        <v>2.1227643829999998</v>
      </c>
    </row>
    <row r="19" spans="1:33" x14ac:dyDescent="0.2">
      <c r="A19" t="s">
        <v>16</v>
      </c>
      <c r="B19" s="2">
        <f>'[1]GJR(N)_Results'!$C$4</f>
        <v>0.515671981</v>
      </c>
      <c r="C19" s="2">
        <f>'[2]GJR(t)_Results'!$C$4</f>
        <v>0.48247565016643201</v>
      </c>
      <c r="D19" s="2"/>
      <c r="E19" s="2">
        <f>'[3]Exp(N)_Results'!$C$4</f>
        <v>0.96876911922637898</v>
      </c>
      <c r="F19" s="2">
        <f>'[4]Exp(t)_Results'!$C$4</f>
        <v>0.87488656499999995</v>
      </c>
      <c r="G19" s="2"/>
      <c r="H19" s="2">
        <f>'[5]MS(N)_Results'!$C$4</f>
        <v>0.18774875199999999</v>
      </c>
      <c r="I19" s="2">
        <f>'[6]MS(t)_Results'!$C$4</f>
        <v>0.88532683199999995</v>
      </c>
      <c r="L19" t="s">
        <v>16</v>
      </c>
      <c r="M19" s="2">
        <f>'[1]GJR(N)_Results'!$I$4</f>
        <v>0.32187587600000001</v>
      </c>
      <c r="N19" s="2">
        <f>'[2]GJR(t)_Results'!$I$4</f>
        <v>0.884689787316433</v>
      </c>
      <c r="O19" s="2"/>
      <c r="P19" s="2">
        <f>'[3]Exp(N)_Results'!$I$4</f>
        <v>0.67469910014522905</v>
      </c>
      <c r="Q19" s="2">
        <f>'[4]Exp(t)_Results'!$I$4</f>
        <v>1.339217305</v>
      </c>
      <c r="R19" s="2"/>
      <c r="S19" s="2">
        <f>'[5]MS(N)_Results'!$I$4</f>
        <v>0.16697942099999999</v>
      </c>
      <c r="T19" s="2">
        <f>'[6]MS(t)_Results'!$I$4</f>
        <v>1.5159956130000001</v>
      </c>
      <c r="W19" t="s">
        <v>16</v>
      </c>
      <c r="X19" s="2">
        <f>'[1]GJR(N)_Results'!$G$4</f>
        <v>1.181147918</v>
      </c>
      <c r="Y19" s="2">
        <f>'[2]GJR(t)_Results'!$G$4</f>
        <v>1.82333164783404</v>
      </c>
      <c r="Z19" s="2"/>
      <c r="AA19" s="2">
        <f>'[3]Exp(N)_Results'!$G$4</f>
        <v>0.94119830588736497</v>
      </c>
      <c r="AB19" s="2">
        <f>'[4]Exp(t)_Results'!$G$4</f>
        <v>2.2042002900000002</v>
      </c>
      <c r="AC19" s="2"/>
      <c r="AD19" s="2">
        <f>'[5]MS(N)_Results'!$G$4</f>
        <v>0.54408502599999997</v>
      </c>
      <c r="AE19" s="2">
        <f>'[6]MS(t)_Results'!$G$4</f>
        <v>2.1772021650000002</v>
      </c>
    </row>
    <row r="20" spans="1:33" x14ac:dyDescent="0.2">
      <c r="A20" s="1" t="s">
        <v>11</v>
      </c>
      <c r="B20" s="2">
        <f>'[1]GJR(N)_Results'!$B$3</f>
        <v>0.66296569299999997</v>
      </c>
      <c r="C20" s="2">
        <f>'[2]GJR(t)_Results'!$B$3</f>
        <v>1.2757418622004399</v>
      </c>
      <c r="D20" s="2"/>
      <c r="E20" s="2">
        <f>'[3]Exp(N)_Results'!$B$3</f>
        <v>0.307520695607442</v>
      </c>
      <c r="F20" s="2">
        <f>'[4]Exp(t)_Results'!$B$3</f>
        <v>1.455845761</v>
      </c>
      <c r="G20" s="2"/>
      <c r="H20" s="2">
        <f>'[5]MS(N)_Results'!$B$3</f>
        <v>0.56145211100000003</v>
      </c>
      <c r="I20" s="2">
        <f>'[6]MS(t)_Results'!$B$3</f>
        <v>0.92944970999999998</v>
      </c>
      <c r="L20" s="1" t="s">
        <v>11</v>
      </c>
      <c r="M20" s="2">
        <f>'[1]GJR(N)_Results'!$H$3</f>
        <v>0.79016575600000005</v>
      </c>
      <c r="N20" s="2">
        <f>'[2]GJR(t)_Results'!$H$3</f>
        <v>1.0208002478451299</v>
      </c>
      <c r="O20" s="2"/>
      <c r="P20" s="2">
        <f>'[3]Exp(N)_Results'!$H$3</f>
        <v>0.33558755275373803</v>
      </c>
      <c r="Q20" s="2">
        <f>'[4]Exp(t)_Results'!$H$3</f>
        <v>0.74601395100000001</v>
      </c>
      <c r="R20" s="2"/>
      <c r="S20" s="2">
        <f>'[5]MS(N)_Results'!$H$3</f>
        <v>0.69788133500000005</v>
      </c>
      <c r="T20" s="2">
        <f>'[6]MS(t)_Results'!$H$3</f>
        <v>0.78237588599999996</v>
      </c>
      <c r="W20" s="1" t="s">
        <v>11</v>
      </c>
      <c r="X20" s="2">
        <f>'[1]GJR(N)_Results'!$F$3</f>
        <v>1.192817182</v>
      </c>
      <c r="Y20" s="2">
        <f>'[2]GJR(t)_Results'!$F$3</f>
        <v>2.0445997330010099</v>
      </c>
      <c r="Z20" s="2"/>
      <c r="AA20" s="2">
        <f>'[3]Exp(N)_Results'!$F$3</f>
        <v>0.47871824969432097</v>
      </c>
      <c r="AB20" s="2">
        <f>'[4]Exp(t)_Results'!$F$3</f>
        <v>1.383137208</v>
      </c>
      <c r="AC20" s="2"/>
      <c r="AD20" s="2">
        <f>'[5]MS(N)_Results'!$F$3</f>
        <v>1.039526336</v>
      </c>
      <c r="AE20" s="2">
        <f>'[6]MS(t)_Results'!$F$3</f>
        <v>1.429418761</v>
      </c>
      <c r="AG20" s="2"/>
    </row>
    <row r="21" spans="1:33" x14ac:dyDescent="0.2">
      <c r="A21" t="s">
        <v>16</v>
      </c>
      <c r="B21" s="2">
        <f>'[1]GJR(N)_Results'!$C$3</f>
        <v>0.51573653799999997</v>
      </c>
      <c r="C21" s="2">
        <f>'[2]GJR(t)_Results'!$C$3</f>
        <v>1.33845481792717</v>
      </c>
      <c r="D21" s="2"/>
      <c r="E21" s="2">
        <f>'[3]Exp(N)_Results'!$C$3</f>
        <v>0.41127364664846899</v>
      </c>
      <c r="F21" s="2">
        <f>'[4]Exp(t)_Results'!$C$3</f>
        <v>1.536220728</v>
      </c>
      <c r="G21" s="2"/>
      <c r="H21" s="2">
        <f>'[5]MS(N)_Results'!$C$3</f>
        <v>0.43746016300000001</v>
      </c>
      <c r="I21" s="2">
        <f>'[6]MS(t)_Results'!$C$3</f>
        <v>1.0395897540000001</v>
      </c>
      <c r="L21" t="s">
        <v>16</v>
      </c>
      <c r="M21" s="2">
        <f>'[1]GJR(N)_Results'!$I$3</f>
        <v>0.14924280200000001</v>
      </c>
      <c r="N21" s="2">
        <f>'[2]GJR(t)_Results'!$I$3</f>
        <v>0.63603206070904605</v>
      </c>
      <c r="O21" s="2"/>
      <c r="P21" s="2">
        <f>'[3]Exp(N)_Results'!$I$3</f>
        <v>0.33940394923811101</v>
      </c>
      <c r="Q21" s="2">
        <f>'[4]Exp(t)_Results'!$I$3</f>
        <v>1.1198966779999999</v>
      </c>
      <c r="R21" s="2"/>
      <c r="S21" s="2">
        <f>'[5]MS(N)_Results'!$I$3</f>
        <v>0.21251466299999999</v>
      </c>
      <c r="T21" s="2">
        <f>'[6]MS(t)_Results'!$I$3</f>
        <v>0.45660677999999999</v>
      </c>
      <c r="W21" t="s">
        <v>16</v>
      </c>
      <c r="X21" s="2">
        <f>'[1]GJR(N)_Results'!$G$3</f>
        <v>0.24043007999999999</v>
      </c>
      <c r="Y21" s="2">
        <f>'[2]GJR(t)_Results'!$G$3</f>
        <v>1.2619549272385</v>
      </c>
      <c r="Z21" s="2"/>
      <c r="AA21" s="2">
        <f>'[3]Exp(N)_Results'!$G$3</f>
        <v>0.45965954303466</v>
      </c>
      <c r="AB21" s="2">
        <f>'[4]Exp(t)_Results'!$G$3</f>
        <v>1.8796364350000001</v>
      </c>
      <c r="AC21" s="2"/>
      <c r="AD21" s="2">
        <f>'[5]MS(N)_Results'!$G$3</f>
        <v>0.35740712699999999</v>
      </c>
      <c r="AE21" s="2">
        <f>'[6]MS(t)_Results'!$G$3</f>
        <v>0.82827424000000005</v>
      </c>
      <c r="AG21" s="2"/>
    </row>
    <row r="22" spans="1:33" x14ac:dyDescent="0.2">
      <c r="A22" s="1" t="s">
        <v>12</v>
      </c>
      <c r="B22" s="2">
        <f>'[1]GJR(N)_Results'!$B$2</f>
        <v>0.55940312400000003</v>
      </c>
      <c r="C22" s="2">
        <f>'[2]GJR(t)_Results'!$B$2</f>
        <v>0.86223395873878494</v>
      </c>
      <c r="D22" s="2"/>
      <c r="E22" s="2">
        <f>'[3]Exp(N)_Results'!$B$2</f>
        <v>0.55318549721064603</v>
      </c>
      <c r="F22" s="2">
        <f>'[4]Exp(t)_Results'!$B$2</f>
        <v>0.78157908499999995</v>
      </c>
      <c r="G22" s="2"/>
      <c r="H22" s="2">
        <f>'[5]MS(N)_Results'!$B$2</f>
        <v>0.51954361699999996</v>
      </c>
      <c r="I22" s="2">
        <f>'[6]MS(t)_Results'!$B$2</f>
        <v>0.56399988599999995</v>
      </c>
      <c r="L22" s="1" t="s">
        <v>12</v>
      </c>
      <c r="M22" s="2">
        <f>'[1]GJR(N)_Results'!$H$2</f>
        <v>0.81305712900000005</v>
      </c>
      <c r="N22" s="2">
        <f>'[2]GJR(t)_Results'!$H$2</f>
        <v>1.4719771220645901</v>
      </c>
      <c r="O22" s="2"/>
      <c r="P22" s="2">
        <f>'[3]Exp(N)_Results'!$H$2</f>
        <v>0.53704497000020202</v>
      </c>
      <c r="Q22" s="2">
        <f>'[4]Exp(t)_Results'!$H$2</f>
        <v>1.1977503309999999</v>
      </c>
      <c r="R22" s="2"/>
      <c r="S22" s="2">
        <f>'[5]MS(N)_Results'!$H$2</f>
        <v>0.79112376399999995</v>
      </c>
      <c r="T22" s="2">
        <f>'[6]MS(t)_Results'!$H$2</f>
        <v>0.89684713599999999</v>
      </c>
      <c r="W22" s="1" t="s">
        <v>12</v>
      </c>
      <c r="X22" s="2">
        <f>'[1]GJR(N)_Results'!$F$2</f>
        <v>1.5170008479999999</v>
      </c>
      <c r="Y22" s="2">
        <f>'[2]GJR(t)_Results'!$F$2</f>
        <v>2.9886689365482102</v>
      </c>
      <c r="Z22" s="2"/>
      <c r="AA22" s="2">
        <f>'[3]Exp(N)_Results'!$F$2</f>
        <v>1.1562342741840199</v>
      </c>
      <c r="AB22" s="2">
        <f>'[4]Exp(t)_Results'!$F$2</f>
        <v>2.1508915910000002</v>
      </c>
      <c r="AC22" s="2"/>
      <c r="AD22" s="2">
        <f>'[5]MS(N)_Results'!$F$2</f>
        <v>1.592021965</v>
      </c>
      <c r="AE22" s="2">
        <f>'[6]MS(t)_Results'!$F$2</f>
        <v>1.707525604</v>
      </c>
      <c r="AG22" s="2"/>
    </row>
    <row r="23" spans="1:33" x14ac:dyDescent="0.2">
      <c r="A23" t="s">
        <v>16</v>
      </c>
      <c r="B23" s="2">
        <f>'[1]GJR(N)_Results'!$C$2</f>
        <v>0.34559218800000002</v>
      </c>
      <c r="C23" s="2">
        <f>'[2]GJR(t)_Results'!$C$2</f>
        <v>1.1135508258847999</v>
      </c>
      <c r="D23" s="2"/>
      <c r="E23" s="2">
        <f>'[3]Exp(N)_Results'!$C$2</f>
        <v>0.84479673333393002</v>
      </c>
      <c r="F23" s="2">
        <f>'[4]Exp(t)_Results'!$C$2</f>
        <v>1.103836995</v>
      </c>
      <c r="G23" s="2"/>
      <c r="H23" s="2">
        <f>'[5]MS(N)_Results'!$C$2</f>
        <v>0.32245015500000002</v>
      </c>
      <c r="I23" s="2">
        <f>'[6]MS(t)_Results'!$C$2</f>
        <v>0.35958136200000002</v>
      </c>
      <c r="L23" t="s">
        <v>16</v>
      </c>
      <c r="M23" s="2">
        <f>'[1]GJR(N)_Results'!$I$2</f>
        <v>0.23030792899999999</v>
      </c>
      <c r="N23" s="2">
        <f>'[2]GJR(t)_Results'!$I$2</f>
        <v>1.8816127622101599</v>
      </c>
      <c r="O23" s="2"/>
      <c r="P23" s="2">
        <f>'[3]Exp(N)_Results'!$I$2</f>
        <v>0.61207878767280099</v>
      </c>
      <c r="Q23" s="2">
        <f>'[4]Exp(t)_Results'!$I$2</f>
        <v>1.6351721159999999</v>
      </c>
      <c r="R23" s="2"/>
      <c r="S23" s="2">
        <f>'[5]MS(N)_Results'!$I$2</f>
        <v>0.42599664100000001</v>
      </c>
      <c r="T23" s="2">
        <f>'[6]MS(t)_Results'!$I$2</f>
        <v>0.54516242100000001</v>
      </c>
      <c r="W23" t="s">
        <v>16</v>
      </c>
      <c r="X23" s="2">
        <f>'[1]GJR(N)_Results'!$G$2</f>
        <v>0.87409940600000002</v>
      </c>
      <c r="Y23" s="2">
        <f>'[2]GJR(t)_Results'!$G$2</f>
        <v>3.53894777351787</v>
      </c>
      <c r="Z23" s="2"/>
      <c r="AA23" s="2">
        <f>'[3]Exp(N)_Results'!$G$2</f>
        <v>1.28269314480118</v>
      </c>
      <c r="AB23" s="2">
        <f>'[4]Exp(t)_Results'!$G$2</f>
        <v>2.6132364579999998</v>
      </c>
      <c r="AC23" s="2"/>
      <c r="AD23" s="2">
        <f>'[5]MS(N)_Results'!$G$2</f>
        <v>1.3989215770000001</v>
      </c>
      <c r="AE23" s="2">
        <f>'[6]MS(t)_Results'!$G$2</f>
        <v>1.0561848949999999</v>
      </c>
      <c r="AG23" s="2"/>
    </row>
    <row r="24" spans="1:33" x14ac:dyDescent="0.2">
      <c r="E24" s="2"/>
      <c r="H24" s="2"/>
      <c r="M24" s="2"/>
      <c r="S24" s="2"/>
      <c r="AE24" s="2"/>
      <c r="AG24" s="2"/>
    </row>
    <row r="25" spans="1:33" x14ac:dyDescent="0.2">
      <c r="B25" s="3"/>
      <c r="C25" s="4"/>
      <c r="D25" s="4"/>
      <c r="E25" s="4"/>
      <c r="F25" s="4"/>
      <c r="G25" s="4"/>
      <c r="H25" s="4"/>
      <c r="I25" s="4"/>
      <c r="J25" s="3"/>
      <c r="M25" s="3"/>
      <c r="N25" s="4"/>
      <c r="O25" s="4"/>
      <c r="P25" s="4"/>
      <c r="Q25" s="4"/>
      <c r="R25" s="4"/>
      <c r="S25" s="4"/>
      <c r="T25" s="4"/>
      <c r="U25" s="3"/>
      <c r="X25" s="3"/>
      <c r="Y25" s="4"/>
      <c r="Z25" s="4"/>
      <c r="AA25" s="4"/>
      <c r="AB25" s="4"/>
      <c r="AC25" s="4"/>
      <c r="AD25" s="4"/>
      <c r="AE25" s="4"/>
      <c r="AF25" s="3"/>
      <c r="AG25" s="2"/>
    </row>
    <row r="26" spans="1:33" x14ac:dyDescent="0.2">
      <c r="A26" t="s">
        <v>15</v>
      </c>
      <c r="L26" t="s">
        <v>15</v>
      </c>
      <c r="W26" t="s">
        <v>15</v>
      </c>
      <c r="AG26" s="2"/>
    </row>
    <row r="27" spans="1:33" x14ac:dyDescent="0.2">
      <c r="B27" s="1" t="s">
        <v>0</v>
      </c>
      <c r="C27" s="1" t="s">
        <v>1</v>
      </c>
      <c r="D27" s="1"/>
      <c r="E27" s="1" t="s">
        <v>2</v>
      </c>
      <c r="F27" s="1" t="s">
        <v>3</v>
      </c>
      <c r="G27" s="1"/>
      <c r="H27" s="1" t="s">
        <v>4</v>
      </c>
      <c r="I27" s="1" t="s">
        <v>5</v>
      </c>
      <c r="M27" s="1" t="s">
        <v>0</v>
      </c>
      <c r="N27" s="1" t="s">
        <v>1</v>
      </c>
      <c r="O27" s="1"/>
      <c r="P27" s="1" t="s">
        <v>2</v>
      </c>
      <c r="Q27" s="1" t="s">
        <v>3</v>
      </c>
      <c r="R27" s="1"/>
      <c r="S27" s="1" t="s">
        <v>4</v>
      </c>
      <c r="T27" s="1" t="s">
        <v>5</v>
      </c>
      <c r="X27" s="1" t="s">
        <v>0</v>
      </c>
      <c r="Y27" s="1" t="s">
        <v>1</v>
      </c>
      <c r="Z27" s="1"/>
      <c r="AA27" s="1" t="s">
        <v>2</v>
      </c>
      <c r="AB27" s="1" t="s">
        <v>3</v>
      </c>
      <c r="AC27" s="1"/>
      <c r="AD27" s="1" t="s">
        <v>4</v>
      </c>
      <c r="AE27" s="1" t="s">
        <v>5</v>
      </c>
      <c r="AG27" s="2"/>
    </row>
    <row r="28" spans="1:33" x14ac:dyDescent="0.2">
      <c r="AG28" s="2"/>
    </row>
    <row r="29" spans="1:33" x14ac:dyDescent="0.2">
      <c r="A29" s="1" t="s">
        <v>6</v>
      </c>
      <c r="B29" s="2">
        <f>'[1]GJR(N)_Results'!$D$10</f>
        <v>0.27295650500000002</v>
      </c>
      <c r="C29" s="2">
        <f>'[2]GJR(t)_Results'!$D$10</f>
        <v>0.27171991691013397</v>
      </c>
      <c r="D29" s="2"/>
      <c r="E29" s="2">
        <f>'[3]Exp(N)_Results'!$D$10</f>
        <v>0.17944849345616301</v>
      </c>
      <c r="F29" s="2">
        <f>'[4]Exp(t)_Results'!$D$10</f>
        <v>0.231048163</v>
      </c>
      <c r="G29" s="2"/>
      <c r="H29" s="2">
        <f>'[5]MS(N)_Results'!$D$10</f>
        <v>0.28996179900000002</v>
      </c>
      <c r="I29" s="2">
        <f>'[6]MS(t)_Results'!$D$10</f>
        <v>0.33860489500000002</v>
      </c>
      <c r="L29" s="1" t="s">
        <v>6</v>
      </c>
      <c r="M29" s="2">
        <f>'[1]GJR(N)_Results'!$L$10</f>
        <v>0.44756950099999998</v>
      </c>
      <c r="N29" s="2">
        <f>'[2]GJR(t)_Results'!$L$10</f>
        <v>0.45414480931582801</v>
      </c>
      <c r="O29" s="2"/>
      <c r="P29" s="2">
        <f>'[3]Exp(N)_Results'!$L$10</f>
        <v>0.29516650531234701</v>
      </c>
      <c r="Q29" s="2">
        <f>'[4]Exp(t)_Results'!$L$10</f>
        <v>0.41521843800000002</v>
      </c>
      <c r="R29" s="2"/>
      <c r="S29" s="2">
        <f>'[5]MS(N)_Results'!$L$10</f>
        <v>0.47694471599999999</v>
      </c>
      <c r="T29" s="2">
        <f>'[6]MS(t)_Results'!$L$10</f>
        <v>0.56763539500000004</v>
      </c>
      <c r="W29" s="1" t="s">
        <v>6</v>
      </c>
      <c r="X29" s="2">
        <f>'[1]GJR(N)_Results'!$J$10</f>
        <v>0.63756785999999999</v>
      </c>
      <c r="Y29" s="2">
        <f>'[2]GJR(t)_Results'!$J$10</f>
        <v>0.84161344907708202</v>
      </c>
      <c r="Z29" s="2"/>
      <c r="AA29" s="2">
        <f>'[3]Exp(N)_Results'!$J$10</f>
        <v>0.41745962125157599</v>
      </c>
      <c r="AB29" s="2">
        <f>'[4]Exp(t)_Results'!$J$10</f>
        <v>0.81152363900000002</v>
      </c>
      <c r="AC29" s="2"/>
      <c r="AD29" s="2">
        <f>'[5]MS(N)_Results'!$J$10</f>
        <v>0.67455201399999998</v>
      </c>
      <c r="AE29" s="2">
        <f>'[6]MS(t)_Results'!$J$10</f>
        <v>0.86766353200000002</v>
      </c>
      <c r="AG29" s="2"/>
    </row>
    <row r="30" spans="1:33" x14ac:dyDescent="0.2">
      <c r="A30" t="s">
        <v>16</v>
      </c>
      <c r="B30" s="2">
        <f>'[1]GJR(N)_Results'!$E$10</f>
        <v>2.5171425000000001E-2</v>
      </c>
      <c r="C30" s="2">
        <f>'[2]GJR(t)_Results'!$E$10</f>
        <v>3.93468388763175E-2</v>
      </c>
      <c r="D30" s="2"/>
      <c r="E30" s="2">
        <f>'[3]Exp(N)_Results'!$E$10</f>
        <v>0.115310893353418</v>
      </c>
      <c r="F30" s="2">
        <f>'[4]Exp(t)_Results'!$E$10</f>
        <v>0.14980020399999999</v>
      </c>
      <c r="G30" s="2"/>
      <c r="H30" s="2">
        <f>'[5]MS(N)_Results'!$E$10</f>
        <v>2.6891760000000001E-2</v>
      </c>
      <c r="I30" s="2">
        <f>'[6]MS(t)_Results'!$E$10</f>
        <v>9.8157202999999998E-2</v>
      </c>
      <c r="L30" t="s">
        <v>16</v>
      </c>
      <c r="M30" s="2">
        <f>'[1]GJR(N)_Results'!$M$10</f>
        <v>4.1403308999999999E-2</v>
      </c>
      <c r="N30" s="2">
        <f>'[2]GJR(t)_Results'!$M$10</f>
        <v>9.4440110136298203E-2</v>
      </c>
      <c r="O30" s="2"/>
      <c r="P30" s="2">
        <f>'[3]Exp(N)_Results'!$M$10</f>
        <v>0.189669541159383</v>
      </c>
      <c r="Q30" s="2">
        <f>'[4]Exp(t)_Results'!$M$10</f>
        <v>0.29309060300000001</v>
      </c>
      <c r="R30" s="2"/>
      <c r="S30" s="2">
        <f>'[5]MS(N)_Results'!$M$10</f>
        <v>4.4233010000000003E-2</v>
      </c>
      <c r="T30" s="2">
        <f>'[6]MS(t)_Results'!$M$10</f>
        <v>0.176454533</v>
      </c>
      <c r="W30" t="s">
        <v>16</v>
      </c>
      <c r="X30" s="2">
        <f>'[1]GJR(N)_Results'!$K$10</f>
        <v>5.8557491000000003E-2</v>
      </c>
      <c r="Y30" s="2">
        <f>'[2]GJR(t)_Results'!$K$10</f>
        <v>9.7654888878761101E-2</v>
      </c>
      <c r="Z30" s="2"/>
      <c r="AA30" s="2">
        <f>'[3]Exp(N)_Results'!$K$10</f>
        <v>0.26825325160647301</v>
      </c>
      <c r="AB30" s="2">
        <f>'[4]Exp(t)_Results'!$K$10</f>
        <v>0.229340928</v>
      </c>
      <c r="AC30" s="2"/>
      <c r="AD30" s="2">
        <f>'[5]MS(N)_Results'!$K$10</f>
        <v>6.2559589999999998E-2</v>
      </c>
      <c r="AE30" s="2">
        <f>'[6]MS(t)_Results'!$K$10</f>
        <v>0.193471961</v>
      </c>
      <c r="AG30" s="2"/>
    </row>
    <row r="31" spans="1:33" x14ac:dyDescent="0.2">
      <c r="A31" s="1" t="s">
        <v>7</v>
      </c>
      <c r="B31" s="2">
        <f>'[1]GJR(N)_Results'!$D$9</f>
        <v>0.277032842</v>
      </c>
      <c r="C31" s="2">
        <f>'[2]GJR(t)_Results'!$D$9</f>
        <v>0.28233887779446298</v>
      </c>
      <c r="D31" s="2"/>
      <c r="E31" s="2">
        <f>'[3]Exp(N)_Results'!$D$9</f>
        <v>0.13140315733001201</v>
      </c>
      <c r="F31" s="2">
        <f>'[4]Exp(t)_Results'!$D$9</f>
        <v>0.22674685999999999</v>
      </c>
      <c r="G31" s="2"/>
      <c r="H31" s="2">
        <f>'[5]MS(N)_Results'!$D$9</f>
        <v>0.288775426</v>
      </c>
      <c r="I31" s="2">
        <f>'[6]MS(t)_Results'!$D$9</f>
        <v>0.345676702</v>
      </c>
      <c r="L31" s="1" t="s">
        <v>7</v>
      </c>
      <c r="M31" s="2">
        <f>'[1]GJR(N)_Results'!$L$9</f>
        <v>0.45567847500000003</v>
      </c>
      <c r="N31" s="2">
        <f>'[2]GJR(t)_Results'!$L$9</f>
        <v>0.47129616369288602</v>
      </c>
      <c r="O31" s="2"/>
      <c r="P31" s="2">
        <f>'[3]Exp(N)_Results'!$L$9</f>
        <v>0.21613895992714499</v>
      </c>
      <c r="Q31" s="2">
        <f>'[4]Exp(t)_Results'!$L$9</f>
        <v>0.40169199100000003</v>
      </c>
      <c r="R31" s="2"/>
      <c r="S31" s="2">
        <f>'[5]MS(N)_Results'!$L$9</f>
        <v>0.47499330699999998</v>
      </c>
      <c r="T31" s="2">
        <f>'[6]MS(t)_Results'!$L$9</f>
        <v>0.58042768700000003</v>
      </c>
      <c r="W31" s="1" t="s">
        <v>7</v>
      </c>
      <c r="X31" s="2">
        <f>'[1]GJR(N)_Results'!$J$9</f>
        <v>0.64447476400000003</v>
      </c>
      <c r="Y31" s="2">
        <f>'[2]GJR(t)_Results'!$J$9</f>
        <v>0.86690562531995696</v>
      </c>
      <c r="Z31" s="2"/>
      <c r="AA31" s="2">
        <f>'[3]Exp(N)_Results'!$J$9</f>
        <v>0.30568945569692801</v>
      </c>
      <c r="AB31" s="2">
        <f>'[4]Exp(t)_Results'!$J$9</f>
        <v>0.81948520800000002</v>
      </c>
      <c r="AC31" s="2"/>
      <c r="AD31" s="2">
        <f>'[5]MS(N)_Results'!$J$9</f>
        <v>0.67179209900000003</v>
      </c>
      <c r="AE31" s="2">
        <f>'[6]MS(t)_Results'!$J$9</f>
        <v>0.89235587500000002</v>
      </c>
      <c r="AG31" s="2"/>
    </row>
    <row r="32" spans="1:33" x14ac:dyDescent="0.2">
      <c r="A32" t="s">
        <v>16</v>
      </c>
      <c r="B32" s="2">
        <f>'[1]GJR(N)_Results'!$E$9</f>
        <v>2.5837625999999999E-2</v>
      </c>
      <c r="C32" s="2">
        <f>'[2]GJR(t)_Results'!$E$9</f>
        <v>4.1858542034410202E-2</v>
      </c>
      <c r="D32" s="2"/>
      <c r="E32" s="2">
        <f>'[3]Exp(N)_Results'!$E$9</f>
        <v>7.4653551213947303E-2</v>
      </c>
      <c r="F32" s="2">
        <f>'[4]Exp(t)_Results'!$E$9</f>
        <v>0.14984</v>
      </c>
      <c r="G32" s="2"/>
      <c r="H32" s="2">
        <f>'[5]MS(N)_Results'!$E$9</f>
        <v>2.0460493E-2</v>
      </c>
      <c r="I32" s="2">
        <f>'[6]MS(t)_Results'!$E$9</f>
        <v>9.2009556000000006E-2</v>
      </c>
      <c r="L32" t="s">
        <v>16</v>
      </c>
      <c r="M32" s="2">
        <f>'[1]GJR(N)_Results'!$M$9</f>
        <v>4.2499111999999999E-2</v>
      </c>
      <c r="N32" s="2">
        <f>'[2]GJR(t)_Results'!$M$9</f>
        <v>9.7392531828027706E-2</v>
      </c>
      <c r="O32" s="2"/>
      <c r="P32" s="2">
        <f>'[3]Exp(N)_Results'!$M$9</f>
        <v>0.122794164479069</v>
      </c>
      <c r="Q32" s="2">
        <f>'[4]Exp(t)_Results'!$M$9</f>
        <v>0.28810155500000001</v>
      </c>
      <c r="R32" s="2"/>
      <c r="S32" s="2">
        <f>'[5]MS(N)_Results'!$M$9</f>
        <v>3.3654516000000002E-2</v>
      </c>
      <c r="T32" s="2">
        <f>'[6]MS(t)_Results'!$M$9</f>
        <v>0.16430902</v>
      </c>
      <c r="W32" t="s">
        <v>16</v>
      </c>
      <c r="X32" s="2">
        <f>'[1]GJR(N)_Results'!$K$9</f>
        <v>6.0107305999999999E-2</v>
      </c>
      <c r="Y32" s="2">
        <f>'[2]GJR(t)_Results'!$K$9</f>
        <v>9.4816845028932201E-2</v>
      </c>
      <c r="Z32" s="2"/>
      <c r="AA32" s="2">
        <f>'[3]Exp(N)_Results'!$K$9</f>
        <v>0.173670130156165</v>
      </c>
      <c r="AB32" s="2">
        <f>'[4]Exp(t)_Results'!$K$9</f>
        <v>0.24173577199999999</v>
      </c>
      <c r="AC32" s="2"/>
      <c r="AD32" s="2">
        <f>'[5]MS(N)_Results'!$K$9</f>
        <v>4.7598224000000001E-2</v>
      </c>
      <c r="AE32" s="2">
        <f>'[6]MS(t)_Results'!$K$9</f>
        <v>0.182544021</v>
      </c>
    </row>
    <row r="33" spans="1:33" x14ac:dyDescent="0.2">
      <c r="A33" s="1" t="s">
        <v>8</v>
      </c>
      <c r="B33" s="2">
        <f>'[1]GJR(N)_Results'!$D$8</f>
        <v>0.14456648</v>
      </c>
      <c r="C33" s="2">
        <f>'[2]GJR(t)_Results'!$D$8</f>
        <v>0.19652793737680499</v>
      </c>
      <c r="D33" s="2"/>
      <c r="E33" s="2">
        <f>'[3]Exp(N)_Results'!$D$8</f>
        <v>0.112899251191499</v>
      </c>
      <c r="F33" s="2">
        <f>'[4]Exp(t)_Results'!$D$8</f>
        <v>0.20257803799999999</v>
      </c>
      <c r="G33" s="2"/>
      <c r="H33" s="2">
        <f>'[5]MS(N)_Results'!$D$8</f>
        <v>0.26962174100000003</v>
      </c>
      <c r="I33" s="2">
        <f>'[6]MS(t)_Results'!$D$8</f>
        <v>0.30587432599999997</v>
      </c>
      <c r="L33" s="1" t="s">
        <v>8</v>
      </c>
      <c r="M33" s="2">
        <f>'[1]GJR(N)_Results'!$L$8</f>
        <v>0.23779069899999999</v>
      </c>
      <c r="N33" s="2">
        <f>'[2]GJR(t)_Results'!$L$8</f>
        <v>0.35005586520169002</v>
      </c>
      <c r="O33" s="2"/>
      <c r="P33" s="2">
        <f>'[3]Exp(N)_Results'!$L$8</f>
        <v>0.18570274280244201</v>
      </c>
      <c r="Q33" s="2">
        <f>'[4]Exp(t)_Results'!$L$8</f>
        <v>0.37851765399999998</v>
      </c>
      <c r="R33" s="2"/>
      <c r="S33" s="2">
        <f>'[5]MS(N)_Results'!$L$8</f>
        <v>0.44348829899999997</v>
      </c>
      <c r="T33" s="2">
        <f>'[6]MS(t)_Results'!$L$8</f>
        <v>0.51575784499999999</v>
      </c>
      <c r="W33" s="1" t="s">
        <v>8</v>
      </c>
      <c r="X33" s="2">
        <f>'[1]GJR(N)_Results'!$J$8</f>
        <v>0.33631192399999998</v>
      </c>
      <c r="Y33" s="2">
        <f>'[2]GJR(t)_Results'!$J$8</f>
        <v>0.70266557640638805</v>
      </c>
      <c r="Z33" s="2"/>
      <c r="AA33" s="2">
        <f>'[3]Exp(N)_Results'!$J$8</f>
        <v>0.26264293299014602</v>
      </c>
      <c r="AB33" s="2">
        <f>'[4]Exp(t)_Results'!$J$8</f>
        <v>0.78015447400000004</v>
      </c>
      <c r="AC33" s="2"/>
      <c r="AD33" s="2">
        <f>'[5]MS(N)_Results'!$J$8</f>
        <v>0.62723396499999995</v>
      </c>
      <c r="AE33" s="2">
        <f>'[6]MS(t)_Results'!$J$8</f>
        <v>0.832232949</v>
      </c>
    </row>
    <row r="34" spans="1:33" x14ac:dyDescent="0.2">
      <c r="A34" t="s">
        <v>16</v>
      </c>
      <c r="B34" s="2">
        <f>'[1]GJR(N)_Results'!$E$8</f>
        <v>2.2542876999999999E-2</v>
      </c>
      <c r="C34" s="2">
        <f>'[2]GJR(t)_Results'!$E$8</f>
        <v>5.0115192309092997E-2</v>
      </c>
      <c r="D34" s="2"/>
      <c r="E34" s="2">
        <f>'[3]Exp(N)_Results'!$E$8</f>
        <v>7.8156290766752096E-2</v>
      </c>
      <c r="F34" s="2">
        <f>'[4]Exp(t)_Results'!$E$8</f>
        <v>0.14474699799999999</v>
      </c>
      <c r="G34" s="2"/>
      <c r="H34" s="2">
        <f>'[5]MS(N)_Results'!$E$8</f>
        <v>1.9894537E-2</v>
      </c>
      <c r="I34" s="2">
        <f>'[6]MS(t)_Results'!$E$8</f>
        <v>5.7929003E-2</v>
      </c>
      <c r="L34" t="s">
        <v>16</v>
      </c>
      <c r="M34" s="2">
        <f>'[1]GJR(N)_Results'!$M$8</f>
        <v>3.7079732999999997E-2</v>
      </c>
      <c r="N34" s="2">
        <f>'[2]GJR(t)_Results'!$M$8</f>
        <v>0.111420422442952</v>
      </c>
      <c r="O34" s="2"/>
      <c r="P34" s="2">
        <f>'[3]Exp(N)_Results'!$M$8</f>
        <v>0.12855565833676599</v>
      </c>
      <c r="Q34" s="2">
        <f>'[4]Exp(t)_Results'!$M$8</f>
        <v>0.27325173899999999</v>
      </c>
      <c r="R34" s="2"/>
      <c r="S34" s="2">
        <f>'[5]MS(N)_Results'!$M$8</f>
        <v>3.2723601999999997E-2</v>
      </c>
      <c r="T34" s="2">
        <f>'[6]MS(t)_Results'!$M$8</f>
        <v>0.106739953</v>
      </c>
      <c r="W34" t="s">
        <v>16</v>
      </c>
      <c r="X34" s="2">
        <f>'[1]GJR(N)_Results'!$K$8</f>
        <v>5.2442573999999999E-2</v>
      </c>
      <c r="Y34" s="2">
        <f>'[2]GJR(t)_Results'!$K$8</f>
        <v>0.13145272372352201</v>
      </c>
      <c r="Z34" s="2"/>
      <c r="AA34" s="2">
        <f>'[3]Exp(N)_Results'!$K$8</f>
        <v>0.18181872086815201</v>
      </c>
      <c r="AB34" s="2">
        <f>'[4]Exp(t)_Results'!$K$8</f>
        <v>0.21047755300000001</v>
      </c>
      <c r="AC34" s="2"/>
      <c r="AD34" s="2">
        <f>'[5]MS(N)_Results'!$K$8</f>
        <v>4.6281613999999999E-2</v>
      </c>
      <c r="AE34" s="2">
        <f>'[6]MS(t)_Results'!$K$8</f>
        <v>0.115263158</v>
      </c>
      <c r="AG34" s="2"/>
    </row>
    <row r="35" spans="1:33" x14ac:dyDescent="0.2">
      <c r="A35" s="1" t="s">
        <v>9</v>
      </c>
      <c r="B35" s="2">
        <f>'[1]GJR(N)_Results'!$D$7</f>
        <v>0.33690754699999997</v>
      </c>
      <c r="C35" s="2">
        <f>'[2]GJR(t)_Results'!$D$7</f>
        <v>0.438393302014011</v>
      </c>
      <c r="D35" s="2"/>
      <c r="E35" s="2">
        <f>'[3]Exp(N)_Results'!$D$7</f>
        <v>0.28798253622158199</v>
      </c>
      <c r="F35" s="2">
        <f>'[4]Exp(t)_Results'!$D$7</f>
        <v>0.40189377500000001</v>
      </c>
      <c r="G35" s="2"/>
      <c r="H35" s="2">
        <f>'[5]MS(N)_Results'!$D$7</f>
        <v>0.372130077</v>
      </c>
      <c r="I35" s="2">
        <f>'[6]MS(t)_Results'!$D$7</f>
        <v>0.43983662400000001</v>
      </c>
      <c r="L35" s="1" t="s">
        <v>9</v>
      </c>
      <c r="M35" s="2">
        <f>'[1]GJR(N)_Results'!$L$7</f>
        <v>0.55416360099999995</v>
      </c>
      <c r="N35" s="2">
        <f>'[2]GJR(t)_Results'!$L$7</f>
        <v>0.69112181423215102</v>
      </c>
      <c r="O35" s="2"/>
      <c r="P35" s="2">
        <f>'[3]Exp(N)_Results'!$L$7</f>
        <v>0.47368911920275197</v>
      </c>
      <c r="Q35" s="2">
        <f>'[4]Exp(t)_Results'!$L$7</f>
        <v>0.61882638000000001</v>
      </c>
      <c r="R35" s="2"/>
      <c r="S35" s="2">
        <f>'[5]MS(N)_Results'!$L$7</f>
        <v>0.61209950800000001</v>
      </c>
      <c r="T35" s="2">
        <f>'[6]MS(t)_Results'!$L$7</f>
        <v>0.696471018</v>
      </c>
      <c r="W35" s="1" t="s">
        <v>9</v>
      </c>
      <c r="X35" s="2">
        <f>'[1]GJR(N)_Results'!$J$7</f>
        <v>0.78376415600000005</v>
      </c>
      <c r="Y35" s="2">
        <f>'[2]GJR(t)_Results'!$J$7</f>
        <v>1.2700215429214701</v>
      </c>
      <c r="Z35" s="2"/>
      <c r="AA35" s="2">
        <f>'[3]Exp(N)_Results'!$J$7</f>
        <v>0.66994756089996599</v>
      </c>
      <c r="AB35" s="2">
        <f>'[4]Exp(t)_Results'!$J$7</f>
        <v>1.269938027</v>
      </c>
      <c r="AC35" s="2"/>
      <c r="AD35" s="2">
        <f>'[5]MS(N)_Results'!$J$7</f>
        <v>0.86570401399999997</v>
      </c>
      <c r="AE35" s="2">
        <f>'[6]MS(t)_Results'!$J$7</f>
        <v>1.2402206220000001</v>
      </c>
      <c r="AG35" s="2"/>
    </row>
    <row r="36" spans="1:33" x14ac:dyDescent="0.2">
      <c r="A36" t="s">
        <v>16</v>
      </c>
      <c r="B36" s="2">
        <f>'[1]GJR(N)_Results'!$E$7</f>
        <v>3.7623324999999999E-2</v>
      </c>
      <c r="C36" s="2">
        <f>'[2]GJR(t)_Results'!$E$7</f>
        <v>8.5234838098656701E-2</v>
      </c>
      <c r="D36" s="2"/>
      <c r="E36" s="2">
        <f>'[3]Exp(N)_Results'!$E$7</f>
        <v>1.3393901320987899E-2</v>
      </c>
      <c r="F36" s="2">
        <f>'[4]Exp(t)_Results'!$E$7</f>
        <v>8.7856846000000002E-2</v>
      </c>
      <c r="G36" s="2"/>
      <c r="H36" s="2">
        <f>'[5]MS(N)_Results'!$E$7</f>
        <v>2.3335353E-2</v>
      </c>
      <c r="I36" s="2">
        <f>'[6]MS(t)_Results'!$E$7</f>
        <v>5.1689582999999997E-2</v>
      </c>
      <c r="L36" t="s">
        <v>16</v>
      </c>
      <c r="M36" s="2">
        <f>'[1]GJR(N)_Results'!$M$7</f>
        <v>6.1884861999999999E-2</v>
      </c>
      <c r="N36" s="2">
        <f>'[2]GJR(t)_Results'!$M$7</f>
        <v>0.14939978185972499</v>
      </c>
      <c r="O36" s="2"/>
      <c r="P36" s="2">
        <f>'[3]Exp(N)_Results'!$M$7</f>
        <v>2.2031007166860801E-2</v>
      </c>
      <c r="Q36" s="2">
        <f>'[4]Exp(t)_Results'!$M$7</f>
        <v>0.15639512999999999</v>
      </c>
      <c r="R36" s="2"/>
      <c r="S36" s="2">
        <f>'[5]MS(N)_Results'!$M$7</f>
        <v>3.8383239999999999E-2</v>
      </c>
      <c r="T36" s="2">
        <f>'[6]MS(t)_Results'!$M$7</f>
        <v>9.0268840000000003E-2</v>
      </c>
      <c r="W36" t="s">
        <v>16</v>
      </c>
      <c r="X36" s="2">
        <f>'[1]GJR(N)_Results'!$K$7</f>
        <v>8.7524940999999995E-2</v>
      </c>
      <c r="Y36" s="2">
        <f>'[2]GJR(t)_Results'!$K$7</f>
        <v>0.18258946079726299</v>
      </c>
      <c r="Z36" s="2"/>
      <c r="AA36" s="2">
        <f>'[3]Exp(N)_Results'!$K$7</f>
        <v>3.1158873863189999E-2</v>
      </c>
      <c r="AB36" s="2">
        <f>'[4]Exp(t)_Results'!$K$7</f>
        <v>0.184883035</v>
      </c>
      <c r="AC36" s="2"/>
      <c r="AD36" s="2">
        <f>'[5]MS(N)_Results'!$K$7</f>
        <v>5.4286147999999999E-2</v>
      </c>
      <c r="AE36" s="2">
        <f>'[6]MS(t)_Results'!$K$7</f>
        <v>0.112710347</v>
      </c>
    </row>
    <row r="37" spans="1:33" x14ac:dyDescent="0.2">
      <c r="A37" s="1" t="s">
        <v>10</v>
      </c>
      <c r="B37" s="2">
        <f>'[1]GJR(N)_Results'!$D$6</f>
        <v>0.27210293600000002</v>
      </c>
      <c r="C37" s="2">
        <f>'[2]GJR(t)_Results'!$D$6</f>
        <v>0.26772590109260602</v>
      </c>
      <c r="D37" s="2"/>
      <c r="E37" s="2">
        <f>'[3]Exp(N)_Results'!$D$6</f>
        <v>9.2785336593293494E-2</v>
      </c>
      <c r="F37" s="2">
        <f>'[4]Exp(t)_Results'!$D$6</f>
        <v>0.158097289</v>
      </c>
      <c r="G37" s="2"/>
      <c r="H37" s="2">
        <f>'[5]MS(N)_Results'!$D$6</f>
        <v>0.28794497899999999</v>
      </c>
      <c r="I37" s="2">
        <f>'[6]MS(t)_Results'!$D$6</f>
        <v>0.317354364</v>
      </c>
      <c r="L37" s="1" t="s">
        <v>10</v>
      </c>
      <c r="M37" s="2">
        <f>'[1]GJR(N)_Results'!$L$6</f>
        <v>0.44985860500000002</v>
      </c>
      <c r="N37" s="2">
        <f>'[2]GJR(t)_Results'!$L$6</f>
        <v>0.452401393080545</v>
      </c>
      <c r="O37" s="2"/>
      <c r="P37" s="2">
        <f>'[3]Exp(N)_Results'!$L$6</f>
        <v>0.15865270377876101</v>
      </c>
      <c r="Q37" s="2">
        <f>'[4]Exp(t)_Results'!$L$6</f>
        <v>0.30575881900000002</v>
      </c>
      <c r="R37" s="2"/>
      <c r="S37" s="2">
        <f>'[5]MS(N)_Results'!$L$6</f>
        <v>0.47459406399999998</v>
      </c>
      <c r="T37" s="2">
        <f>'[6]MS(t)_Results'!$L$6</f>
        <v>0.53292539299999997</v>
      </c>
      <c r="W37" s="1" t="s">
        <v>10</v>
      </c>
      <c r="X37" s="2">
        <f>'[1]GJR(N)_Results'!$J$6</f>
        <v>0.63300608599999997</v>
      </c>
      <c r="Y37" s="2">
        <f>'[2]GJR(t)_Results'!$J$6</f>
        <v>0.82902954787815397</v>
      </c>
      <c r="Z37" s="2"/>
      <c r="AA37" s="2">
        <f>'[3]Exp(N)_Results'!$J$6</f>
        <v>0.23202749893989399</v>
      </c>
      <c r="AB37" s="2">
        <f>'[4]Exp(t)_Results'!$J$6</f>
        <v>0.73224441500000004</v>
      </c>
      <c r="AC37" s="2"/>
      <c r="AD37" s="2">
        <f>'[5]MS(N)_Results'!$J$6</f>
        <v>0.67325529299999998</v>
      </c>
      <c r="AE37" s="2">
        <f>'[6]MS(t)_Results'!$J$6</f>
        <v>0.82328224500000002</v>
      </c>
    </row>
    <row r="38" spans="1:33" x14ac:dyDescent="0.2">
      <c r="A38" t="s">
        <v>16</v>
      </c>
      <c r="B38" s="2">
        <f>'[1]GJR(N)_Results'!$E$6</f>
        <v>2.5840281E-2</v>
      </c>
      <c r="C38" s="2">
        <f>'[2]GJR(t)_Results'!$E$6</f>
        <v>3.3962552392732E-2</v>
      </c>
      <c r="D38" s="2"/>
      <c r="E38" s="2">
        <f>'[3]Exp(N)_Results'!$E$6</f>
        <v>1.8745703396390999E-2</v>
      </c>
      <c r="F38" s="2">
        <f>'[4]Exp(t)_Results'!$E$6</f>
        <v>0.116226091</v>
      </c>
      <c r="G38" s="2"/>
      <c r="H38" s="2">
        <f>'[5]MS(N)_Results'!$E$6</f>
        <v>2.0443600999999999E-2</v>
      </c>
      <c r="I38" s="2">
        <f>'[6]MS(t)_Results'!$E$6</f>
        <v>5.0193190999999998E-2</v>
      </c>
      <c r="L38" t="s">
        <v>16</v>
      </c>
      <c r="M38" s="2">
        <f>'[1]GJR(N)_Results'!$M$6</f>
        <v>4.2677793999999998E-2</v>
      </c>
      <c r="N38" s="2">
        <f>'[2]GJR(t)_Results'!$M$6</f>
        <v>8.56211916927863E-2</v>
      </c>
      <c r="O38" s="2"/>
      <c r="P38" s="2">
        <f>'[3]Exp(N)_Results'!$M$6</f>
        <v>3.0415088256769501E-2</v>
      </c>
      <c r="Q38" s="2">
        <f>'[4]Exp(t)_Results'!$M$6</f>
        <v>0.243032373</v>
      </c>
      <c r="R38" s="2"/>
      <c r="S38" s="2">
        <f>'[5]MS(N)_Results'!$M$6</f>
        <v>3.4016256000000002E-2</v>
      </c>
      <c r="T38" s="2">
        <f>'[6]MS(t)_Results'!$M$6</f>
        <v>9.9849447999999993E-2</v>
      </c>
      <c r="W38" t="s">
        <v>16</v>
      </c>
      <c r="X38" s="2">
        <f>'[1]GJR(N)_Results'!$K$6</f>
        <v>6.0908577999999998E-2</v>
      </c>
      <c r="Y38" s="2">
        <f>'[2]GJR(t)_Results'!$K$6</f>
        <v>9.6505219041779694E-2</v>
      </c>
      <c r="Z38" s="2"/>
      <c r="AA38" s="2">
        <f>'[3]Exp(N)_Results'!$K$6</f>
        <v>4.3086505540176699E-2</v>
      </c>
      <c r="AB38" s="2">
        <f>'[4]Exp(t)_Results'!$K$6</f>
        <v>0.205233519</v>
      </c>
      <c r="AC38" s="2"/>
      <c r="AD38" s="2">
        <f>'[5]MS(N)_Results'!$K$6</f>
        <v>4.7779138999999998E-2</v>
      </c>
      <c r="AE38" s="2">
        <f>'[6]MS(t)_Results'!$K$6</f>
        <v>9.3521663000000005E-2</v>
      </c>
    </row>
    <row r="39" spans="1:33" x14ac:dyDescent="0.2">
      <c r="A39" s="1" t="s">
        <v>19</v>
      </c>
      <c r="B39" s="2">
        <f>'[1]GJR(N)_Results'!$D$5</f>
        <v>0.34155633499999999</v>
      </c>
      <c r="C39" s="2">
        <f>'[2]GJR(t)_Results'!$D$5</f>
        <v>0.325258693109301</v>
      </c>
      <c r="D39" s="2"/>
      <c r="E39" s="2">
        <f>'[3]Exp(N)_Results'!$D$5</f>
        <v>0.145387322092143</v>
      </c>
      <c r="F39" s="2">
        <f>'[4]Exp(t)_Results'!$D$5</f>
        <v>0.18422550600000001</v>
      </c>
      <c r="G39" s="2"/>
      <c r="H39" s="2">
        <f>'[5]MS(N)_Results'!$D$5</f>
        <v>0.31109545100000002</v>
      </c>
      <c r="I39" s="2">
        <f>'[6]MS(t)_Results'!$D$5</f>
        <v>0.33002966299999997</v>
      </c>
      <c r="L39" s="1" t="s">
        <v>19</v>
      </c>
      <c r="M39" s="2">
        <f>'[1]GJR(N)_Results'!$L$5</f>
        <v>0.56203725999999998</v>
      </c>
      <c r="N39" s="2">
        <f>'[2]GJR(t)_Results'!$L$5</f>
        <v>0.42796804033591601</v>
      </c>
      <c r="O39" s="2"/>
      <c r="P39" s="2">
        <f>'[3]Exp(N)_Results'!$L$5</f>
        <v>0.227335438744728</v>
      </c>
      <c r="Q39" s="2">
        <f>'[4]Exp(t)_Results'!$L$5</f>
        <v>0.21401292999999999</v>
      </c>
      <c r="R39" s="2"/>
      <c r="S39" s="2">
        <f>'[5]MS(N)_Results'!$L$5</f>
        <v>0.505727806</v>
      </c>
      <c r="T39" s="2">
        <f>'[6]MS(t)_Results'!$L$5</f>
        <v>0.48257312600000002</v>
      </c>
      <c r="W39" s="1" t="s">
        <v>19</v>
      </c>
      <c r="X39" s="2">
        <f>'[1]GJR(N)_Results'!$J$5</f>
        <v>0.79670906600000002</v>
      </c>
      <c r="Y39" s="2">
        <f>'[2]GJR(t)_Results'!$J$5</f>
        <v>0.83219172478394998</v>
      </c>
      <c r="Z39" s="2"/>
      <c r="AA39" s="2">
        <f>'[3]Exp(N)_Results'!$J$5</f>
        <v>0.32358868641597299</v>
      </c>
      <c r="AB39" s="2">
        <f>'[4]Exp(t)_Results'!$J$5</f>
        <v>0.48826847000000001</v>
      </c>
      <c r="AC39" s="2"/>
      <c r="AD39" s="2">
        <f>'[5]MS(N)_Results'!$J$5</f>
        <v>0.74502382700000003</v>
      </c>
      <c r="AE39" s="2">
        <f>'[6]MS(t)_Results'!$J$5</f>
        <v>0.86274663399999996</v>
      </c>
    </row>
    <row r="40" spans="1:33" x14ac:dyDescent="0.2">
      <c r="A40" t="s">
        <v>16</v>
      </c>
      <c r="B40" s="2">
        <f>'[1]GJR(N)_Results'!$E$5</f>
        <v>0.210439876</v>
      </c>
      <c r="C40" s="2">
        <f>'[2]GJR(t)_Results'!$E$5</f>
        <v>9.4186845603714001E-2</v>
      </c>
      <c r="D40" s="2"/>
      <c r="E40" s="2">
        <f>'[3]Exp(N)_Results'!$E$5</f>
        <v>0.10668461181748499</v>
      </c>
      <c r="F40" s="2">
        <f>'[4]Exp(t)_Results'!$E$5</f>
        <v>0.1181103</v>
      </c>
      <c r="G40" s="2"/>
      <c r="H40" s="2">
        <f>'[5]MS(N)_Results'!$E$5</f>
        <v>9.5751680000000006E-2</v>
      </c>
      <c r="I40" s="2">
        <f>'[6]MS(t)_Results'!$E$5</f>
        <v>4.8822767000000003E-2</v>
      </c>
      <c r="L40" t="s">
        <v>16</v>
      </c>
      <c r="M40" s="2">
        <f>'[1]GJR(N)_Results'!$M$5</f>
        <v>0.35874223399999999</v>
      </c>
      <c r="N40" s="2">
        <f>'[2]GJR(t)_Results'!$M$5</f>
        <v>7.8649297200417606E-2</v>
      </c>
      <c r="O40" s="2"/>
      <c r="P40" s="2">
        <f>'[3]Exp(N)_Results'!$M$5</f>
        <v>0.17365310236538001</v>
      </c>
      <c r="Q40" s="2">
        <f>'[4]Exp(t)_Results'!$M$5</f>
        <v>9.1785945999999993E-2</v>
      </c>
      <c r="R40" s="2"/>
      <c r="S40" s="2">
        <f>'[5]MS(N)_Results'!$M$5</f>
        <v>0.13501501399999999</v>
      </c>
      <c r="T40" s="2">
        <f>'[6]MS(t)_Results'!$M$5</f>
        <v>5.1812421999999997E-2</v>
      </c>
      <c r="W40" t="s">
        <v>16</v>
      </c>
      <c r="X40" s="2">
        <f>'[1]GJR(N)_Results'!$K$5</f>
        <v>0.46342851099999999</v>
      </c>
      <c r="Y40" s="2">
        <f>'[2]GJR(t)_Results'!$K$5</f>
        <v>0.19386842549517999</v>
      </c>
      <c r="Z40" s="2"/>
      <c r="AA40" s="2">
        <f>'[3]Exp(N)_Results'!$K$5</f>
        <v>0.215540354227481</v>
      </c>
      <c r="AB40" s="2">
        <f>'[4]Exp(t)_Results'!$K$5</f>
        <v>0.206946989</v>
      </c>
      <c r="AC40" s="2"/>
      <c r="AD40" s="2">
        <f>'[5]MS(N)_Results'!$K$5</f>
        <v>0.23648835900000001</v>
      </c>
      <c r="AE40" s="2">
        <f>'[6]MS(t)_Results'!$K$5</f>
        <v>0.10778813499999999</v>
      </c>
    </row>
    <row r="41" spans="1:33" x14ac:dyDescent="0.2">
      <c r="A41" s="1" t="s">
        <v>20</v>
      </c>
      <c r="B41" s="2">
        <f>'[1]GJR(N)_Results'!$D$4</f>
        <v>0.47710340899999998</v>
      </c>
      <c r="C41" s="2">
        <f>'[2]GJR(t)_Results'!$D$4</f>
        <v>0.52697133794395601</v>
      </c>
      <c r="D41" s="2"/>
      <c r="E41" s="2">
        <f>'[3]Exp(N)_Results'!$D$4</f>
        <v>0.29208299150938699</v>
      </c>
      <c r="F41" s="2">
        <f>'[4]Exp(t)_Results'!$D$4</f>
        <v>0.48805362299999999</v>
      </c>
      <c r="G41" s="2"/>
      <c r="H41" s="2">
        <f>'[5]MS(N)_Results'!$D$4</f>
        <v>0.34975225300000001</v>
      </c>
      <c r="I41" s="2">
        <f>'[6]MS(t)_Results'!$D$4</f>
        <v>0.54202226799999997</v>
      </c>
      <c r="L41" s="1" t="s">
        <v>20</v>
      </c>
      <c r="M41" s="2">
        <f>'[1]GJR(N)_Results'!$L$4</f>
        <v>0.59742172999999998</v>
      </c>
      <c r="N41" s="2">
        <f>'[2]GJR(t)_Results'!$L$4</f>
        <v>0.765523499536929</v>
      </c>
      <c r="O41" s="2"/>
      <c r="P41" s="2">
        <f>'[3]Exp(N)_Results'!$L$4</f>
        <v>0.33192612037166902</v>
      </c>
      <c r="Q41" s="2">
        <f>'[4]Exp(t)_Results'!$L$4</f>
        <v>0.82258865199999998</v>
      </c>
      <c r="R41" s="2"/>
      <c r="S41" s="2">
        <f>'[5]MS(N)_Results'!$L$4</f>
        <v>0.50277638300000005</v>
      </c>
      <c r="T41" s="2">
        <f>'[6]MS(t)_Results'!$L$4</f>
        <v>0.86779332600000003</v>
      </c>
      <c r="W41" s="1" t="s">
        <v>20</v>
      </c>
      <c r="X41" s="2">
        <f>'[1]GJR(N)_Results'!$J$4</f>
        <v>1.2786912210000001</v>
      </c>
      <c r="Y41" s="2">
        <f>'[2]GJR(t)_Results'!$J$4</f>
        <v>1.7903256431314201</v>
      </c>
      <c r="Z41" s="2"/>
      <c r="AA41" s="2">
        <f>'[3]Exp(N)_Results'!$J$4</f>
        <v>0.66115602683685404</v>
      </c>
      <c r="AB41" s="2">
        <f>'[4]Exp(t)_Results'!$J$4</f>
        <v>1.4880050789999999</v>
      </c>
      <c r="AC41" s="2"/>
      <c r="AD41" s="2">
        <f>'[5]MS(N)_Results'!$J$4</f>
        <v>0.86809769199999998</v>
      </c>
      <c r="AE41" s="2">
        <f>'[6]MS(t)_Results'!$J$4</f>
        <v>1.6457810230000001</v>
      </c>
    </row>
    <row r="42" spans="1:33" x14ac:dyDescent="0.2">
      <c r="A42" t="s">
        <v>16</v>
      </c>
      <c r="B42" s="2">
        <f>'[1]GJR(N)_Results'!$E$4</f>
        <v>0.51015107199999998</v>
      </c>
      <c r="C42" s="2">
        <f>'[2]GJR(t)_Results'!$E$4</f>
        <v>0.48922298770793998</v>
      </c>
      <c r="D42" s="2"/>
      <c r="E42" s="2">
        <f>'[3]Exp(N)_Results'!$E$4</f>
        <v>0.66794757064972399</v>
      </c>
      <c r="F42" s="2">
        <f>'[4]Exp(t)_Results'!$E$4</f>
        <v>0.54017192300000005</v>
      </c>
      <c r="G42" s="2"/>
      <c r="H42" s="2">
        <f>'[5]MS(N)_Results'!$E$4</f>
        <v>0.188073509</v>
      </c>
      <c r="I42" s="2">
        <f>'[6]MS(t)_Results'!$E$4</f>
        <v>0.85475813</v>
      </c>
      <c r="L42" t="s">
        <v>16</v>
      </c>
      <c r="M42" s="2">
        <f>'[1]GJR(N)_Results'!$M$4</f>
        <v>0.35115729400000001</v>
      </c>
      <c r="N42" s="2">
        <f>'[2]GJR(t)_Results'!$M$4</f>
        <v>0.81620377804676203</v>
      </c>
      <c r="O42" s="2"/>
      <c r="P42" s="2">
        <f>'[3]Exp(N)_Results'!$M$4</f>
        <v>0.68060843781770297</v>
      </c>
      <c r="Q42" s="2">
        <f>'[4]Exp(t)_Results'!$M$4</f>
        <v>0.99605581200000004</v>
      </c>
      <c r="R42" s="2"/>
      <c r="S42" s="2">
        <f>'[5]MS(N)_Results'!$M$4</f>
        <v>9.9277984999999999E-2</v>
      </c>
      <c r="T42" s="2">
        <f>'[6]MS(t)_Results'!$M$4</f>
        <v>1.485040377</v>
      </c>
      <c r="W42" t="s">
        <v>16</v>
      </c>
      <c r="X42" s="2">
        <f>'[1]GJR(N)_Results'!$K$4</f>
        <v>1.246494188</v>
      </c>
      <c r="Y42" s="2">
        <f>'[2]GJR(t)_Results'!$K$4</f>
        <v>1.70324355491498</v>
      </c>
      <c r="Z42" s="2"/>
      <c r="AA42" s="2">
        <f>'[3]Exp(N)_Results'!$K$4</f>
        <v>0.94607477140940399</v>
      </c>
      <c r="AB42" s="2">
        <f>'[4]Exp(t)_Results'!$K$4</f>
        <v>1.5727960350000001</v>
      </c>
      <c r="AC42" s="2"/>
      <c r="AD42" s="2">
        <f>'[5]MS(N)_Results'!$K$4</f>
        <v>0.51619684499999996</v>
      </c>
      <c r="AE42" s="2">
        <f>'[6]MS(t)_Results'!$K$4</f>
        <v>2.1231007929999999</v>
      </c>
    </row>
    <row r="43" spans="1:33" x14ac:dyDescent="0.2">
      <c r="A43" s="1" t="s">
        <v>11</v>
      </c>
      <c r="B43" s="2">
        <f>'[1]GJR(N)_Results'!$D$3</f>
        <v>0.295798008</v>
      </c>
      <c r="C43" s="2">
        <f>'[2]GJR(t)_Results'!$D$3</f>
        <v>0.32469916416008798</v>
      </c>
      <c r="D43" s="2"/>
      <c r="E43" s="2">
        <f>'[3]Exp(N)_Results'!$D$3</f>
        <v>0.16517415088054499</v>
      </c>
      <c r="F43" s="2">
        <f>'[4]Exp(t)_Results'!$D$3</f>
        <v>0.25134645100000003</v>
      </c>
      <c r="G43" s="2"/>
      <c r="H43" s="2">
        <f>'[5]MS(N)_Results'!$D$3</f>
        <v>0.32301013899999997</v>
      </c>
      <c r="I43" s="2">
        <f>'[6]MS(t)_Results'!$D$3</f>
        <v>0.33846024200000002</v>
      </c>
      <c r="L43" s="1" t="s">
        <v>11</v>
      </c>
      <c r="M43" s="2">
        <f>'[1]GJR(N)_Results'!$L$3</f>
        <v>0.47570540900000002</v>
      </c>
      <c r="N43" s="2">
        <f>'[2]GJR(t)_Results'!$L$3</f>
        <v>0.45124538493765198</v>
      </c>
      <c r="O43" s="2"/>
      <c r="P43" s="2">
        <f>'[3]Exp(N)_Results'!$L$3</f>
        <v>0.262233485473859</v>
      </c>
      <c r="Q43" s="2">
        <f>'[4]Exp(t)_Results'!$L$3</f>
        <v>0.26752867899999999</v>
      </c>
      <c r="R43" s="2"/>
      <c r="S43" s="2">
        <f>'[5]MS(N)_Results'!$L$3</f>
        <v>0.51731646099999995</v>
      </c>
      <c r="T43" s="2">
        <f>'[6]MS(t)_Results'!$L$3</f>
        <v>0.49673333400000003</v>
      </c>
      <c r="W43" s="1" t="s">
        <v>11</v>
      </c>
      <c r="X43" s="2">
        <f>'[1]GJR(N)_Results'!$J$3</f>
        <v>0.69258536000000004</v>
      </c>
      <c r="Y43" s="2">
        <f>'[2]GJR(t)_Results'!$J$3</f>
        <v>0.85856667020866495</v>
      </c>
      <c r="Z43" s="2"/>
      <c r="AA43" s="2">
        <f>'[3]Exp(N)_Results'!$J$3</f>
        <v>0.37591747390550001</v>
      </c>
      <c r="AB43" s="2">
        <f>'[4]Exp(t)_Results'!$J$3</f>
        <v>0.60189353000000001</v>
      </c>
      <c r="AC43" s="2"/>
      <c r="AD43" s="2">
        <f>'[5]MS(N)_Results'!$J$3</f>
        <v>0.76686902099999998</v>
      </c>
      <c r="AE43" s="2">
        <f>'[6]MS(t)_Results'!$J$3</f>
        <v>0.87797579599999998</v>
      </c>
    </row>
    <row r="44" spans="1:33" x14ac:dyDescent="0.2">
      <c r="A44" t="s">
        <v>16</v>
      </c>
      <c r="B44" s="2">
        <f>'[1]GJR(N)_Results'!$E$3</f>
        <v>3.6885345999999999E-2</v>
      </c>
      <c r="C44" s="2">
        <f>'[2]GJR(t)_Results'!$E$3</f>
        <v>8.1421528027769696E-2</v>
      </c>
      <c r="D44" s="2"/>
      <c r="E44" s="2">
        <f>'[3]Exp(N)_Results'!$E$3</f>
        <v>0.20884507469340399</v>
      </c>
      <c r="F44" s="2">
        <f>'[4]Exp(t)_Results'!$E$3</f>
        <v>0.299628801</v>
      </c>
      <c r="G44" s="2"/>
      <c r="H44" s="2">
        <f>'[5]MS(N)_Results'!$E$3</f>
        <v>9.9549962000000006E-2</v>
      </c>
      <c r="I44" s="2">
        <f>'[6]MS(t)_Results'!$E$3</f>
        <v>5.9685461000000002E-2</v>
      </c>
      <c r="L44" t="s">
        <v>16</v>
      </c>
      <c r="M44" s="2">
        <f>'[1]GJR(N)_Results'!$M$3</f>
        <v>5.1682268000000003E-2</v>
      </c>
      <c r="N44" s="2">
        <f>'[2]GJR(t)_Results'!$M$3</f>
        <v>8.8094976172230499E-2</v>
      </c>
      <c r="O44" s="2"/>
      <c r="P44" s="2">
        <f>'[3]Exp(N)_Results'!$M$3</f>
        <v>0.339805812124921</v>
      </c>
      <c r="Q44" s="2">
        <f>'[4]Exp(t)_Results'!$M$3</f>
        <v>0.15159698099999999</v>
      </c>
      <c r="R44" s="2"/>
      <c r="S44" s="2">
        <f>'[5]MS(N)_Results'!$M$3</f>
        <v>0.153871534</v>
      </c>
      <c r="T44" s="2">
        <f>'[6]MS(t)_Results'!$M$3</f>
        <v>5.4770041999999998E-2</v>
      </c>
      <c r="W44" t="s">
        <v>16</v>
      </c>
      <c r="X44" s="2">
        <f>'[1]GJR(N)_Results'!$K$3</f>
        <v>7.9893381999999999E-2</v>
      </c>
      <c r="Y44" s="2">
        <f>'[2]GJR(t)_Results'!$K$3</f>
        <v>0.20176285697391899</v>
      </c>
      <c r="Z44" s="2"/>
      <c r="AA44" s="2">
        <f>'[3]Exp(N)_Results'!$K$3</f>
        <v>0.453507008005687</v>
      </c>
      <c r="AB44" s="2">
        <f>'[4]Exp(t)_Results'!$K$3</f>
        <v>0.42517072</v>
      </c>
      <c r="AC44" s="2"/>
      <c r="AD44" s="2">
        <f>'[5]MS(N)_Results'!$K$3</f>
        <v>0.27335076200000002</v>
      </c>
      <c r="AE44" s="2">
        <f>'[6]MS(t)_Results'!$K$3</f>
        <v>0.105593166</v>
      </c>
    </row>
    <row r="45" spans="1:33" x14ac:dyDescent="0.2">
      <c r="A45" s="1" t="s">
        <v>12</v>
      </c>
      <c r="B45" s="2">
        <f>'[1]GJR(N)_Results'!$D$2</f>
        <v>0.38162101100000001</v>
      </c>
      <c r="C45" s="2">
        <f>'[2]GJR(t)_Results'!$D$2</f>
        <v>0.62625492241425995</v>
      </c>
      <c r="D45" s="2"/>
      <c r="E45" s="2">
        <f>'[3]Exp(N)_Results'!$D$2</f>
        <v>0.51091657653250699</v>
      </c>
      <c r="F45" s="2">
        <f>'[4]Exp(t)_Results'!$D$2</f>
        <v>0.53089213999999996</v>
      </c>
      <c r="G45" s="2"/>
      <c r="H45" s="2">
        <f>'[5]MS(N)_Results'!$D$2</f>
        <v>0.44142269699999998</v>
      </c>
      <c r="I45" s="2">
        <f>'[6]MS(t)_Results'!$D$2</f>
        <v>0.40506145999999998</v>
      </c>
      <c r="L45" s="1" t="s">
        <v>12</v>
      </c>
      <c r="M45" s="2">
        <f>'[1]GJR(N)_Results'!$L$2</f>
        <v>0.55183098200000003</v>
      </c>
      <c r="N45" s="2">
        <f>'[2]GJR(t)_Results'!$L$2</f>
        <v>1.01377723447867</v>
      </c>
      <c r="O45" s="2"/>
      <c r="P45" s="2">
        <f>'[3]Exp(N)_Results'!$L$2</f>
        <v>0.491058719703173</v>
      </c>
      <c r="Q45" s="2">
        <f>'[4]Exp(t)_Results'!$L$2</f>
        <v>0.78805496799999997</v>
      </c>
      <c r="R45" s="2"/>
      <c r="S45" s="2">
        <f>'[5]MS(N)_Results'!$L$2</f>
        <v>0.63867690200000005</v>
      </c>
      <c r="T45" s="2">
        <f>'[6]MS(t)_Results'!$L$2</f>
        <v>0.63447390400000003</v>
      </c>
      <c r="W45" s="1" t="s">
        <v>12</v>
      </c>
      <c r="X45" s="2">
        <f>'[1]GJR(N)_Results'!$J$2</f>
        <v>1.1517406269999999</v>
      </c>
      <c r="Y45" s="2">
        <f>'[2]GJR(t)_Results'!$J$2</f>
        <v>2.0735866828116598</v>
      </c>
      <c r="Z45" s="2"/>
      <c r="AA45" s="2">
        <f>'[3]Exp(N)_Results'!$J$2</f>
        <v>1.0784774253442599</v>
      </c>
      <c r="AB45" s="2">
        <f>'[4]Exp(t)_Results'!$J$2</f>
        <v>1.5011818610000001</v>
      </c>
      <c r="AC45" s="2"/>
      <c r="AD45" s="2">
        <f>'[5]MS(N)_Results'!$J$2</f>
        <v>1.369967691</v>
      </c>
      <c r="AE45" s="2">
        <f>'[6]MS(t)_Results'!$J$2</f>
        <v>1.2108602260000001</v>
      </c>
    </row>
    <row r="46" spans="1:33" x14ac:dyDescent="0.2">
      <c r="A46" t="s">
        <v>16</v>
      </c>
      <c r="B46" s="2">
        <f>'[1]GJR(N)_Results'!$E$2</f>
        <v>0.25467636999999999</v>
      </c>
      <c r="C46" s="2">
        <f>'[2]GJR(t)_Results'!$E$2</f>
        <v>1.1265395086027701</v>
      </c>
      <c r="D46" s="2"/>
      <c r="E46" s="2">
        <f>'[3]Exp(N)_Results'!$E$2</f>
        <v>0.85516418867413102</v>
      </c>
      <c r="F46" s="2">
        <f>'[4]Exp(t)_Results'!$E$2</f>
        <v>0.91485066299999995</v>
      </c>
      <c r="G46" s="2"/>
      <c r="H46" s="2">
        <f>'[5]MS(N)_Results'!$E$2</f>
        <v>0.325442701</v>
      </c>
      <c r="I46" s="2">
        <f>'[6]MS(t)_Results'!$E$2</f>
        <v>0.21188854700000001</v>
      </c>
      <c r="L46" t="s">
        <v>16</v>
      </c>
      <c r="M46" s="2">
        <f>'[1]GJR(N)_Results'!$M$2</f>
        <v>0.21675143099999999</v>
      </c>
      <c r="N46" s="2">
        <f>'[2]GJR(t)_Results'!$M$2</f>
        <v>1.88759995682662</v>
      </c>
      <c r="O46" s="2"/>
      <c r="P46" s="2">
        <f>'[3]Exp(N)_Results'!$M$2</f>
        <v>0.62186492919277303</v>
      </c>
      <c r="Q46" s="2">
        <f>'[4]Exp(t)_Results'!$M$2</f>
        <v>1.3348382560000001</v>
      </c>
      <c r="R46" s="2"/>
      <c r="S46" s="2">
        <f>'[5]MS(N)_Results'!$M$2</f>
        <v>0.41551439000000001</v>
      </c>
      <c r="T46" s="2">
        <f>'[6]MS(t)_Results'!$M$2</f>
        <v>0.35037373999999999</v>
      </c>
      <c r="W46" t="s">
        <v>16</v>
      </c>
      <c r="X46" s="2">
        <f>'[1]GJR(N)_Results'!$K$2</f>
        <v>0.91869831199999996</v>
      </c>
      <c r="Y46" s="2">
        <f>'[2]GJR(t)_Results'!$K$2</f>
        <v>3.54926697646358</v>
      </c>
      <c r="Z46" s="2"/>
      <c r="AA46" s="2">
        <f>'[3]Exp(N)_Results'!$K$2</f>
        <v>1.2882415223642301</v>
      </c>
      <c r="AB46" s="2">
        <f>'[4]Exp(t)_Results'!$K$2</f>
        <v>2.0676688150000002</v>
      </c>
      <c r="AC46" s="2"/>
      <c r="AD46" s="2">
        <f>'[5]MS(N)_Results'!$K$2</f>
        <v>1.4142370980000001</v>
      </c>
      <c r="AE46" s="2">
        <f>'[6]MS(t)_Results'!$K$2</f>
        <v>0.78987316699999999</v>
      </c>
    </row>
    <row r="47" spans="1:33" x14ac:dyDescent="0.2">
      <c r="S47" s="2"/>
      <c r="X47" s="2"/>
      <c r="AA47" s="2"/>
      <c r="AB47" s="2"/>
      <c r="AE47" s="2"/>
    </row>
    <row r="48" spans="1:33" x14ac:dyDescent="0.2">
      <c r="A48" s="5"/>
      <c r="B48" s="6"/>
      <c r="D48" s="6"/>
      <c r="E48" s="6"/>
      <c r="F48" s="6"/>
      <c r="G48" s="6"/>
      <c r="H48" s="6"/>
      <c r="I48" s="6"/>
      <c r="J48" s="5"/>
      <c r="K48" s="3"/>
      <c r="M48" s="3"/>
      <c r="N48" s="4"/>
      <c r="O48" s="4"/>
      <c r="P48" s="4"/>
      <c r="Q48" s="4"/>
      <c r="R48" s="4"/>
      <c r="S48" s="4"/>
      <c r="T48" s="4"/>
      <c r="U48" s="3"/>
      <c r="X48" s="3"/>
      <c r="Y48" s="4"/>
      <c r="Z48" s="4"/>
      <c r="AA48" s="4"/>
      <c r="AB48" s="4"/>
      <c r="AC48" s="4"/>
      <c r="AD48" s="4"/>
      <c r="AE48" s="4"/>
      <c r="AF48" s="3"/>
    </row>
    <row r="49" spans="1:27" x14ac:dyDescent="0.2">
      <c r="A49" t="s">
        <v>21</v>
      </c>
      <c r="L49" t="s">
        <v>21</v>
      </c>
      <c r="W49" t="s">
        <v>21</v>
      </c>
    </row>
    <row r="50" spans="1:27" x14ac:dyDescent="0.2">
      <c r="B50" t="s">
        <v>22</v>
      </c>
      <c r="C50" t="s">
        <v>23</v>
      </c>
      <c r="E50" t="s">
        <v>31</v>
      </c>
      <c r="M50" t="s">
        <v>22</v>
      </c>
      <c r="N50" t="s">
        <v>23</v>
      </c>
      <c r="P50" t="s">
        <v>31</v>
      </c>
      <c r="X50" t="s">
        <v>22</v>
      </c>
      <c r="Y50" t="s">
        <v>23</v>
      </c>
      <c r="AA50" t="s">
        <v>31</v>
      </c>
    </row>
    <row r="51" spans="1:27" x14ac:dyDescent="0.2">
      <c r="A51" t="s">
        <v>26</v>
      </c>
      <c r="B51" s="8">
        <f>AVERAGE((B14-B6)/B6, (E14-E6)/E6, (H14-H6)/H6)</f>
        <v>-0.14482867480533129</v>
      </c>
      <c r="C51" s="8">
        <f>AVERAGE((C14-C6)/C6, (F14-F6)/F6, (I14-I6)/I6)</f>
        <v>-9.2005176741267111E-2</v>
      </c>
      <c r="E51" t="s">
        <v>34</v>
      </c>
      <c r="L51" t="s">
        <v>26</v>
      </c>
      <c r="M51" s="8">
        <f>AVERAGE((M14-M6)/M6, (P14-P6)/P6, (S14-S6)/S6)</f>
        <v>-0.13578705883916384</v>
      </c>
      <c r="N51" s="8">
        <f>AVERAGE((N14-N6)/N6, (Q14-Q6)/Q6, (T14-T6)/T6)</f>
        <v>-8.1563946625343428E-2</v>
      </c>
      <c r="W51" t="s">
        <v>26</v>
      </c>
      <c r="X51" s="8">
        <f>AVERAGE((X14-X6)/X6, (AA14-AA6)/AA6, (AD14-AD6)/AD6)</f>
        <v>-0.12873495696449441</v>
      </c>
      <c r="Y51" s="8">
        <f>AVERAGE((Y14-Y6)/Y6, (AB14-AB6)/AB6, (AE14-AE6)/AE6)</f>
        <v>-7.2042777283237033E-2</v>
      </c>
    </row>
    <row r="52" spans="1:27" x14ac:dyDescent="0.2">
      <c r="A52" t="s">
        <v>27</v>
      </c>
      <c r="B52" s="8">
        <f>AVERAGE((B16-B6)/B6, (E16-E6)/E6, (H16-H6)/H6)</f>
        <v>0.26851435273480356</v>
      </c>
      <c r="C52" s="8">
        <f>AVERAGE((C16-C6)/C6, (F16-F6)/F6, (I16-I6)/I6)</f>
        <v>0.79215247827786295</v>
      </c>
      <c r="E52" t="s">
        <v>35</v>
      </c>
      <c r="L52" t="s">
        <v>27</v>
      </c>
      <c r="M52" s="8">
        <f>AVERAGE((M16-M6)/M6, (P16-P6)/P6, (S16-S6)/S6)</f>
        <v>3.6008761785464707E-2</v>
      </c>
      <c r="N52" s="8">
        <f>AVERAGE((N16-N6)/N6, (Q16-Q6)/Q6, (T16-T6)/T6)</f>
        <v>-0.13689616510934488</v>
      </c>
      <c r="W52" t="s">
        <v>27</v>
      </c>
      <c r="X52" s="8">
        <f>AVERAGE((X16-X6)/X6, (AA16-AA6)/AA6, (AD16-AD6)/AD6)</f>
        <v>7.7515123780720854E-2</v>
      </c>
      <c r="Y52" s="8">
        <f>AVERAGE((Y16-Y6)/Y6, (AB16-AB6)/AB6, (AE16-AE6)/AE6)</f>
        <v>4.3527755466055045E-3</v>
      </c>
    </row>
    <row r="53" spans="1:27" x14ac:dyDescent="0.2">
      <c r="A53" t="s">
        <v>28</v>
      </c>
      <c r="B53" s="8">
        <f>AVERAGE((B43-B29)/B29, (E43-E29)/E29, (H43-H29)/H29)</f>
        <v>3.9370341075945788E-2</v>
      </c>
      <c r="C53" s="8">
        <f>AVERAGE((C43-C29)/C29, (F43-F29)/F29, (I43-I29)/I29)</f>
        <v>9.4134424146183115E-2</v>
      </c>
      <c r="E53" t="s">
        <v>36</v>
      </c>
      <c r="L53" t="s">
        <v>28</v>
      </c>
      <c r="M53" s="8">
        <f>AVERAGE((M43-M29)/M29, (P43-P29)/P29, (S43-S29)/S29)</f>
        <v>1.197866216918402E-2</v>
      </c>
      <c r="N53" s="8">
        <f>AVERAGE((N43-N29)/N29, (Q43-Q29)/Q29, (T43-T29)/T29)</f>
        <v>-0.16232794311133086</v>
      </c>
      <c r="W53" t="s">
        <v>28</v>
      </c>
      <c r="X53" s="8">
        <f>AVERAGE((X43-X29)/X29, (AA43-AA29)/AA29, (AD43-AD29)/AD29)</f>
        <v>4.1212589100993763E-2</v>
      </c>
      <c r="Y53" s="8">
        <f>AVERAGE((Y43-Y29)/Y29, (AB43-AB29)/AB29, (AE43-AE29)/AE29)</f>
        <v>-7.5429296853338476E-2</v>
      </c>
    </row>
    <row r="54" spans="1:27" x14ac:dyDescent="0.2">
      <c r="A54" t="s">
        <v>38</v>
      </c>
      <c r="B54" s="8">
        <f>AVERAGE((B18-B6)/B6, (E18-E6)/E6, (H18-H6)/H6)</f>
        <v>0.42259129098556519</v>
      </c>
      <c r="C54" s="8">
        <f>AVERAGE((C18-C6)/C6, (F18-F6)/F6, (I18-I6)/I6)</f>
        <v>0.32924666447041268</v>
      </c>
      <c r="L54" t="s">
        <v>38</v>
      </c>
      <c r="M54" s="8">
        <f>AVERAGE((M18-M6)/M6, (P18-P6)/P6, (S18-S6)/S6)</f>
        <v>9.6548544957620497E-2</v>
      </c>
      <c r="N54" s="8">
        <f>AVERAGE((N18-N6)/N6, (Q18-Q6)/Q6, (T18-T6)/T6)</f>
        <v>0.3030585721319648</v>
      </c>
      <c r="W54" t="s">
        <v>38</v>
      </c>
      <c r="X54" s="8">
        <f>AVERAGE((X18-X6)/X6, (AA18-AA6)/AA6, (AD18-AD6)/AD6)</f>
        <v>0.43578985853707158</v>
      </c>
      <c r="Y54" s="8">
        <f>AVERAGE((Y18-Y6)/Y6, (AB18-AB6)/AB6, (AE18-AE6)/AE6)</f>
        <v>0.52551491714228815</v>
      </c>
    </row>
    <row r="55" spans="1:27" x14ac:dyDescent="0.2">
      <c r="A55" t="s">
        <v>39</v>
      </c>
      <c r="B55" s="8">
        <f>AVERAGE((B22-B6)/B6, (E22-E6)/E6, (H22-H6)/H6)</f>
        <v>0.66755872217402301</v>
      </c>
      <c r="C55" s="8">
        <f>AVERAGE((C22-C6)/C6, (F22-F6)/F6, (I22-I6)/I6)</f>
        <v>0.32276013957817962</v>
      </c>
      <c r="L55" t="s">
        <v>39</v>
      </c>
      <c r="M55" s="8">
        <f>AVERAGE((M22-M6)/M6, (P22-P6)/P6, (S22-S6)/S6)</f>
        <v>0.27206602768715671</v>
      </c>
      <c r="N55" s="8">
        <f>AVERAGE((N22-N6)/N6, (Q22-Q6)/Q6, (T22-T6)/T6)</f>
        <v>0.29153418326500008</v>
      </c>
      <c r="W55" t="s">
        <v>39</v>
      </c>
      <c r="X55" s="8">
        <f>AVERAGE((X22-X6)/X6, (AA22-AA6)/AA6, (AD22-AD6)/AD6)</f>
        <v>0.80996418062788378</v>
      </c>
      <c r="Y55" s="8">
        <f>AVERAGE((Y22-Y6)/Y6, (AB22-AB6)/AB6, (AE22-AE6)/AE6)</f>
        <v>0.47930802866927308</v>
      </c>
    </row>
    <row r="56" spans="1:27" x14ac:dyDescent="0.2">
      <c r="A56" t="s">
        <v>24</v>
      </c>
      <c r="B56" s="8">
        <f>AVERAGE((B18-B16)/B16, (E18-E16)/E16, (H18-H16)/H16)</f>
        <v>0.17423288409634607</v>
      </c>
      <c r="C56" s="8">
        <f>AVERAGE((C18-C16)/C16, (F18-F16)/F16, (I18-I16)/I16)</f>
        <v>-0.25183249175599887</v>
      </c>
      <c r="E56" t="s">
        <v>41</v>
      </c>
      <c r="L56" t="s">
        <v>24</v>
      </c>
      <c r="M56" s="8">
        <f>AVERAGE((M18-M16)/M16, (P18-P16)/P16, (S18-S16)/S16)</f>
        <v>9.015260736452041E-2</v>
      </c>
      <c r="N56" s="8">
        <f>AVERAGE((N18-N16)/N16, (Q18-Q16)/Q16, (T18-T16)/T16)</f>
        <v>0.54950870179339106</v>
      </c>
      <c r="W56" t="s">
        <v>24</v>
      </c>
      <c r="X56" s="8">
        <f>AVERAGE((X18-X16)/X16, (AA18-AA16)/AA16, (AD18-AD16)/AD16)</f>
        <v>0.37704211026226453</v>
      </c>
      <c r="Y56" s="8">
        <f>AVERAGE((Y18-Y16)/Y16, (AB18-AB16)/AB16, (AE18-AE16)/AE16)</f>
        <v>0.55520621111959534</v>
      </c>
    </row>
    <row r="57" spans="1:27" x14ac:dyDescent="0.2">
      <c r="A57" t="s">
        <v>25</v>
      </c>
      <c r="B57" s="8">
        <f>AVERAGE((B22-B20)/B20, (E22-E20)/E20, (H22-H20)/H20)</f>
        <v>0.18933402092971519</v>
      </c>
      <c r="C57" s="8">
        <f>AVERAGE((C22-C20)/C20, (F22-F20)/F20, (I22-I20)/I20)</f>
        <v>-0.39348836284848726</v>
      </c>
      <c r="E57" t="s">
        <v>37</v>
      </c>
      <c r="L57" t="s">
        <v>25</v>
      </c>
      <c r="M57" s="8">
        <f>AVERAGE((M22-M20)/M20, (P22-P20)/P20, (S22-S20)/S20)</f>
        <v>0.25429691410471006</v>
      </c>
      <c r="N57" s="8">
        <f>AVERAGE((N22-N20)/N20, (Q22-Q20)/Q20, (T22-T20)/T20)</f>
        <v>0.3979430910645998</v>
      </c>
      <c r="W57" t="s">
        <v>25</v>
      </c>
      <c r="X57" s="8">
        <f>AVERAGE((X22-X20)/X20, (AA22-AA20)/AA20, (AD22-AD20)/AD20)</f>
        <v>0.73951287936457633</v>
      </c>
      <c r="Y57" s="8">
        <f>AVERAGE((Y22-Y20)/Y20, (AB22-AB20)/AB20, (AE22-AE20)/AE20)</f>
        <v>0.40379305503278112</v>
      </c>
    </row>
    <row r="58" spans="1:27" x14ac:dyDescent="0.2">
      <c r="A58" t="s">
        <v>29</v>
      </c>
      <c r="B58" s="8">
        <f>AVERAGE((B43-B39)/B39, (E43-E39)/E39, (H43-H39)/H39)</f>
        <v>1.3475471133922381E-2</v>
      </c>
      <c r="C58" s="8">
        <f>AVERAGE((C43-C39)/C39, (F43-F39)/F39, (I43-I39)/I39)</f>
        <v>0.12938862378282789</v>
      </c>
      <c r="E58" t="s">
        <v>32</v>
      </c>
      <c r="L58" t="s">
        <v>29</v>
      </c>
      <c r="M58" s="8">
        <f>AVERAGE((M43-M39)/M39, (P43-P39)/P39, (S43-S39)/S39)</f>
        <v>7.6062150899668937E-3</v>
      </c>
      <c r="N58" s="8">
        <f>AVERAGE((N43-N39)/N39, (Q43-Q39)/Q39, (T43-T39)/T39)</f>
        <v>0.11126399986557821</v>
      </c>
      <c r="W58" t="s">
        <v>29</v>
      </c>
      <c r="X58" s="8">
        <f>AVERAGE((X43-X39)/X39, (AA43-AA39)/AA39, (AD43-AD39)/AD39)</f>
        <v>2.011437007968005E-2</v>
      </c>
      <c r="Y58" s="8">
        <f>AVERAGE((Y43-Y39)/Y39, (AB43-AB39)/AB39, (AE43-AE39)/AE39)</f>
        <v>9.4018505899946925E-2</v>
      </c>
    </row>
    <row r="59" spans="1:27" x14ac:dyDescent="0.2">
      <c r="A59" t="s">
        <v>30</v>
      </c>
      <c r="B59" s="8">
        <f>AVERAGE((B22-B18)/B18, (E22-E18)/E18, (H22-H18)/H18)</f>
        <v>0.17277403247667875</v>
      </c>
      <c r="C59" s="8">
        <f>AVERAGE((C22-C18)/C18, (F22-F18)/F18, (I22-I18)/I18)</f>
        <v>-6.0353927242853362E-3</v>
      </c>
      <c r="E59" t="s">
        <v>33</v>
      </c>
      <c r="L59" t="s">
        <v>30</v>
      </c>
      <c r="M59" s="8">
        <f>AVERAGE((M22-M18)/M18, (P22-P18)/P18, (S22-S18)/S18)</f>
        <v>0.17969656415925439</v>
      </c>
      <c r="N59" s="8">
        <f>AVERAGE((N22-N18)/N18, (Q22-Q18)/Q18, (T22-T18)/T18)</f>
        <v>-1.1957564161991971E-2</v>
      </c>
      <c r="W59" t="s">
        <v>30</v>
      </c>
      <c r="X59" s="8">
        <f>AVERAGE((X22-X18)/X18, (AA22-AA18)/AA18, (AD22-AD18)/AD18)</f>
        <v>0.29894796054888889</v>
      </c>
      <c r="Y59" s="8">
        <f>AVERAGE((Y22-Y18)/Y18, (AB22-AB18)/AB18, (AE22-AE18)/AE18)</f>
        <v>-4.001318216168908E-2</v>
      </c>
    </row>
    <row r="60" spans="1:27" x14ac:dyDescent="0.2">
      <c r="B60" s="7"/>
      <c r="C60" s="7"/>
    </row>
    <row r="61" spans="1:27" x14ac:dyDescent="0.2">
      <c r="A61" s="7" t="s">
        <v>40</v>
      </c>
      <c r="C61" s="7"/>
      <c r="L61" s="7" t="s">
        <v>40</v>
      </c>
      <c r="W61" s="7" t="s">
        <v>40</v>
      </c>
    </row>
  </sheetData>
  <conditionalFormatting sqref="B29 B31 B33 B35 B37 B39 B41 B43 B45">
    <cfRule type="top10" dxfId="56" priority="47" bottom="1" rank="1"/>
  </conditionalFormatting>
  <conditionalFormatting sqref="B6:C6 B8:C8 B10:C10 B12:C12 B14:C14 B16:C16 B18:C18 B20:C20 B22:C22">
    <cfRule type="top10" dxfId="55" priority="57" bottom="1" rank="1"/>
  </conditionalFormatting>
  <conditionalFormatting sqref="C29 C31 C33 C35 C37 C39 C41 C43 C45">
    <cfRule type="top10" dxfId="54" priority="48" bottom="1" rank="1"/>
  </conditionalFormatting>
  <conditionalFormatting sqref="E6 E8 E10 E12 E14 E16 E18 E20 E22">
    <cfRule type="top10" dxfId="53" priority="56" bottom="1" rank="1"/>
  </conditionalFormatting>
  <conditionalFormatting sqref="E29 E31 E33 E35 E37 E39 E41 E43 E45">
    <cfRule type="top10" dxfId="52" priority="49" bottom="1" rank="1"/>
  </conditionalFormatting>
  <conditionalFormatting sqref="F6 F8 F10 F12 F14 F16 F18 F20 F22">
    <cfRule type="top10" dxfId="51" priority="55" bottom="1" rank="1"/>
  </conditionalFormatting>
  <conditionalFormatting sqref="F29 F31 F33 F35 F37 F39 F41 F43 F45">
    <cfRule type="top10" dxfId="50" priority="50" bottom="1" rank="1"/>
  </conditionalFormatting>
  <conditionalFormatting sqref="H6 H8 H10 H12 H14 H16 H18 H20 H22">
    <cfRule type="top10" dxfId="49" priority="54" bottom="1" rank="1"/>
  </conditionalFormatting>
  <conditionalFormatting sqref="H29 H31 H33 H35 H37 H39 H41 H43 H45">
    <cfRule type="top10" dxfId="48" priority="51" bottom="1" rank="1"/>
  </conditionalFormatting>
  <conditionalFormatting sqref="I6 I8 I10 I12 I14 I16 I18 I20 I22">
    <cfRule type="top10" dxfId="47" priority="53" bottom="1" rank="1"/>
  </conditionalFormatting>
  <conditionalFormatting sqref="I29 I31 I33 I35 I37 I39 I41 I43 I45">
    <cfRule type="top10" dxfId="46" priority="52" bottom="1" rank="1"/>
  </conditionalFormatting>
  <conditionalFormatting sqref="M6 M8 M10 M12 M14 M16 M18 M20 M22">
    <cfRule type="top10" dxfId="45" priority="46" bottom="1" rank="1"/>
  </conditionalFormatting>
  <conditionalFormatting sqref="M29 M31 M33 M35 M37 M39 M41 M43 M45">
    <cfRule type="top10" dxfId="44" priority="35" bottom="1" rank="1"/>
  </conditionalFormatting>
  <conditionalFormatting sqref="N6 N8 N10 N12 N14 N16 N18 N20 N22">
    <cfRule type="top10" dxfId="43" priority="45" bottom="1" rank="1"/>
  </conditionalFormatting>
  <conditionalFormatting sqref="N29 N31 N33 N35 N37 N39 N41 N43 N45">
    <cfRule type="top10" dxfId="42" priority="36" bottom="1" rank="1"/>
  </conditionalFormatting>
  <conditionalFormatting sqref="P6 P8 P10 P12 P14 P16 P18 P20 P22">
    <cfRule type="top10" dxfId="41" priority="44" bottom="1" rank="1"/>
  </conditionalFormatting>
  <conditionalFormatting sqref="P29 P31 P33 P35 P37 P39 P41 P43 P45">
    <cfRule type="top10" dxfId="40" priority="37" bottom="1" rank="1"/>
  </conditionalFormatting>
  <conditionalFormatting sqref="Q6 Q8 Q10 Q12 Q14 Q16 Q18 Q20 Q22">
    <cfRule type="top10" dxfId="39" priority="43" bottom="1" rank="1"/>
  </conditionalFormatting>
  <conditionalFormatting sqref="Q29 Q31 Q33 Q35 Q37 Q39 Q41 Q43 Q45">
    <cfRule type="top10" dxfId="38" priority="38" bottom="1" rank="1"/>
  </conditionalFormatting>
  <conditionalFormatting sqref="S6 S8 S10 S12 S14 S16 S18 S20 S22">
    <cfRule type="top10" dxfId="37" priority="42" bottom="1" rank="1"/>
  </conditionalFormatting>
  <conditionalFormatting sqref="S29 S31 S33 S35 S37 S39 S41 S43 S45">
    <cfRule type="top10" dxfId="36" priority="39" bottom="1" rank="1"/>
  </conditionalFormatting>
  <conditionalFormatting sqref="T6 T8 T10 T12 T14 T16 T18 T20 T22">
    <cfRule type="top10" dxfId="35" priority="41" bottom="1" rank="1"/>
  </conditionalFormatting>
  <conditionalFormatting sqref="T29 T31 T33 T35 T37 T39 T41 T43 T45">
    <cfRule type="top10" dxfId="34" priority="40" bottom="1" rank="1"/>
  </conditionalFormatting>
  <conditionalFormatting sqref="X6 X8 X10 X12 X14 X16 X18 X20 X22">
    <cfRule type="top10" dxfId="33" priority="34" bottom="1" rank="1"/>
  </conditionalFormatting>
  <conditionalFormatting sqref="X29 X31 X33 X35 X37 X39 X41 X43 X45">
    <cfRule type="top10" dxfId="32" priority="23" bottom="1" rank="1"/>
  </conditionalFormatting>
  <conditionalFormatting sqref="Y6 Y8 Y10 Y12 Y14 Y16 Y18 Y20 Y22">
    <cfRule type="top10" dxfId="31" priority="33" bottom="1" rank="1"/>
  </conditionalFormatting>
  <conditionalFormatting sqref="Y29 Y31 Y33 Y35 Y37 Y39 Y41 Y43 Y45">
    <cfRule type="top10" dxfId="30" priority="24" bottom="1" rank="1"/>
  </conditionalFormatting>
  <conditionalFormatting sqref="AA6 AA8 AA10 AA12 AA14 AA16 AA18 AA20 AA22">
    <cfRule type="top10" dxfId="29" priority="32" bottom="1" rank="1"/>
  </conditionalFormatting>
  <conditionalFormatting sqref="AA29 AA31 AA33 AA35 AA37 AA39 AA41 AA43 AA45">
    <cfRule type="top10" dxfId="28" priority="25" bottom="1" rank="1"/>
  </conditionalFormatting>
  <conditionalFormatting sqref="AB6 AB8 AB10 AB12 AB14 AB16 AB18 AB20 AB22">
    <cfRule type="top10" dxfId="27" priority="31" bottom="1" rank="1"/>
  </conditionalFormatting>
  <conditionalFormatting sqref="AB29 AB31 AB33 AB35 AB37 AB39 AB41 AB43 AB45">
    <cfRule type="top10" dxfId="26" priority="26" bottom="1" rank="1"/>
  </conditionalFormatting>
  <conditionalFormatting sqref="AD6 AD8 AD10 AD12 AD14 AD16 AD18 AD20 AD22">
    <cfRule type="top10" dxfId="25" priority="30" bottom="1" rank="1"/>
  </conditionalFormatting>
  <conditionalFormatting sqref="AD29 AD31 AD33 AD35 AD37 AD39 AD41 AD43 AD45">
    <cfRule type="top10" dxfId="24" priority="27" bottom="1" rank="1"/>
  </conditionalFormatting>
  <conditionalFormatting sqref="AE6 AE8 AE10 AE12 AE14 AE16 AE18 AE20 AE22">
    <cfRule type="top10" dxfId="23" priority="29" bottom="1" rank="1"/>
  </conditionalFormatting>
  <conditionalFormatting sqref="AE29 AE31 AE33 AE35 AE37 AE39 AE41 AE43 AE45">
    <cfRule type="top10" dxfId="22" priority="28" bottom="1" rank="1"/>
  </conditionalFormatting>
  <conditionalFormatting sqref="M51:N53 M56:N5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X51:Y53 X56:Y5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B51:C5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M54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N5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X5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Y54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5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5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X5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Y5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ignoredErrors>
    <ignoredError sqref="A5:AE5 A26:AE28 A6 A7 J6:K6 J7:K7 U6:V6 U7:V7 J29:K29 J30:K30 U29:V29 U30:V30 A8 A9 A10 A11 A12 A13 A22 A23 J8:K8 J9:K9 J10:K10 J11:K11 J12:K12 J13:K13 J22:K22 J23:K23 J31:K31 J32:K32 J33:K33 J34:K34 J35:K35 J36:K36 U8:V8 U9:V9 U10:V10 U11:V11 U12:V12 U13:V13 U22:V22 U23:V23 U31:V31 U32:V32 U33:V33 U34:V34 U35:V35 U36:V36 A24:L24 E16 F16:I16 D38 B39 O38 M16:N16 R15 Z15 Z38 M39:T39 C39:I39 P16:T16 X16:AE16 X39:AE39 AC15 G38 R38 AC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2023-06-14T09:21:55Z</dcterms:created>
  <dcterms:modified xsi:type="dcterms:W3CDTF">2023-06-20T15:46:47Z</dcterms:modified>
</cp:coreProperties>
</file>