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Science\Data\Inflacj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M57" i="1" l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</calcChain>
</file>

<file path=xl/sharedStrings.xml><?xml version="1.0" encoding="utf-8"?>
<sst xmlns="http://schemas.openxmlformats.org/spreadsheetml/2006/main" count="89" uniqueCount="89">
  <si>
    <t>ProduktLubUsluga</t>
  </si>
  <si>
    <t>cement portlandzki - za 25kg</t>
  </si>
  <si>
    <t>wapno budowlane hydratyzowane - za 1t</t>
  </si>
  <si>
    <t>strzyżenie włosów męskich</t>
  </si>
  <si>
    <t>zegarek męski kwarcowy</t>
  </si>
  <si>
    <t>bilet do kina</t>
  </si>
  <si>
    <t>bilet do teatru</t>
  </si>
  <si>
    <t>kurs samochodowy kat. "B"</t>
  </si>
  <si>
    <t>mycie mechaniczne nadwozia samochodu osobowego</t>
  </si>
  <si>
    <t>przejazd taksówką osobową, taryfa dzienna - za 5km</t>
  </si>
  <si>
    <t>wizyta u lekarza specjalisty</t>
  </si>
  <si>
    <t>bateria zlewozmywakowa</t>
  </si>
  <si>
    <t>centralne ogrzewanie lokali mieszkalnych - za 1m2</t>
  </si>
  <si>
    <t>ciepła woda - za 1m3</t>
  </si>
  <si>
    <t>odkurzacz typu domowego</t>
  </si>
  <si>
    <t>patelnia, średnica 24cm</t>
  </si>
  <si>
    <t>węgiel kamienny - za 1t</t>
  </si>
  <si>
    <t>zimna woda z miejskiej sieci wodociągowej - za 1m3</t>
  </si>
  <si>
    <t>zlewozmywak, stal nierdzewna</t>
  </si>
  <si>
    <t>żelazko z nawilżaczem</t>
  </si>
  <si>
    <t>botki męskie skórzane na podeszwie nieskórzanej - za 1parę</t>
  </si>
  <si>
    <t>koszula męska z tkaniny z udziałem bawełny, długi rękaw</t>
  </si>
  <si>
    <t>kozaki damskie skórzane na podeszwie nieskórzanej - za 1parę</t>
  </si>
  <si>
    <t>półbuty damskie skórzane na podeszwie nieskórzanej - za 1parę</t>
  </si>
  <si>
    <t>półbuty dziecięce skórzane na podeszwie nieskórzanej - za 1parę</t>
  </si>
  <si>
    <t>płaszcz damski z tkaniny z udziałem wełny</t>
  </si>
  <si>
    <t>piwo jasne pełne, butelkowane - za 0,5l</t>
  </si>
  <si>
    <t>wino białe gronowe, wytrawne - za 0,75l</t>
  </si>
  <si>
    <t>wódka czysta 40% - za 0,5l</t>
  </si>
  <si>
    <t>baleron gotowany - za 1kg</t>
  </si>
  <si>
    <t>boczek surowy - za 1kg</t>
  </si>
  <si>
    <t>boczek wędzony - za 1kg</t>
  </si>
  <si>
    <t>bułka pszenna - za 50g</t>
  </si>
  <si>
    <t>cukier biały kryształ - za 1kg</t>
  </si>
  <si>
    <t>czekolada mleczna - za 100g</t>
  </si>
  <si>
    <t>dżem - za 360g</t>
  </si>
  <si>
    <t>filety z morszczuka mrożone - za 1kg</t>
  </si>
  <si>
    <t>jaja kurze świeże - za 1szt.</t>
  </si>
  <si>
    <t>jogurt owocowy - za 150g</t>
  </si>
  <si>
    <t>karp świeży - za 1kg</t>
  </si>
  <si>
    <t>kawa naturalna mielona - za 250g</t>
  </si>
  <si>
    <t>kiełbasa sucha - za 1kg</t>
  </si>
  <si>
    <t>kiełbasa wędzona - za 1kg</t>
  </si>
  <si>
    <t>kiszka kaszana - za 1kg</t>
  </si>
  <si>
    <t>konserwa mięsna, wieprzowa - za 300g</t>
  </si>
  <si>
    <t>kurczęta patroszone - za 1kg</t>
  </si>
  <si>
    <t>makaron jajeczny - za 400g</t>
  </si>
  <si>
    <t>makrela wędzona, odgłowiona - 1kg</t>
  </si>
  <si>
    <t>masło świeże o zawartości tłuszczu ok. 82,5% - za 200g</t>
  </si>
  <si>
    <t>miód pszczeli - za 400g</t>
  </si>
  <si>
    <t>musli zbożowe z dodatkiem owoców - za 350g</t>
  </si>
  <si>
    <t>mąka pszenna - za 1kg</t>
  </si>
  <si>
    <t>olej rzepakowy produkcji krajowej - za 1l</t>
  </si>
  <si>
    <t>polędwica drobiowa - za 1kg</t>
  </si>
  <si>
    <t>ryż - za 1kg</t>
  </si>
  <si>
    <t>salceson - za 1kg</t>
  </si>
  <si>
    <t>ser twarogowy półtłusty - za 1kg</t>
  </si>
  <si>
    <t>sok jabłkowy - za 1l</t>
  </si>
  <si>
    <t>szynka wieprzowa gotowana - za 1kg</t>
  </si>
  <si>
    <t>słonina - za 1kg</t>
  </si>
  <si>
    <t>truskawki mrożone - za 0,5kg</t>
  </si>
  <si>
    <t>czekolada naturalna pełna bez dodatków - za 1kg</t>
  </si>
  <si>
    <t>sól warzona biała workowana - za 1kg</t>
  </si>
  <si>
    <t>śmietana o zawartości  tłuszczu 18% - za 1l</t>
  </si>
  <si>
    <t>pstrąg świeży niepatroszony - za 1 kg</t>
  </si>
  <si>
    <t>śledź solony, niepatroszony - za 1kg</t>
  </si>
  <si>
    <t>koncentrat pomidorowy 30% - za 1kg</t>
  </si>
  <si>
    <t>mieszanka mrożona marchew i groszek - za 1kg</t>
  </si>
  <si>
    <t>ogórki konserwowe całe 0,9l - za 1szt.</t>
  </si>
  <si>
    <t>chleb pszenno-żytni - za 1kg</t>
  </si>
  <si>
    <t>kasza gryczana - za 1kg</t>
  </si>
  <si>
    <t>kasza jęczmienna - za 1kg</t>
  </si>
  <si>
    <t>cegła budowlana - za 1szt</t>
  </si>
  <si>
    <t>bilet normalny na przejazd tramwajem</t>
  </si>
  <si>
    <t>bilet normalny na przejazd autobusem miejskim</t>
  </si>
  <si>
    <t>gaz poj. 11kg gazu płynnego - za 1szt.</t>
  </si>
  <si>
    <t>benzyna silnikowa bezołowiowa 95 - za 1L</t>
  </si>
  <si>
    <t>energia elektryczna - za 1kWh</t>
  </si>
  <si>
    <t>mięso  wieprzowe schab - za 1kg</t>
  </si>
  <si>
    <t>mięso wieprzowe łopatka bez kości - za 1kg</t>
  </si>
  <si>
    <t>mięso wołowe bez kości z udźca - za 1kg</t>
  </si>
  <si>
    <t>mięso wołowe z kością rostbef - za 1kg</t>
  </si>
  <si>
    <t>mleko krowie spożywcze - za 1l</t>
  </si>
  <si>
    <t>oczyszczenie chemiczne garnituru męskiego- za 1kpl</t>
  </si>
  <si>
    <t>smalec wieprzowy - za 1kg</t>
  </si>
  <si>
    <t>spodnie dziecięce typu jeans</t>
  </si>
  <si>
    <t>rajstopy dziecięce, bawełna z udziałem innych włókien</t>
  </si>
  <si>
    <t>miesięcznie</t>
  </si>
  <si>
    <t>rocznie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</si>
</sst>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52" workbookViewId="0">
      <selection activeCell="M87" sqref="M87"/>
    </sheetView>
  </sheetViews>
  <sheetFormatPr defaultRowHeight="15" x14ac:dyDescent="0.25"/>
  <cols>
    <col min="1" max="1" width="103.5703125" bestFit="1" customWidth="1"/>
    <col min="13" max="13" width="11.42578125" style="3" bestFit="1" customWidth="1"/>
    <col min="14" max="14" width="9.140625" style="3"/>
  </cols>
  <sheetData>
    <row r="1" spans="1:14" s="7" customFormat="1" x14ac:dyDescent="0.25">
      <c r="A1" s="5" t="s">
        <v>0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5">
        <v>2020</v>
      </c>
      <c r="M1" s="6" t="s">
        <v>87</v>
      </c>
      <c r="N1" s="6" t="s">
        <v>88</v>
      </c>
    </row>
    <row r="2" spans="1:14" x14ac:dyDescent="0.25">
      <c r="A2" s="1" t="s">
        <v>29</v>
      </c>
      <c r="B2" s="2">
        <v>17.579999999999998</v>
      </c>
      <c r="C2" s="2">
        <v>17.89</v>
      </c>
      <c r="D2" s="2">
        <v>19.28</v>
      </c>
      <c r="E2" s="2">
        <v>19.8</v>
      </c>
      <c r="F2" s="2">
        <v>20.190000000000001</v>
      </c>
      <c r="G2" s="2">
        <v>19.55</v>
      </c>
      <c r="H2" s="2">
        <v>19.61</v>
      </c>
      <c r="I2" s="2">
        <v>21.08</v>
      </c>
      <c r="J2" s="2">
        <v>21.88</v>
      </c>
      <c r="K2" s="2">
        <v>23.72</v>
      </c>
      <c r="L2" s="2">
        <v>26.4</v>
      </c>
      <c r="M2" s="4">
        <v>0.5</v>
      </c>
      <c r="N2" s="4">
        <f>M2*12</f>
        <v>6</v>
      </c>
    </row>
    <row r="3" spans="1:14" x14ac:dyDescent="0.25">
      <c r="A3" s="1" t="s">
        <v>11</v>
      </c>
      <c r="B3" s="2">
        <v>134.07</v>
      </c>
      <c r="C3" s="2">
        <v>138.05000000000001</v>
      </c>
      <c r="D3" s="2">
        <v>144.79</v>
      </c>
      <c r="E3" s="2">
        <v>151.25</v>
      </c>
      <c r="F3" s="2">
        <v>151.01</v>
      </c>
      <c r="G3" s="2">
        <v>150.52000000000001</v>
      </c>
      <c r="H3" s="2">
        <v>152.72999999999999</v>
      </c>
      <c r="I3" s="2">
        <v>155.21</v>
      </c>
      <c r="J3" s="2">
        <v>159.54</v>
      </c>
      <c r="K3" s="2">
        <v>164.25</v>
      </c>
      <c r="L3" s="2">
        <v>165.55</v>
      </c>
      <c r="M3" s="4">
        <v>0</v>
      </c>
      <c r="N3" s="4">
        <v>1</v>
      </c>
    </row>
    <row r="4" spans="1:14" x14ac:dyDescent="0.25">
      <c r="A4" s="1" t="s">
        <v>76</v>
      </c>
      <c r="B4" s="2">
        <v>4.59</v>
      </c>
      <c r="C4" s="2">
        <v>5.14</v>
      </c>
      <c r="D4" s="2">
        <v>5.73</v>
      </c>
      <c r="E4" s="2">
        <v>5.51</v>
      </c>
      <c r="F4" s="2">
        <v>5.3</v>
      </c>
      <c r="G4" s="2">
        <v>4.6500000000000004</v>
      </c>
      <c r="H4" s="2">
        <v>4.37</v>
      </c>
      <c r="I4" s="2">
        <v>4.63</v>
      </c>
      <c r="J4" s="2">
        <v>4.95</v>
      </c>
      <c r="K4" s="2">
        <v>5.0199999999999996</v>
      </c>
      <c r="L4" s="2">
        <v>4.4800000000000004</v>
      </c>
      <c r="M4" s="4">
        <v>60</v>
      </c>
      <c r="N4" s="4">
        <f t="shared" ref="N3:N66" si="0">M4*12</f>
        <v>720</v>
      </c>
    </row>
    <row r="5" spans="1:14" x14ac:dyDescent="0.25">
      <c r="A5" s="1" t="s">
        <v>5</v>
      </c>
      <c r="B5" s="2">
        <v>15.07</v>
      </c>
      <c r="C5" s="2">
        <v>15.62</v>
      </c>
      <c r="D5" s="2">
        <v>16.36</v>
      </c>
      <c r="E5" s="2">
        <v>17.059999999999999</v>
      </c>
      <c r="F5" s="2">
        <v>17.649999999999999</v>
      </c>
      <c r="G5" s="2">
        <v>18.23</v>
      </c>
      <c r="H5" s="2">
        <v>18.73</v>
      </c>
      <c r="I5" s="2">
        <v>19.48</v>
      </c>
      <c r="J5" s="2">
        <v>19.8</v>
      </c>
      <c r="K5" s="2">
        <v>20.02</v>
      </c>
      <c r="L5" s="2">
        <v>19.34</v>
      </c>
      <c r="M5" s="4">
        <v>2</v>
      </c>
      <c r="N5" s="4">
        <f t="shared" si="0"/>
        <v>24</v>
      </c>
    </row>
    <row r="6" spans="1:14" x14ac:dyDescent="0.25">
      <c r="A6" s="1" t="s">
        <v>6</v>
      </c>
      <c r="B6" s="2">
        <v>34.53</v>
      </c>
      <c r="C6" s="2">
        <v>37.1</v>
      </c>
      <c r="D6" s="2">
        <v>40.21</v>
      </c>
      <c r="E6" s="2">
        <v>41.61</v>
      </c>
      <c r="F6" s="2">
        <v>43.63</v>
      </c>
      <c r="G6" s="2">
        <v>45.14</v>
      </c>
      <c r="H6" s="2">
        <v>46.62</v>
      </c>
      <c r="I6" s="2">
        <v>48.21</v>
      </c>
      <c r="J6" s="2">
        <v>49.41</v>
      </c>
      <c r="K6" s="2">
        <v>51.01</v>
      </c>
      <c r="L6" s="2">
        <v>53.97</v>
      </c>
      <c r="M6" s="4">
        <v>1</v>
      </c>
      <c r="N6" s="4">
        <f t="shared" si="0"/>
        <v>12</v>
      </c>
    </row>
    <row r="7" spans="1:14" x14ac:dyDescent="0.25">
      <c r="A7" s="1" t="s">
        <v>74</v>
      </c>
      <c r="B7" s="2">
        <v>2.23</v>
      </c>
      <c r="C7" s="2">
        <v>2.34</v>
      </c>
      <c r="D7" s="2">
        <v>2.58</v>
      </c>
      <c r="E7" s="2">
        <v>2.72</v>
      </c>
      <c r="F7" s="2">
        <v>2.73</v>
      </c>
      <c r="G7" s="2">
        <v>2.71</v>
      </c>
      <c r="H7" s="2">
        <v>2.71</v>
      </c>
      <c r="I7" s="2">
        <v>2.69</v>
      </c>
      <c r="J7" s="2">
        <v>2.74</v>
      </c>
      <c r="K7" s="2">
        <v>2.77</v>
      </c>
      <c r="L7" s="2">
        <v>2.87</v>
      </c>
      <c r="M7" s="4">
        <v>20</v>
      </c>
      <c r="N7" s="4">
        <f t="shared" si="0"/>
        <v>240</v>
      </c>
    </row>
    <row r="8" spans="1:14" x14ac:dyDescent="0.25">
      <c r="A8" s="1" t="s">
        <v>73</v>
      </c>
      <c r="B8" s="2">
        <v>2.5299999999999998</v>
      </c>
      <c r="C8" s="2">
        <v>2.63</v>
      </c>
      <c r="D8" s="2">
        <v>2.95</v>
      </c>
      <c r="E8" s="2">
        <v>3.28</v>
      </c>
      <c r="F8" s="2">
        <v>3.3</v>
      </c>
      <c r="G8" s="2">
        <v>3.32</v>
      </c>
      <c r="H8" s="2">
        <v>3.32</v>
      </c>
      <c r="I8" s="2">
        <v>3.33</v>
      </c>
      <c r="J8" s="2">
        <v>3.36</v>
      </c>
      <c r="K8" s="2">
        <v>3.4</v>
      </c>
      <c r="L8" s="2">
        <v>3.56</v>
      </c>
      <c r="M8" s="4">
        <v>20</v>
      </c>
      <c r="N8" s="4">
        <f t="shared" si="0"/>
        <v>240</v>
      </c>
    </row>
    <row r="9" spans="1:14" x14ac:dyDescent="0.25">
      <c r="A9" s="1" t="s">
        <v>30</v>
      </c>
      <c r="B9" s="2">
        <v>12.06</v>
      </c>
      <c r="C9" s="2">
        <v>12.54</v>
      </c>
      <c r="D9" s="2">
        <v>14.4</v>
      </c>
      <c r="E9" s="2">
        <v>14.93</v>
      </c>
      <c r="F9" s="2">
        <v>14.51</v>
      </c>
      <c r="G9" s="2">
        <v>13.69</v>
      </c>
      <c r="H9" s="2">
        <v>14.3</v>
      </c>
      <c r="I9" s="2">
        <v>16.47</v>
      </c>
      <c r="J9" s="2">
        <v>16.3</v>
      </c>
      <c r="K9" s="2">
        <v>17.440000000000001</v>
      </c>
      <c r="L9" s="2">
        <v>18.989999999999998</v>
      </c>
      <c r="M9" s="4">
        <v>0.5</v>
      </c>
      <c r="N9" s="4">
        <f t="shared" si="0"/>
        <v>6</v>
      </c>
    </row>
    <row r="10" spans="1:14" x14ac:dyDescent="0.25">
      <c r="A10" s="1" t="s">
        <v>31</v>
      </c>
      <c r="B10" s="2">
        <v>16.579999999999998</v>
      </c>
      <c r="C10" s="2">
        <v>17.13</v>
      </c>
      <c r="D10" s="2">
        <v>19.25</v>
      </c>
      <c r="E10" s="2">
        <v>20.09</v>
      </c>
      <c r="F10" s="2">
        <v>20.149999999999999</v>
      </c>
      <c r="G10" s="2">
        <v>19.62</v>
      </c>
      <c r="H10" s="2">
        <v>19.91</v>
      </c>
      <c r="I10" s="2">
        <v>22.28</v>
      </c>
      <c r="J10" s="2">
        <v>23.31</v>
      </c>
      <c r="K10" s="2">
        <v>24.79</v>
      </c>
      <c r="L10" s="2">
        <v>27.91</v>
      </c>
      <c r="M10" s="4">
        <v>0.5</v>
      </c>
      <c r="N10" s="4">
        <f t="shared" si="0"/>
        <v>6</v>
      </c>
    </row>
    <row r="11" spans="1:14" x14ac:dyDescent="0.25">
      <c r="A11" s="1" t="s">
        <v>20</v>
      </c>
      <c r="B11" s="2">
        <v>188.46</v>
      </c>
      <c r="C11" s="2">
        <v>195.95</v>
      </c>
      <c r="D11" s="2">
        <v>211.6</v>
      </c>
      <c r="E11" s="2">
        <v>223.58</v>
      </c>
      <c r="F11" s="2">
        <v>227.91</v>
      </c>
      <c r="G11" s="2">
        <v>227.47</v>
      </c>
      <c r="H11" s="2">
        <v>225.02</v>
      </c>
      <c r="I11" s="2">
        <v>218.93</v>
      </c>
      <c r="J11" s="2">
        <v>223.76</v>
      </c>
      <c r="K11" s="2">
        <v>228.65</v>
      </c>
      <c r="L11" s="2">
        <v>232.23</v>
      </c>
      <c r="M11" s="4">
        <v>0</v>
      </c>
      <c r="N11" s="4">
        <v>2</v>
      </c>
    </row>
    <row r="12" spans="1:14" x14ac:dyDescent="0.25">
      <c r="A12" s="1" t="s">
        <v>32</v>
      </c>
      <c r="B12" s="2">
        <v>0.4</v>
      </c>
      <c r="C12" s="2">
        <v>0.44</v>
      </c>
      <c r="D12" s="2">
        <v>0.44</v>
      </c>
      <c r="E12" s="2">
        <v>0.43</v>
      </c>
      <c r="F12" s="2">
        <v>0.42</v>
      </c>
      <c r="G12" s="2">
        <v>0.41</v>
      </c>
      <c r="H12" s="2">
        <v>0.41</v>
      </c>
      <c r="I12" s="2">
        <v>0.42</v>
      </c>
      <c r="J12" s="2">
        <v>0.44</v>
      </c>
      <c r="K12" s="2">
        <v>0.48</v>
      </c>
      <c r="L12" s="2">
        <v>0.53</v>
      </c>
      <c r="M12" s="4">
        <v>30</v>
      </c>
      <c r="N12" s="4">
        <f t="shared" si="0"/>
        <v>360</v>
      </c>
    </row>
    <row r="13" spans="1:14" x14ac:dyDescent="0.25">
      <c r="A13" s="1" t="s">
        <v>72</v>
      </c>
      <c r="B13" s="2">
        <v>1.23</v>
      </c>
      <c r="C13" s="2">
        <v>1.21</v>
      </c>
      <c r="D13" s="2">
        <v>1.2</v>
      </c>
      <c r="E13" s="2">
        <v>1.18</v>
      </c>
      <c r="F13" s="2">
        <v>1.17</v>
      </c>
      <c r="G13" s="2">
        <v>1.1499999999999999</v>
      </c>
      <c r="H13" s="2">
        <v>1.1399999999999999</v>
      </c>
      <c r="I13" s="2">
        <v>1.1399999999999999</v>
      </c>
      <c r="J13" s="2">
        <v>1.19</v>
      </c>
      <c r="K13" s="2">
        <v>1.29</v>
      </c>
      <c r="L13" s="2">
        <v>1.37</v>
      </c>
      <c r="M13" s="4">
        <v>0</v>
      </c>
      <c r="N13" s="4">
        <f t="shared" si="0"/>
        <v>0</v>
      </c>
    </row>
    <row r="14" spans="1:14" x14ac:dyDescent="0.25">
      <c r="A14" s="1" t="s">
        <v>1</v>
      </c>
      <c r="B14" s="2">
        <v>11.31</v>
      </c>
      <c r="C14" s="2">
        <v>11.33</v>
      </c>
      <c r="D14" s="2">
        <v>11.47</v>
      </c>
      <c r="E14" s="2">
        <v>11.33</v>
      </c>
      <c r="F14" s="2">
        <v>11.17</v>
      </c>
      <c r="G14" s="2">
        <v>10.79</v>
      </c>
      <c r="H14" s="2">
        <v>10.55</v>
      </c>
      <c r="I14" s="2">
        <v>10.52</v>
      </c>
      <c r="J14" s="2">
        <v>10.77</v>
      </c>
      <c r="K14" s="2">
        <v>11.69</v>
      </c>
      <c r="L14" s="2">
        <v>12.54</v>
      </c>
      <c r="M14" s="4">
        <v>0</v>
      </c>
      <c r="N14" s="4">
        <f t="shared" si="0"/>
        <v>0</v>
      </c>
    </row>
    <row r="15" spans="1:14" x14ac:dyDescent="0.25">
      <c r="A15" s="1" t="s">
        <v>12</v>
      </c>
      <c r="B15" s="2">
        <v>3.52</v>
      </c>
      <c r="C15" s="2">
        <v>3.7</v>
      </c>
      <c r="D15" s="2">
        <v>3.81</v>
      </c>
      <c r="E15" s="2">
        <v>3.87</v>
      </c>
      <c r="F15" s="2">
        <v>3.97</v>
      </c>
      <c r="G15" s="2">
        <v>3.98</v>
      </c>
      <c r="H15" s="2">
        <v>3.94</v>
      </c>
      <c r="I15" s="2">
        <v>3.85</v>
      </c>
      <c r="J15" s="2">
        <v>3.82</v>
      </c>
      <c r="K15" s="2">
        <v>3.88</v>
      </c>
      <c r="L15" s="2">
        <v>3.91</v>
      </c>
      <c r="M15" s="4">
        <v>40</v>
      </c>
      <c r="N15" s="4">
        <f t="shared" si="0"/>
        <v>480</v>
      </c>
    </row>
    <row r="16" spans="1:14" x14ac:dyDescent="0.25">
      <c r="A16" s="1" t="s">
        <v>69</v>
      </c>
      <c r="B16" s="2">
        <v>3.24</v>
      </c>
      <c r="C16" s="2">
        <v>3.58</v>
      </c>
      <c r="D16" s="2">
        <v>3.75</v>
      </c>
      <c r="E16" s="2">
        <v>3.89</v>
      </c>
      <c r="F16" s="2">
        <v>3.92</v>
      </c>
      <c r="G16" s="2">
        <v>3.98</v>
      </c>
      <c r="H16" s="2">
        <v>3.96</v>
      </c>
      <c r="I16" s="2">
        <v>4.01</v>
      </c>
      <c r="J16" s="2">
        <v>4.13</v>
      </c>
      <c r="K16" s="2">
        <v>4.41</v>
      </c>
      <c r="L16" s="2">
        <v>4.68</v>
      </c>
      <c r="M16" s="4">
        <v>8</v>
      </c>
      <c r="N16" s="4">
        <f t="shared" si="0"/>
        <v>96</v>
      </c>
    </row>
    <row r="17" spans="1:14" x14ac:dyDescent="0.25">
      <c r="A17" s="1" t="s">
        <v>13</v>
      </c>
      <c r="B17" s="2">
        <v>17.61</v>
      </c>
      <c r="C17" s="2">
        <v>18.37</v>
      </c>
      <c r="D17" s="2">
        <v>19.41</v>
      </c>
      <c r="E17" s="2">
        <v>20.51</v>
      </c>
      <c r="F17" s="2">
        <v>21.15</v>
      </c>
      <c r="G17" s="2">
        <v>21.54</v>
      </c>
      <c r="H17" s="2">
        <v>21.83</v>
      </c>
      <c r="I17" s="2">
        <v>21.64</v>
      </c>
      <c r="J17" s="2">
        <v>21.97</v>
      </c>
      <c r="K17" s="2">
        <v>22.43</v>
      </c>
      <c r="L17" s="2">
        <v>23.38</v>
      </c>
      <c r="M17" s="4">
        <v>8</v>
      </c>
      <c r="N17" s="4">
        <f t="shared" si="0"/>
        <v>96</v>
      </c>
    </row>
    <row r="18" spans="1:14" x14ac:dyDescent="0.25">
      <c r="A18" s="1" t="s">
        <v>33</v>
      </c>
      <c r="B18" s="2">
        <v>2.73</v>
      </c>
      <c r="C18" s="2">
        <v>4.07</v>
      </c>
      <c r="D18" s="2">
        <v>3.96</v>
      </c>
      <c r="E18" s="2">
        <v>3.6</v>
      </c>
      <c r="F18" s="2">
        <v>2.5</v>
      </c>
      <c r="G18" s="2">
        <v>2.23</v>
      </c>
      <c r="H18" s="2">
        <v>2.87</v>
      </c>
      <c r="I18" s="2">
        <v>3.04</v>
      </c>
      <c r="J18" s="2">
        <v>2.14</v>
      </c>
      <c r="K18" s="2">
        <v>2.5299999999999998</v>
      </c>
      <c r="L18" s="2">
        <v>2.71</v>
      </c>
      <c r="M18" s="4">
        <v>1</v>
      </c>
      <c r="N18" s="4">
        <f t="shared" si="0"/>
        <v>12</v>
      </c>
    </row>
    <row r="19" spans="1:14" x14ac:dyDescent="0.25">
      <c r="A19" s="1" t="s">
        <v>34</v>
      </c>
      <c r="B19" s="2">
        <v>3.3</v>
      </c>
      <c r="C19" s="2">
        <v>3.38</v>
      </c>
      <c r="D19" s="2">
        <v>3.52</v>
      </c>
      <c r="E19" s="2">
        <v>3.5</v>
      </c>
      <c r="F19" s="2">
        <v>3.55</v>
      </c>
      <c r="G19" s="2">
        <v>3.69</v>
      </c>
      <c r="H19" s="2">
        <v>3.72</v>
      </c>
      <c r="I19" s="2">
        <v>3.73</v>
      </c>
      <c r="J19" s="2">
        <v>3.81</v>
      </c>
      <c r="K19" s="2">
        <v>3.97</v>
      </c>
      <c r="L19" s="2">
        <v>4.0199999999999996</v>
      </c>
      <c r="M19" s="4">
        <v>4</v>
      </c>
      <c r="N19" s="4">
        <f t="shared" si="0"/>
        <v>48</v>
      </c>
    </row>
    <row r="20" spans="1:14" x14ac:dyDescent="0.25">
      <c r="A20" s="1" t="s">
        <v>61</v>
      </c>
      <c r="B20" s="2">
        <v>19.440000000000001</v>
      </c>
      <c r="C20" s="2">
        <v>15.16</v>
      </c>
      <c r="D20" s="2">
        <v>13.66</v>
      </c>
      <c r="E20" s="2">
        <v>15.23</v>
      </c>
      <c r="F20" s="2">
        <v>16.690000000000001</v>
      </c>
      <c r="G20" s="2">
        <v>16.72</v>
      </c>
      <c r="H20" s="2">
        <v>17.52</v>
      </c>
      <c r="I20" s="2">
        <v>17.05</v>
      </c>
      <c r="J20" s="2">
        <v>16.75</v>
      </c>
      <c r="K20" s="2">
        <v>16.38</v>
      </c>
      <c r="L20" s="2">
        <v>17.23</v>
      </c>
      <c r="M20" s="4">
        <v>3</v>
      </c>
      <c r="N20" s="4">
        <f t="shared" si="0"/>
        <v>36</v>
      </c>
    </row>
    <row r="21" spans="1:14" x14ac:dyDescent="0.25">
      <c r="A21" s="1" t="s">
        <v>35</v>
      </c>
      <c r="B21" s="2">
        <v>4.55</v>
      </c>
      <c r="C21" s="2">
        <v>4.72</v>
      </c>
      <c r="D21" s="2">
        <v>5.12</v>
      </c>
      <c r="E21" s="2">
        <v>5.1100000000000003</v>
      </c>
      <c r="F21" s="2">
        <v>4.9800000000000004</v>
      </c>
      <c r="G21" s="2">
        <v>4.82</v>
      </c>
      <c r="H21" s="2">
        <v>4.74</v>
      </c>
      <c r="I21" s="2">
        <v>4.87</v>
      </c>
      <c r="J21" s="2">
        <v>4.9800000000000004</v>
      </c>
      <c r="K21" s="2">
        <v>5.05</v>
      </c>
      <c r="L21" s="2">
        <v>5.13</v>
      </c>
      <c r="M21" s="4">
        <v>3</v>
      </c>
      <c r="N21" s="4">
        <f t="shared" si="0"/>
        <v>36</v>
      </c>
    </row>
    <row r="22" spans="1:14" x14ac:dyDescent="0.25">
      <c r="A22" s="1" t="s">
        <v>77</v>
      </c>
      <c r="B22" s="2">
        <v>0.59</v>
      </c>
      <c r="C22" s="2">
        <v>0.63</v>
      </c>
      <c r="D22" s="2">
        <v>0.66</v>
      </c>
      <c r="E22" s="2">
        <v>0.67</v>
      </c>
      <c r="F22" s="2">
        <v>0.64</v>
      </c>
      <c r="G22" s="2">
        <v>0.65</v>
      </c>
      <c r="H22" s="2">
        <v>0.62</v>
      </c>
      <c r="I22" s="2">
        <v>0.65</v>
      </c>
      <c r="J22" s="2">
        <v>0.65</v>
      </c>
      <c r="K22" s="2">
        <v>0.6</v>
      </c>
      <c r="L22" s="2">
        <v>0.67</v>
      </c>
      <c r="M22" s="4">
        <v>50</v>
      </c>
      <c r="N22" s="4">
        <f t="shared" si="0"/>
        <v>600</v>
      </c>
    </row>
    <row r="23" spans="1:14" x14ac:dyDescent="0.25">
      <c r="A23" s="1" t="s">
        <v>36</v>
      </c>
      <c r="B23" s="2">
        <v>17.46</v>
      </c>
      <c r="C23" s="2">
        <v>18.93</v>
      </c>
      <c r="D23" s="2">
        <v>21.42</v>
      </c>
      <c r="E23" s="2">
        <v>21.83</v>
      </c>
      <c r="F23" s="2">
        <v>21.76</v>
      </c>
      <c r="G23" s="2">
        <v>22.58</v>
      </c>
      <c r="H23" s="2">
        <v>24.1</v>
      </c>
      <c r="I23" s="2">
        <v>24.66</v>
      </c>
      <c r="J23" s="2">
        <v>24.35</v>
      </c>
      <c r="K23" s="2">
        <v>25.26</v>
      </c>
      <c r="L23" s="2">
        <v>26.53</v>
      </c>
      <c r="M23" s="4">
        <v>0.5</v>
      </c>
      <c r="N23" s="4">
        <f t="shared" si="0"/>
        <v>6</v>
      </c>
    </row>
    <row r="24" spans="1:14" x14ac:dyDescent="0.25">
      <c r="A24" s="1" t="s">
        <v>75</v>
      </c>
      <c r="B24" s="2">
        <v>45.05</v>
      </c>
      <c r="C24" s="2">
        <v>53.12</v>
      </c>
      <c r="D24" s="2">
        <v>59.46</v>
      </c>
      <c r="E24" s="2">
        <v>57.84</v>
      </c>
      <c r="F24" s="2">
        <v>57.68</v>
      </c>
      <c r="G24" s="2">
        <v>53.11</v>
      </c>
      <c r="H24" s="2">
        <v>47.74</v>
      </c>
      <c r="I24" s="2">
        <v>50</v>
      </c>
      <c r="J24" s="2">
        <v>51.64</v>
      </c>
      <c r="K24" s="2">
        <v>54.87</v>
      </c>
      <c r="L24" s="2">
        <v>54.54</v>
      </c>
      <c r="M24" s="4">
        <v>1</v>
      </c>
      <c r="N24" s="4">
        <f t="shared" si="0"/>
        <v>12</v>
      </c>
    </row>
    <row r="25" spans="1:14" x14ac:dyDescent="0.25">
      <c r="A25" s="1" t="s">
        <v>37</v>
      </c>
      <c r="B25" s="2">
        <v>0.46</v>
      </c>
      <c r="C25" s="2">
        <v>0.45</v>
      </c>
      <c r="D25" s="2">
        <v>0.6</v>
      </c>
      <c r="E25" s="2">
        <v>0.56000000000000005</v>
      </c>
      <c r="F25" s="2">
        <v>0.52</v>
      </c>
      <c r="G25" s="2">
        <v>0.51</v>
      </c>
      <c r="H25" s="2">
        <v>0.5</v>
      </c>
      <c r="I25" s="2">
        <v>0.56000000000000005</v>
      </c>
      <c r="J25" s="2">
        <v>0.67</v>
      </c>
      <c r="K25" s="2">
        <v>0.64</v>
      </c>
      <c r="L25" s="2">
        <v>0.64</v>
      </c>
      <c r="M25" s="4">
        <v>25</v>
      </c>
      <c r="N25" s="4">
        <f t="shared" si="0"/>
        <v>300</v>
      </c>
    </row>
    <row r="26" spans="1:14" x14ac:dyDescent="0.25">
      <c r="A26" s="1" t="s">
        <v>38</v>
      </c>
      <c r="B26" s="2">
        <v>1.08</v>
      </c>
      <c r="C26" s="2">
        <v>1.1200000000000001</v>
      </c>
      <c r="D26" s="2">
        <v>1.21</v>
      </c>
      <c r="E26" s="2">
        <v>1.23</v>
      </c>
      <c r="F26" s="2">
        <v>1.26</v>
      </c>
      <c r="G26" s="2">
        <v>1.23</v>
      </c>
      <c r="H26" s="2">
        <v>1.18</v>
      </c>
      <c r="I26" s="2">
        <v>1.27</v>
      </c>
      <c r="J26" s="2">
        <v>1.35</v>
      </c>
      <c r="K26" s="2">
        <v>1.4</v>
      </c>
      <c r="L26" s="2">
        <v>1.44</v>
      </c>
      <c r="M26" s="4">
        <v>5</v>
      </c>
      <c r="N26" s="4">
        <f t="shared" si="0"/>
        <v>60</v>
      </c>
    </row>
    <row r="27" spans="1:14" x14ac:dyDescent="0.25">
      <c r="A27" s="1" t="s">
        <v>39</v>
      </c>
      <c r="B27" s="2">
        <v>13.45</v>
      </c>
      <c r="C27" s="2">
        <v>14.52</v>
      </c>
      <c r="D27" s="2">
        <v>15.15</v>
      </c>
      <c r="E27" s="2">
        <v>14.6</v>
      </c>
      <c r="F27" s="2">
        <v>14.11</v>
      </c>
      <c r="G27" s="2">
        <v>14.18</v>
      </c>
      <c r="H27" s="2">
        <v>14.44</v>
      </c>
      <c r="I27" s="2">
        <v>14.98</v>
      </c>
      <c r="J27" s="2">
        <v>15.44</v>
      </c>
      <c r="K27" s="2">
        <v>15.58</v>
      </c>
      <c r="L27" s="2">
        <v>16.309999999999999</v>
      </c>
      <c r="M27" s="4">
        <v>0</v>
      </c>
      <c r="N27" s="4">
        <v>1</v>
      </c>
    </row>
    <row r="28" spans="1:14" x14ac:dyDescent="0.25">
      <c r="A28" s="1" t="s">
        <v>70</v>
      </c>
      <c r="B28" s="2">
        <v>4.5199999999999996</v>
      </c>
      <c r="C28" s="2">
        <v>6.68</v>
      </c>
      <c r="D28" s="2">
        <v>4.53</v>
      </c>
      <c r="E28" s="2">
        <v>4.8499999999999996</v>
      </c>
      <c r="F28" s="2">
        <v>5</v>
      </c>
      <c r="G28" s="2">
        <v>5.04</v>
      </c>
      <c r="H28" s="2">
        <v>5.36</v>
      </c>
      <c r="I28" s="2">
        <v>5</v>
      </c>
      <c r="J28" s="2">
        <v>4.33</v>
      </c>
      <c r="K28" s="2">
        <v>4.09</v>
      </c>
      <c r="L28" s="2">
        <v>4.6900000000000004</v>
      </c>
      <c r="M28" s="4">
        <v>0.3</v>
      </c>
      <c r="N28" s="4">
        <f t="shared" si="0"/>
        <v>3.5999999999999996</v>
      </c>
    </row>
    <row r="29" spans="1:14" x14ac:dyDescent="0.25">
      <c r="A29" s="1" t="s">
        <v>71</v>
      </c>
      <c r="B29" s="2">
        <v>1.32</v>
      </c>
      <c r="C29" s="2">
        <v>1.76</v>
      </c>
      <c r="D29" s="2">
        <v>1.88</v>
      </c>
      <c r="E29" s="2">
        <v>2.06</v>
      </c>
      <c r="F29" s="2">
        <v>2.13</v>
      </c>
      <c r="G29" s="2">
        <v>2.1</v>
      </c>
      <c r="H29" s="2">
        <v>2.2599999999999998</v>
      </c>
      <c r="I29" s="2">
        <v>2.08</v>
      </c>
      <c r="J29" s="2">
        <v>1.83</v>
      </c>
      <c r="K29" s="2">
        <v>1.89</v>
      </c>
      <c r="L29" s="2">
        <v>1.92</v>
      </c>
      <c r="M29" s="4">
        <v>0.3</v>
      </c>
      <c r="N29" s="4">
        <f t="shared" si="0"/>
        <v>3.5999999999999996</v>
      </c>
    </row>
    <row r="30" spans="1:14" x14ac:dyDescent="0.25">
      <c r="A30" s="1" t="s">
        <v>40</v>
      </c>
      <c r="B30" s="2">
        <v>6.03</v>
      </c>
      <c r="C30" s="2">
        <v>6.76</v>
      </c>
      <c r="D30" s="2">
        <v>7.46</v>
      </c>
      <c r="E30" s="2">
        <v>6.82</v>
      </c>
      <c r="F30" s="2">
        <v>6.69</v>
      </c>
      <c r="G30" s="2">
        <v>6.81</v>
      </c>
      <c r="H30" s="2">
        <v>6.89</v>
      </c>
      <c r="I30" s="2">
        <v>7.17</v>
      </c>
      <c r="J30" s="2">
        <v>7.46</v>
      </c>
      <c r="K30" s="2">
        <v>7.56</v>
      </c>
      <c r="L30" s="2">
        <v>7.57</v>
      </c>
      <c r="M30" s="4">
        <v>2</v>
      </c>
      <c r="N30" s="4">
        <f t="shared" si="0"/>
        <v>24</v>
      </c>
    </row>
    <row r="31" spans="1:14" x14ac:dyDescent="0.25">
      <c r="A31" s="1" t="s">
        <v>41</v>
      </c>
      <c r="B31" s="2">
        <v>27.34</v>
      </c>
      <c r="C31" s="2">
        <v>27.64</v>
      </c>
      <c r="D31" s="2">
        <v>29.35</v>
      </c>
      <c r="E31" s="2">
        <v>30.06</v>
      </c>
      <c r="F31" s="2">
        <v>29.96</v>
      </c>
      <c r="G31" s="2">
        <v>29.34</v>
      </c>
      <c r="H31" s="2">
        <v>29.59</v>
      </c>
      <c r="I31" s="2">
        <v>30.5</v>
      </c>
      <c r="J31" s="2">
        <v>31.59</v>
      </c>
      <c r="K31" s="2">
        <v>33.35</v>
      </c>
      <c r="L31" s="2">
        <v>37.01</v>
      </c>
      <c r="M31" s="4">
        <v>2</v>
      </c>
      <c r="N31" s="4">
        <f t="shared" si="0"/>
        <v>24</v>
      </c>
    </row>
    <row r="32" spans="1:14" x14ac:dyDescent="0.25">
      <c r="A32" s="1" t="s">
        <v>42</v>
      </c>
      <c r="B32" s="2">
        <v>13.94</v>
      </c>
      <c r="C32" s="2">
        <v>14.37</v>
      </c>
      <c r="D32" s="2">
        <v>15.63</v>
      </c>
      <c r="E32" s="2">
        <v>15.99</v>
      </c>
      <c r="F32" s="2">
        <v>15.82</v>
      </c>
      <c r="G32" s="2">
        <v>15.44</v>
      </c>
      <c r="H32" s="2">
        <v>15.43</v>
      </c>
      <c r="I32" s="2">
        <v>17.11</v>
      </c>
      <c r="J32" s="2">
        <v>17.52</v>
      </c>
      <c r="K32" s="2">
        <v>18.78</v>
      </c>
      <c r="L32" s="2">
        <v>20.91</v>
      </c>
      <c r="M32" s="4">
        <v>0</v>
      </c>
      <c r="N32" s="4">
        <f t="shared" si="0"/>
        <v>0</v>
      </c>
    </row>
    <row r="33" spans="1:14" x14ac:dyDescent="0.25">
      <c r="A33" s="1" t="s">
        <v>43</v>
      </c>
      <c r="B33" s="2">
        <v>8.2100000000000009</v>
      </c>
      <c r="C33" s="2">
        <v>8.82</v>
      </c>
      <c r="D33" s="2">
        <v>9.7200000000000006</v>
      </c>
      <c r="E33" s="2">
        <v>10.17</v>
      </c>
      <c r="F33" s="2">
        <v>10.28</v>
      </c>
      <c r="G33" s="2">
        <v>10.29</v>
      </c>
      <c r="H33" s="2">
        <v>10.36</v>
      </c>
      <c r="I33" s="2">
        <v>11.09</v>
      </c>
      <c r="J33" s="2">
        <v>11.56</v>
      </c>
      <c r="K33" s="2">
        <v>12.53</v>
      </c>
      <c r="L33" s="2">
        <v>13.91</v>
      </c>
      <c r="M33" s="4">
        <v>0.3</v>
      </c>
      <c r="N33" s="4">
        <f t="shared" si="0"/>
        <v>3.5999999999999996</v>
      </c>
    </row>
    <row r="34" spans="1:14" x14ac:dyDescent="0.25">
      <c r="A34" s="1" t="s">
        <v>66</v>
      </c>
      <c r="B34" s="2">
        <v>11.51</v>
      </c>
      <c r="C34" s="2">
        <v>12.27</v>
      </c>
      <c r="D34" s="2">
        <v>12.24</v>
      </c>
      <c r="E34" s="2">
        <v>12.83</v>
      </c>
      <c r="F34" s="2">
        <v>10.38</v>
      </c>
      <c r="G34" s="2">
        <v>10.35</v>
      </c>
      <c r="H34" s="2">
        <v>9.7799999999999994</v>
      </c>
      <c r="I34" s="2">
        <v>9.27</v>
      </c>
      <c r="J34" s="2">
        <v>9.24</v>
      </c>
      <c r="K34" s="2">
        <v>9.1</v>
      </c>
      <c r="L34" s="2">
        <v>9.11</v>
      </c>
      <c r="M34" s="4">
        <v>0.2</v>
      </c>
      <c r="N34" s="4">
        <f t="shared" si="0"/>
        <v>2.4000000000000004</v>
      </c>
    </row>
    <row r="35" spans="1:14" x14ac:dyDescent="0.25">
      <c r="A35" s="1" t="s">
        <v>44</v>
      </c>
      <c r="B35" s="2">
        <v>3.75</v>
      </c>
      <c r="C35" s="2">
        <v>3.73</v>
      </c>
      <c r="D35" s="2">
        <v>3.9</v>
      </c>
      <c r="E35" s="2">
        <v>3.98</v>
      </c>
      <c r="F35" s="2">
        <v>3.93</v>
      </c>
      <c r="G35" s="2">
        <v>3.94</v>
      </c>
      <c r="H35" s="2">
        <v>3.98</v>
      </c>
      <c r="I35" s="2">
        <v>4.07</v>
      </c>
      <c r="J35" s="2">
        <v>4.13</v>
      </c>
      <c r="K35" s="2">
        <v>4.3099999999999996</v>
      </c>
      <c r="L35" s="2">
        <v>4.76</v>
      </c>
      <c r="M35" s="4">
        <v>1</v>
      </c>
      <c r="N35" s="4">
        <f t="shared" si="0"/>
        <v>12</v>
      </c>
    </row>
    <row r="36" spans="1:14" x14ac:dyDescent="0.25">
      <c r="A36" s="1" t="s">
        <v>21</v>
      </c>
      <c r="B36" s="2">
        <v>90.74</v>
      </c>
      <c r="C36" s="2">
        <v>86.71</v>
      </c>
      <c r="D36" s="2">
        <v>91</v>
      </c>
      <c r="E36" s="2">
        <v>93.71</v>
      </c>
      <c r="F36" s="2">
        <v>95.36</v>
      </c>
      <c r="G36" s="2">
        <v>98.48</v>
      </c>
      <c r="H36" s="2">
        <v>100.69</v>
      </c>
      <c r="I36" s="2">
        <v>103.01</v>
      </c>
      <c r="J36" s="2">
        <v>103.39</v>
      </c>
      <c r="K36" s="2">
        <v>108.18</v>
      </c>
      <c r="L36" s="2">
        <v>114.46</v>
      </c>
      <c r="M36" s="4">
        <v>0.25</v>
      </c>
      <c r="N36" s="4">
        <f t="shared" si="0"/>
        <v>3</v>
      </c>
    </row>
    <row r="37" spans="1:14" x14ac:dyDescent="0.25">
      <c r="A37" s="1" t="s">
        <v>22</v>
      </c>
      <c r="B37" s="2">
        <v>285.37</v>
      </c>
      <c r="C37" s="2">
        <v>299.52999999999997</v>
      </c>
      <c r="D37" s="2">
        <v>315.83</v>
      </c>
      <c r="E37" s="2">
        <v>323.79000000000002</v>
      </c>
      <c r="F37" s="2">
        <v>340.24</v>
      </c>
      <c r="G37" s="2">
        <v>339.51</v>
      </c>
      <c r="H37" s="2">
        <v>336.68</v>
      </c>
      <c r="I37" s="2">
        <v>336.94</v>
      </c>
      <c r="J37" s="2">
        <v>320.8</v>
      </c>
      <c r="K37" s="2">
        <v>324.36</v>
      </c>
      <c r="L37" s="2">
        <v>324.37</v>
      </c>
      <c r="M37" s="4">
        <v>1</v>
      </c>
      <c r="N37" s="4">
        <f t="shared" si="0"/>
        <v>12</v>
      </c>
    </row>
    <row r="38" spans="1:14" x14ac:dyDescent="0.25">
      <c r="A38" s="1" t="s">
        <v>45</v>
      </c>
      <c r="B38" s="2">
        <v>6.36</v>
      </c>
      <c r="C38" s="2">
        <v>7.25</v>
      </c>
      <c r="D38" s="2">
        <v>7.57</v>
      </c>
      <c r="E38" s="2">
        <v>7.55</v>
      </c>
      <c r="F38" s="2">
        <v>7.34</v>
      </c>
      <c r="G38" s="2">
        <v>6.99</v>
      </c>
      <c r="H38" s="2">
        <v>6.86</v>
      </c>
      <c r="I38" s="2">
        <v>7.01</v>
      </c>
      <c r="J38" s="2">
        <v>7.3</v>
      </c>
      <c r="K38" s="2">
        <v>7.46</v>
      </c>
      <c r="L38" s="2">
        <v>7.35</v>
      </c>
      <c r="M38" s="4">
        <v>0</v>
      </c>
      <c r="N38" s="4">
        <f t="shared" si="0"/>
        <v>0</v>
      </c>
    </row>
    <row r="39" spans="1:14" x14ac:dyDescent="0.25">
      <c r="A39" s="1" t="s">
        <v>7</v>
      </c>
      <c r="B39" s="2">
        <v>1259.95</v>
      </c>
      <c r="C39" s="2">
        <v>1248.1500000000001</v>
      </c>
      <c r="D39" s="2">
        <v>1281.79</v>
      </c>
      <c r="E39" s="2">
        <v>1312.21</v>
      </c>
      <c r="F39" s="2">
        <v>1309.58</v>
      </c>
      <c r="G39" s="2">
        <v>1311</v>
      </c>
      <c r="H39" s="2">
        <v>1328.7</v>
      </c>
      <c r="I39" s="2">
        <v>1359.53</v>
      </c>
      <c r="J39" s="2">
        <v>1433.2</v>
      </c>
      <c r="K39" s="2">
        <v>1531.61</v>
      </c>
      <c r="L39" s="2">
        <v>1683.54</v>
      </c>
      <c r="M39" s="4">
        <v>0</v>
      </c>
      <c r="N39" s="4">
        <f t="shared" si="0"/>
        <v>0</v>
      </c>
    </row>
    <row r="40" spans="1:14" x14ac:dyDescent="0.25">
      <c r="A40" s="1" t="s">
        <v>46</v>
      </c>
      <c r="B40" s="2">
        <v>3.61</v>
      </c>
      <c r="C40" s="2">
        <v>3.71</v>
      </c>
      <c r="D40" s="2">
        <v>3.87</v>
      </c>
      <c r="E40" s="2">
        <v>3.91</v>
      </c>
      <c r="F40" s="2">
        <v>3.87</v>
      </c>
      <c r="G40" s="2">
        <v>3.82</v>
      </c>
      <c r="H40" s="2">
        <v>3.85</v>
      </c>
      <c r="I40" s="2">
        <v>3.89</v>
      </c>
      <c r="J40" s="2">
        <v>3.98</v>
      </c>
      <c r="K40" s="2">
        <v>4.26</v>
      </c>
      <c r="L40" s="2">
        <v>4.4800000000000004</v>
      </c>
      <c r="M40" s="4">
        <v>2</v>
      </c>
      <c r="N40" s="4">
        <f t="shared" si="0"/>
        <v>24</v>
      </c>
    </row>
    <row r="41" spans="1:14" x14ac:dyDescent="0.25">
      <c r="A41" s="1" t="s">
        <v>47</v>
      </c>
      <c r="B41" s="2">
        <v>14.75</v>
      </c>
      <c r="C41" s="2">
        <v>16.07</v>
      </c>
      <c r="D41" s="2">
        <v>17.62</v>
      </c>
      <c r="E41" s="2">
        <v>16.54</v>
      </c>
      <c r="F41" s="2">
        <v>16.72</v>
      </c>
      <c r="G41" s="2">
        <v>15.88</v>
      </c>
      <c r="H41" s="2">
        <v>15.58</v>
      </c>
      <c r="I41" s="2">
        <v>16.12</v>
      </c>
      <c r="J41" s="2">
        <v>16.38</v>
      </c>
      <c r="K41" s="2">
        <v>18.14</v>
      </c>
      <c r="L41" s="2">
        <v>19.420000000000002</v>
      </c>
      <c r="M41" s="4">
        <v>0.5</v>
      </c>
      <c r="N41" s="4">
        <f t="shared" si="0"/>
        <v>6</v>
      </c>
    </row>
    <row r="42" spans="1:14" x14ac:dyDescent="0.25">
      <c r="A42" s="1" t="s">
        <v>48</v>
      </c>
      <c r="B42" s="2">
        <v>4.13</v>
      </c>
      <c r="C42" s="2">
        <v>4.4800000000000004</v>
      </c>
      <c r="D42" s="2">
        <v>4.3099999999999996</v>
      </c>
      <c r="E42" s="2">
        <v>4.4800000000000004</v>
      </c>
      <c r="F42" s="2">
        <v>4.5999999999999996</v>
      </c>
      <c r="G42" s="2">
        <v>4.13</v>
      </c>
      <c r="H42" s="2">
        <v>4.13</v>
      </c>
      <c r="I42" s="2">
        <v>5.83</v>
      </c>
      <c r="J42" s="2">
        <v>6.36</v>
      </c>
      <c r="K42" s="2">
        <v>5.91</v>
      </c>
      <c r="L42" s="2">
        <v>5.53</v>
      </c>
      <c r="M42" s="4">
        <v>2</v>
      </c>
      <c r="N42" s="4">
        <f t="shared" si="0"/>
        <v>24</v>
      </c>
    </row>
    <row r="43" spans="1:14" x14ac:dyDescent="0.25">
      <c r="A43" s="1" t="s">
        <v>51</v>
      </c>
      <c r="B43" s="2">
        <v>1.92</v>
      </c>
      <c r="C43" s="2">
        <v>2.29</v>
      </c>
      <c r="D43" s="2">
        <v>2.37</v>
      </c>
      <c r="E43" s="2">
        <v>2.4900000000000002</v>
      </c>
      <c r="F43" s="2">
        <v>2.4500000000000002</v>
      </c>
      <c r="G43" s="2">
        <v>2.42</v>
      </c>
      <c r="H43" s="2">
        <v>2.4700000000000002</v>
      </c>
      <c r="I43" s="2">
        <v>2.4900000000000002</v>
      </c>
      <c r="J43" s="2">
        <v>2.5</v>
      </c>
      <c r="K43" s="2">
        <v>2.73</v>
      </c>
      <c r="L43" s="2">
        <v>2.97</v>
      </c>
      <c r="M43" s="4">
        <v>1.5</v>
      </c>
      <c r="N43" s="4">
        <f t="shared" si="0"/>
        <v>18</v>
      </c>
    </row>
    <row r="44" spans="1:14" x14ac:dyDescent="0.25">
      <c r="A44" s="1" t="s">
        <v>67</v>
      </c>
      <c r="B44" s="2">
        <v>3.34</v>
      </c>
      <c r="C44" s="2">
        <v>3.61</v>
      </c>
      <c r="D44" s="2">
        <v>3.61</v>
      </c>
      <c r="E44" s="2">
        <v>3.51</v>
      </c>
      <c r="F44" s="2">
        <v>3.42</v>
      </c>
      <c r="G44" s="2">
        <v>3.42</v>
      </c>
      <c r="H44" s="2">
        <v>3.56</v>
      </c>
      <c r="I44" s="2">
        <v>3.4</v>
      </c>
      <c r="J44" s="2">
        <v>3.61</v>
      </c>
      <c r="K44" s="2">
        <v>3.55</v>
      </c>
      <c r="L44" s="2">
        <v>3.94</v>
      </c>
      <c r="M44" s="4">
        <v>1</v>
      </c>
      <c r="N44" s="4">
        <f t="shared" si="0"/>
        <v>12</v>
      </c>
    </row>
    <row r="45" spans="1:14" x14ac:dyDescent="0.25">
      <c r="A45" s="1" t="s">
        <v>78</v>
      </c>
      <c r="B45" s="2">
        <v>12.13</v>
      </c>
      <c r="C45" s="2">
        <v>12.78</v>
      </c>
      <c r="D45" s="2">
        <v>14.12</v>
      </c>
      <c r="E45" s="2">
        <v>13.98</v>
      </c>
      <c r="F45" s="2">
        <v>13.3</v>
      </c>
      <c r="G45" s="2">
        <v>12.48</v>
      </c>
      <c r="H45" s="2">
        <v>12.79</v>
      </c>
      <c r="I45" s="2">
        <v>13.42</v>
      </c>
      <c r="J45" s="2">
        <v>13.05</v>
      </c>
      <c r="K45" s="2">
        <v>14.38</v>
      </c>
      <c r="L45" s="2">
        <v>14.86</v>
      </c>
      <c r="M45" s="4">
        <v>3</v>
      </c>
      <c r="N45" s="4">
        <f t="shared" si="0"/>
        <v>36</v>
      </c>
    </row>
    <row r="46" spans="1:14" x14ac:dyDescent="0.25">
      <c r="A46" s="1" t="s">
        <v>79</v>
      </c>
      <c r="B46" s="2">
        <v>12.46</v>
      </c>
      <c r="C46" s="2">
        <v>12.95</v>
      </c>
      <c r="D46" s="2">
        <v>14.08</v>
      </c>
      <c r="E46" s="2">
        <v>14.06</v>
      </c>
      <c r="F46" s="2">
        <v>13.38</v>
      </c>
      <c r="G46" s="2">
        <v>12.08</v>
      </c>
      <c r="H46" s="2">
        <v>12.32</v>
      </c>
      <c r="I46" s="2">
        <v>13.51</v>
      </c>
      <c r="J46" s="2">
        <v>12.85</v>
      </c>
      <c r="K46" s="2">
        <v>14.99</v>
      </c>
      <c r="L46" s="2">
        <v>16.12</v>
      </c>
      <c r="M46" s="4">
        <v>1</v>
      </c>
      <c r="N46" s="4">
        <f t="shared" si="0"/>
        <v>12</v>
      </c>
    </row>
    <row r="47" spans="1:14" x14ac:dyDescent="0.25">
      <c r="A47" s="1" t="s">
        <v>80</v>
      </c>
      <c r="B47" s="2">
        <v>22.48</v>
      </c>
      <c r="C47" s="2">
        <v>25.3</v>
      </c>
      <c r="D47" s="2">
        <v>29.04</v>
      </c>
      <c r="E47" s="2">
        <v>29.29</v>
      </c>
      <c r="F47" s="2">
        <v>28.79</v>
      </c>
      <c r="G47" s="2">
        <v>28.77</v>
      </c>
      <c r="H47" s="2">
        <v>28.84</v>
      </c>
      <c r="I47" s="2">
        <v>28.94</v>
      </c>
      <c r="J47" s="2">
        <v>29.38</v>
      </c>
      <c r="K47" s="2">
        <v>29.57</v>
      </c>
      <c r="L47" s="2">
        <v>30.22</v>
      </c>
      <c r="M47" s="4">
        <v>0.5</v>
      </c>
      <c r="N47" s="4">
        <f t="shared" si="0"/>
        <v>6</v>
      </c>
    </row>
    <row r="48" spans="1:14" x14ac:dyDescent="0.25">
      <c r="A48" s="1" t="s">
        <v>81</v>
      </c>
      <c r="B48" s="2">
        <v>20.43</v>
      </c>
      <c r="C48" s="2">
        <v>22.23</v>
      </c>
      <c r="D48" s="2">
        <v>25.45</v>
      </c>
      <c r="E48" s="2">
        <v>26.31</v>
      </c>
      <c r="F48" s="2">
        <v>26.2</v>
      </c>
      <c r="G48" s="2">
        <v>25.95</v>
      </c>
      <c r="H48" s="2">
        <v>26.17</v>
      </c>
      <c r="I48" s="2">
        <v>27.26</v>
      </c>
      <c r="J48" s="2">
        <v>28.39</v>
      </c>
      <c r="K48" s="2">
        <v>28.59</v>
      </c>
      <c r="L48" s="2">
        <v>29.24</v>
      </c>
      <c r="M48" s="4">
        <v>1</v>
      </c>
      <c r="N48" s="4">
        <f t="shared" si="0"/>
        <v>12</v>
      </c>
    </row>
    <row r="49" spans="1:14" x14ac:dyDescent="0.25">
      <c r="A49" s="1" t="s">
        <v>49</v>
      </c>
      <c r="B49" s="2">
        <v>9.7799999999999994</v>
      </c>
      <c r="C49" s="2">
        <v>10.84</v>
      </c>
      <c r="D49" s="2">
        <v>10.87</v>
      </c>
      <c r="E49" s="2">
        <v>10.85</v>
      </c>
      <c r="F49" s="2">
        <v>11.01</v>
      </c>
      <c r="G49" s="2">
        <v>11.16</v>
      </c>
      <c r="H49" s="2">
        <v>11.55</v>
      </c>
      <c r="I49" s="2">
        <v>11.99</v>
      </c>
      <c r="J49" s="2">
        <v>12.49</v>
      </c>
      <c r="K49" s="2">
        <v>12.68</v>
      </c>
      <c r="L49" s="2">
        <v>13.02</v>
      </c>
      <c r="M49" s="4">
        <v>0.5</v>
      </c>
      <c r="N49" s="4">
        <f t="shared" si="0"/>
        <v>6</v>
      </c>
    </row>
    <row r="50" spans="1:14" x14ac:dyDescent="0.25">
      <c r="A50" s="1" t="s">
        <v>82</v>
      </c>
      <c r="B50" s="2">
        <v>2.69</v>
      </c>
      <c r="C50" s="2">
        <v>2.75</v>
      </c>
      <c r="D50" s="2">
        <v>2.77</v>
      </c>
      <c r="E50" s="2">
        <v>2.81</v>
      </c>
      <c r="F50" s="2">
        <v>2.99</v>
      </c>
      <c r="G50" s="2">
        <v>2.87</v>
      </c>
      <c r="H50" s="2">
        <v>2.73</v>
      </c>
      <c r="I50" s="2">
        <v>2.77</v>
      </c>
      <c r="J50" s="2">
        <v>2.74</v>
      </c>
      <c r="K50" s="2">
        <v>2.71</v>
      </c>
      <c r="L50" s="2">
        <v>2.94</v>
      </c>
      <c r="M50" s="4">
        <v>5</v>
      </c>
      <c r="N50" s="4">
        <f t="shared" si="0"/>
        <v>60</v>
      </c>
    </row>
    <row r="51" spans="1:14" x14ac:dyDescent="0.25">
      <c r="A51" s="1" t="s">
        <v>50</v>
      </c>
      <c r="B51" s="2">
        <v>5.85</v>
      </c>
      <c r="C51" s="2">
        <v>5.82</v>
      </c>
      <c r="D51" s="2">
        <v>5.97</v>
      </c>
      <c r="E51" s="2">
        <v>5.99</v>
      </c>
      <c r="F51" s="2">
        <v>5.88</v>
      </c>
      <c r="G51" s="2">
        <v>5.82</v>
      </c>
      <c r="H51" s="2">
        <v>5.71</v>
      </c>
      <c r="I51" s="2">
        <v>5.67</v>
      </c>
      <c r="J51" s="2">
        <v>5.82</v>
      </c>
      <c r="K51" s="2">
        <v>6.25</v>
      </c>
      <c r="L51" s="2">
        <v>6.44</v>
      </c>
      <c r="M51" s="4">
        <v>1</v>
      </c>
      <c r="N51" s="4">
        <f t="shared" si="0"/>
        <v>12</v>
      </c>
    </row>
    <row r="52" spans="1:14" x14ac:dyDescent="0.25">
      <c r="A52" s="1" t="s">
        <v>8</v>
      </c>
      <c r="B52" s="2">
        <v>15.18</v>
      </c>
      <c r="C52" s="2">
        <v>15.63</v>
      </c>
      <c r="D52" s="2">
        <v>16.34</v>
      </c>
      <c r="E52" s="2">
        <v>16.739999999999998</v>
      </c>
      <c r="F52" s="2">
        <v>17.04</v>
      </c>
      <c r="G52" s="2">
        <v>17.36</v>
      </c>
      <c r="H52" s="2">
        <v>17.690000000000001</v>
      </c>
      <c r="I52" s="2">
        <v>17.98</v>
      </c>
      <c r="J52" s="2">
        <v>18.34</v>
      </c>
      <c r="K52" s="2">
        <v>19.190000000000001</v>
      </c>
      <c r="L52" s="2">
        <v>19.95</v>
      </c>
      <c r="M52" s="4">
        <v>0</v>
      </c>
      <c r="N52" s="4">
        <f t="shared" si="0"/>
        <v>0</v>
      </c>
    </row>
    <row r="53" spans="1:14" x14ac:dyDescent="0.25">
      <c r="A53" s="1" t="s">
        <v>83</v>
      </c>
      <c r="B53" s="2">
        <v>28.5</v>
      </c>
      <c r="C53" s="2">
        <v>30.21</v>
      </c>
      <c r="D53" s="2">
        <v>31.41</v>
      </c>
      <c r="E53" s="2">
        <v>32.67</v>
      </c>
      <c r="F53" s="2">
        <v>33.21</v>
      </c>
      <c r="G53" s="2">
        <v>33.81</v>
      </c>
      <c r="H53" s="2">
        <v>34.57</v>
      </c>
      <c r="I53" s="2">
        <v>36.119999999999997</v>
      </c>
      <c r="J53" s="2">
        <v>37.39</v>
      </c>
      <c r="K53" s="2">
        <v>39.61</v>
      </c>
      <c r="L53" s="2">
        <v>42.56</v>
      </c>
      <c r="M53" s="4">
        <v>8.3333000000000004E-2</v>
      </c>
      <c r="N53" s="4">
        <f t="shared" si="0"/>
        <v>0.99999600000000011</v>
      </c>
    </row>
    <row r="54" spans="1:14" x14ac:dyDescent="0.25">
      <c r="A54" s="1" t="s">
        <v>14</v>
      </c>
      <c r="B54" s="2">
        <v>355.47</v>
      </c>
      <c r="C54" s="2">
        <v>352.69</v>
      </c>
      <c r="D54" s="2">
        <v>353.36</v>
      </c>
      <c r="E54" s="2">
        <v>344.98</v>
      </c>
      <c r="F54" s="2">
        <v>347.39</v>
      </c>
      <c r="G54" s="2">
        <v>363.36</v>
      </c>
      <c r="H54" s="2">
        <v>355.15</v>
      </c>
      <c r="I54" s="2">
        <v>358.01</v>
      </c>
      <c r="J54" s="2">
        <v>389.86</v>
      </c>
      <c r="K54" s="2">
        <v>397.24</v>
      </c>
      <c r="L54" s="2">
        <v>402.43</v>
      </c>
      <c r="M54" s="4">
        <v>0</v>
      </c>
      <c r="N54" s="4">
        <v>0.5</v>
      </c>
    </row>
    <row r="55" spans="1:14" x14ac:dyDescent="0.25">
      <c r="A55" s="1" t="s">
        <v>68</v>
      </c>
      <c r="B55" s="2">
        <v>3</v>
      </c>
      <c r="C55" s="2">
        <v>2.82</v>
      </c>
      <c r="D55" s="2">
        <v>2.92</v>
      </c>
      <c r="E55" s="2">
        <v>2.98</v>
      </c>
      <c r="F55" s="2">
        <v>3.28</v>
      </c>
      <c r="G55" s="2">
        <v>3.22</v>
      </c>
      <c r="H55" s="2">
        <v>3.31</v>
      </c>
      <c r="I55" s="2">
        <v>3.07</v>
      </c>
      <c r="J55" s="2">
        <v>3.06</v>
      </c>
      <c r="K55" s="2">
        <v>3.47</v>
      </c>
      <c r="L55" s="2">
        <v>4.0199999999999996</v>
      </c>
      <c r="M55" s="4">
        <v>2</v>
      </c>
      <c r="N55" s="4">
        <f t="shared" si="0"/>
        <v>24</v>
      </c>
    </row>
    <row r="56" spans="1:14" x14ac:dyDescent="0.25">
      <c r="A56" s="1" t="s">
        <v>52</v>
      </c>
      <c r="B56" s="2">
        <v>5.85</v>
      </c>
      <c r="C56" s="2">
        <v>6.7</v>
      </c>
      <c r="D56" s="2">
        <v>6.98</v>
      </c>
      <c r="E56" s="2">
        <v>6.87</v>
      </c>
      <c r="F56" s="2">
        <v>6.33</v>
      </c>
      <c r="G56" s="2">
        <v>5.9</v>
      </c>
      <c r="H56" s="2">
        <v>5.84</v>
      </c>
      <c r="I56" s="2">
        <v>6.1</v>
      </c>
      <c r="J56" s="2">
        <v>6.06</v>
      </c>
      <c r="K56" s="2">
        <v>6.23</v>
      </c>
      <c r="L56" s="2">
        <v>6.67</v>
      </c>
      <c r="M56" s="4">
        <v>1</v>
      </c>
      <c r="N56" s="4">
        <f t="shared" si="0"/>
        <v>12</v>
      </c>
    </row>
    <row r="57" spans="1:14" x14ac:dyDescent="0.25">
      <c r="A57" s="1" t="s">
        <v>15</v>
      </c>
      <c r="B57" s="2">
        <v>51.16</v>
      </c>
      <c r="C57" s="2">
        <v>53.67</v>
      </c>
      <c r="D57" s="2">
        <v>56.42</v>
      </c>
      <c r="E57" s="2">
        <v>57.85</v>
      </c>
      <c r="F57" s="2">
        <v>59.47</v>
      </c>
      <c r="G57" s="2">
        <v>59.08</v>
      </c>
      <c r="H57" s="2">
        <v>59.27</v>
      </c>
      <c r="I57" s="2">
        <v>59.57</v>
      </c>
      <c r="J57" s="2">
        <v>60.45</v>
      </c>
      <c r="K57" s="2">
        <v>61.61</v>
      </c>
      <c r="L57" s="2">
        <v>63.14</v>
      </c>
      <c r="M57" s="4">
        <f>1/12</f>
        <v>8.3333333333333329E-2</v>
      </c>
      <c r="N57" s="4">
        <f t="shared" si="0"/>
        <v>1</v>
      </c>
    </row>
    <row r="58" spans="1:14" x14ac:dyDescent="0.25">
      <c r="A58" s="1" t="s">
        <v>26</v>
      </c>
      <c r="B58" s="2">
        <v>2.91</v>
      </c>
      <c r="C58" s="2">
        <v>2.9</v>
      </c>
      <c r="D58" s="2">
        <v>2.92</v>
      </c>
      <c r="E58" s="2">
        <v>2.89</v>
      </c>
      <c r="F58" s="2">
        <v>2.86</v>
      </c>
      <c r="G58" s="2">
        <v>2.81</v>
      </c>
      <c r="H58" s="2">
        <v>2.76</v>
      </c>
      <c r="I58" s="2">
        <v>2.8</v>
      </c>
      <c r="J58" s="2">
        <v>2.86</v>
      </c>
      <c r="K58" s="2">
        <v>2.99</v>
      </c>
      <c r="L58" s="2">
        <v>3.09</v>
      </c>
      <c r="M58" s="4">
        <v>5</v>
      </c>
      <c r="N58" s="4">
        <f t="shared" si="0"/>
        <v>60</v>
      </c>
    </row>
    <row r="59" spans="1:14" x14ac:dyDescent="0.25">
      <c r="A59" s="1" t="s">
        <v>25</v>
      </c>
      <c r="B59" s="2">
        <v>609.16</v>
      </c>
      <c r="C59" s="2">
        <v>624.6</v>
      </c>
      <c r="D59" s="2">
        <v>639.77</v>
      </c>
      <c r="E59" s="2">
        <v>626.30999999999995</v>
      </c>
      <c r="F59" s="2">
        <v>626.62</v>
      </c>
      <c r="G59" s="2">
        <v>672.63</v>
      </c>
      <c r="H59" s="2">
        <v>680.51</v>
      </c>
      <c r="I59" s="2">
        <v>682.53</v>
      </c>
      <c r="J59" s="2">
        <v>718.67</v>
      </c>
      <c r="K59" s="2">
        <v>753.7</v>
      </c>
      <c r="L59" s="2">
        <v>741.75</v>
      </c>
      <c r="M59" s="4">
        <v>0</v>
      </c>
      <c r="N59" s="4">
        <f t="shared" si="0"/>
        <v>0</v>
      </c>
    </row>
    <row r="60" spans="1:14" x14ac:dyDescent="0.25">
      <c r="A60" s="1" t="s">
        <v>53</v>
      </c>
      <c r="B60" s="2">
        <v>17.25</v>
      </c>
      <c r="C60" s="2">
        <v>17.55</v>
      </c>
      <c r="D60" s="2">
        <v>18.489999999999998</v>
      </c>
      <c r="E60" s="2">
        <v>18.73</v>
      </c>
      <c r="F60" s="2">
        <v>18.850000000000001</v>
      </c>
      <c r="G60" s="2">
        <v>18.45</v>
      </c>
      <c r="H60" s="2">
        <v>18.39</v>
      </c>
      <c r="I60" s="2">
        <v>18.690000000000001</v>
      </c>
      <c r="J60" s="2">
        <v>19.09</v>
      </c>
      <c r="K60" s="2">
        <v>20.39</v>
      </c>
      <c r="L60" s="2">
        <v>21.66</v>
      </c>
      <c r="M60" s="4">
        <v>1</v>
      </c>
      <c r="N60" s="4">
        <f t="shared" si="0"/>
        <v>12</v>
      </c>
    </row>
    <row r="61" spans="1:14" x14ac:dyDescent="0.25">
      <c r="A61" s="1" t="s">
        <v>23</v>
      </c>
      <c r="B61" s="2">
        <v>157.38999999999999</v>
      </c>
      <c r="C61" s="2">
        <v>162.01</v>
      </c>
      <c r="D61" s="2">
        <v>168.27</v>
      </c>
      <c r="E61" s="2">
        <v>174.57</v>
      </c>
      <c r="F61" s="2">
        <v>180.19</v>
      </c>
      <c r="G61" s="2">
        <v>183.73</v>
      </c>
      <c r="H61" s="2">
        <v>187.16</v>
      </c>
      <c r="I61" s="2">
        <v>189.19</v>
      </c>
      <c r="J61" s="2">
        <v>192.04</v>
      </c>
      <c r="K61" s="2">
        <v>194.35</v>
      </c>
      <c r="L61" s="2">
        <v>196.73</v>
      </c>
      <c r="M61" s="4">
        <v>0</v>
      </c>
      <c r="N61" s="4">
        <f t="shared" si="0"/>
        <v>0</v>
      </c>
    </row>
    <row r="62" spans="1:14" x14ac:dyDescent="0.25">
      <c r="A62" s="1" t="s">
        <v>24</v>
      </c>
      <c r="B62" s="2">
        <v>122.48</v>
      </c>
      <c r="C62" s="2">
        <v>130.36000000000001</v>
      </c>
      <c r="D62" s="2">
        <v>140.4</v>
      </c>
      <c r="E62" s="2">
        <v>145.37</v>
      </c>
      <c r="F62" s="2">
        <v>150.07</v>
      </c>
      <c r="G62" s="2">
        <v>158.31</v>
      </c>
      <c r="H62" s="2">
        <v>157.5</v>
      </c>
      <c r="I62" s="2">
        <v>155.13999999999999</v>
      </c>
      <c r="J62" s="2">
        <v>155.94</v>
      </c>
      <c r="K62" s="2">
        <v>153.94</v>
      </c>
      <c r="L62" s="2">
        <v>152.53</v>
      </c>
      <c r="M62" s="4">
        <v>0</v>
      </c>
      <c r="N62" s="4">
        <f t="shared" si="0"/>
        <v>0</v>
      </c>
    </row>
    <row r="63" spans="1:14" x14ac:dyDescent="0.25">
      <c r="A63" s="1" t="s">
        <v>9</v>
      </c>
      <c r="B63" s="2">
        <v>14.94</v>
      </c>
      <c r="C63" s="2">
        <v>15.42</v>
      </c>
      <c r="D63" s="2">
        <v>15.92</v>
      </c>
      <c r="E63" s="2">
        <v>16.09</v>
      </c>
      <c r="F63" s="2">
        <v>16.149999999999999</v>
      </c>
      <c r="G63" s="2">
        <v>15.88</v>
      </c>
      <c r="H63" s="2">
        <v>15.93</v>
      </c>
      <c r="I63" s="2">
        <v>16.21</v>
      </c>
      <c r="J63" s="2">
        <v>16.350000000000001</v>
      </c>
      <c r="K63" s="2">
        <v>16.71</v>
      </c>
      <c r="L63" s="2">
        <v>17.11</v>
      </c>
      <c r="M63" s="4">
        <v>1</v>
      </c>
      <c r="N63" s="4">
        <f t="shared" si="0"/>
        <v>12</v>
      </c>
    </row>
    <row r="64" spans="1:14" x14ac:dyDescent="0.25">
      <c r="A64" s="1" t="s">
        <v>64</v>
      </c>
      <c r="B64" s="2">
        <v>11.23</v>
      </c>
      <c r="C64" s="2">
        <v>12.31</v>
      </c>
      <c r="D64" s="2">
        <v>12.31</v>
      </c>
      <c r="E64" s="2">
        <v>12.62</v>
      </c>
      <c r="F64" s="2">
        <v>12.82</v>
      </c>
      <c r="G64" s="2">
        <v>13.53</v>
      </c>
      <c r="H64" s="2">
        <v>13.67</v>
      </c>
      <c r="I64" s="2">
        <v>14.15</v>
      </c>
      <c r="J64" s="2">
        <v>13.95</v>
      </c>
      <c r="K64" s="2">
        <v>14.74</v>
      </c>
      <c r="L64" s="2">
        <v>14.66</v>
      </c>
      <c r="M64" s="4">
        <v>1</v>
      </c>
      <c r="N64" s="4">
        <f t="shared" si="0"/>
        <v>12</v>
      </c>
    </row>
    <row r="65" spans="1:14" x14ac:dyDescent="0.25">
      <c r="A65" s="1" t="s">
        <v>86</v>
      </c>
      <c r="B65" s="2">
        <v>14.63</v>
      </c>
      <c r="C65" s="2">
        <v>14.13</v>
      </c>
      <c r="D65" s="2">
        <v>15.32</v>
      </c>
      <c r="E65" s="2">
        <v>15.66</v>
      </c>
      <c r="F65" s="2">
        <v>15.54</v>
      </c>
      <c r="G65" s="2">
        <v>15.64</v>
      </c>
      <c r="H65" s="2">
        <v>15.94</v>
      </c>
      <c r="I65" s="2">
        <v>15.82</v>
      </c>
      <c r="J65" s="2">
        <v>16.55</v>
      </c>
      <c r="K65" s="2">
        <v>16.55</v>
      </c>
      <c r="L65" s="2">
        <v>16.34</v>
      </c>
      <c r="M65" s="4">
        <v>1</v>
      </c>
      <c r="N65" s="4">
        <f t="shared" si="0"/>
        <v>12</v>
      </c>
    </row>
    <row r="66" spans="1:14" x14ac:dyDescent="0.25">
      <c r="A66" s="1" t="s">
        <v>54</v>
      </c>
      <c r="B66" s="2">
        <v>4.1900000000000004</v>
      </c>
      <c r="C66" s="2">
        <v>4.0999999999999996</v>
      </c>
      <c r="D66" s="2">
        <v>4.2699999999999996</v>
      </c>
      <c r="E66" s="2">
        <v>4.1500000000000004</v>
      </c>
      <c r="F66" s="2">
        <v>3.92</v>
      </c>
      <c r="G66" s="2">
        <v>3.79</v>
      </c>
      <c r="H66" s="2">
        <v>3.8</v>
      </c>
      <c r="I66" s="2">
        <v>3.85</v>
      </c>
      <c r="J66" s="2">
        <v>3.81</v>
      </c>
      <c r="K66" s="2">
        <v>3.96</v>
      </c>
      <c r="L66" s="2">
        <v>4.24</v>
      </c>
      <c r="M66" s="4">
        <v>2</v>
      </c>
      <c r="N66" s="4">
        <f t="shared" si="0"/>
        <v>24</v>
      </c>
    </row>
    <row r="67" spans="1:14" x14ac:dyDescent="0.25">
      <c r="A67" s="1" t="s">
        <v>55</v>
      </c>
      <c r="B67" s="2">
        <v>12.09</v>
      </c>
      <c r="C67" s="2">
        <v>12.76</v>
      </c>
      <c r="D67" s="2">
        <v>14.3</v>
      </c>
      <c r="E67" s="2">
        <v>15.08</v>
      </c>
      <c r="F67" s="2">
        <v>15.5</v>
      </c>
      <c r="G67" s="2">
        <v>15.4</v>
      </c>
      <c r="H67" s="2">
        <v>15.42</v>
      </c>
      <c r="I67" s="2">
        <v>15.97</v>
      </c>
      <c r="J67" s="2">
        <v>16.64</v>
      </c>
      <c r="K67" s="2">
        <v>17.73</v>
      </c>
      <c r="L67" s="2">
        <v>19.78</v>
      </c>
      <c r="M67" s="4">
        <v>0</v>
      </c>
      <c r="N67" s="4">
        <f t="shared" ref="N67:N87" si="1">M67*12</f>
        <v>0</v>
      </c>
    </row>
    <row r="68" spans="1:14" x14ac:dyDescent="0.25">
      <c r="A68" s="1" t="s">
        <v>56</v>
      </c>
      <c r="B68" s="2">
        <v>12.05</v>
      </c>
      <c r="C68" s="2">
        <v>12.49</v>
      </c>
      <c r="D68" s="2">
        <v>12.76</v>
      </c>
      <c r="E68" s="2">
        <v>12.98</v>
      </c>
      <c r="F68" s="2">
        <v>13.46</v>
      </c>
      <c r="G68" s="2">
        <v>13.25</v>
      </c>
      <c r="H68" s="2">
        <v>13.23</v>
      </c>
      <c r="I68" s="2">
        <v>13.38</v>
      </c>
      <c r="J68" s="2">
        <v>13.43</v>
      </c>
      <c r="K68" s="2">
        <v>13.71</v>
      </c>
      <c r="L68" s="2">
        <v>14.28</v>
      </c>
      <c r="M68" s="4">
        <v>0.5</v>
      </c>
      <c r="N68" s="4">
        <f t="shared" si="1"/>
        <v>6</v>
      </c>
    </row>
    <row r="69" spans="1:14" x14ac:dyDescent="0.25">
      <c r="A69" s="1" t="s">
        <v>59</v>
      </c>
      <c r="B69" s="2">
        <v>4.8</v>
      </c>
      <c r="C69" s="2">
        <v>5.15</v>
      </c>
      <c r="D69" s="2">
        <v>6.91</v>
      </c>
      <c r="E69" s="2">
        <v>7</v>
      </c>
      <c r="F69" s="2">
        <v>6.45</v>
      </c>
      <c r="G69" s="2">
        <v>5.72</v>
      </c>
      <c r="H69" s="2">
        <v>5.45</v>
      </c>
      <c r="I69" s="2">
        <v>5.9</v>
      </c>
      <c r="J69" s="2">
        <v>6.03</v>
      </c>
      <c r="K69" s="2">
        <v>6.48</v>
      </c>
      <c r="L69" s="2">
        <v>7.81</v>
      </c>
      <c r="M69" s="4">
        <v>0</v>
      </c>
      <c r="N69" s="4">
        <f t="shared" si="1"/>
        <v>0</v>
      </c>
    </row>
    <row r="70" spans="1:14" x14ac:dyDescent="0.25">
      <c r="A70" s="1" t="s">
        <v>84</v>
      </c>
      <c r="B70" s="2">
        <v>4.5599999999999996</v>
      </c>
      <c r="C70" s="2">
        <v>5.18</v>
      </c>
      <c r="D70" s="2">
        <v>6.5</v>
      </c>
      <c r="E70" s="2">
        <v>6.35</v>
      </c>
      <c r="F70" s="2">
        <v>6.15</v>
      </c>
      <c r="G70" s="2">
        <v>5.72</v>
      </c>
      <c r="H70" s="2">
        <v>5.58</v>
      </c>
      <c r="I70" s="2">
        <v>6</v>
      </c>
      <c r="J70" s="2">
        <v>6.11</v>
      </c>
      <c r="K70" s="2">
        <v>6.56</v>
      </c>
      <c r="L70" s="2">
        <v>7.78</v>
      </c>
      <c r="M70" s="4">
        <v>0.25</v>
      </c>
      <c r="N70" s="4">
        <f t="shared" si="1"/>
        <v>3</v>
      </c>
    </row>
    <row r="71" spans="1:14" x14ac:dyDescent="0.25">
      <c r="A71" s="1" t="s">
        <v>57</v>
      </c>
      <c r="B71" s="2">
        <v>3.62</v>
      </c>
      <c r="C71" s="2">
        <v>3.74</v>
      </c>
      <c r="D71" s="2">
        <v>3.82</v>
      </c>
      <c r="E71" s="2">
        <v>3.8</v>
      </c>
      <c r="F71" s="2">
        <v>3.79</v>
      </c>
      <c r="G71" s="2">
        <v>3.69</v>
      </c>
      <c r="H71" s="2">
        <v>3.64</v>
      </c>
      <c r="I71" s="2">
        <v>3.6</v>
      </c>
      <c r="J71" s="2">
        <v>3.81</v>
      </c>
      <c r="K71" s="2">
        <v>3.89</v>
      </c>
      <c r="L71" s="2">
        <v>4.0199999999999996</v>
      </c>
      <c r="M71" s="4">
        <v>2</v>
      </c>
      <c r="N71" s="4">
        <f t="shared" si="1"/>
        <v>24</v>
      </c>
    </row>
    <row r="72" spans="1:14" x14ac:dyDescent="0.25">
      <c r="A72" s="1" t="s">
        <v>62</v>
      </c>
      <c r="B72" s="2">
        <v>0.31</v>
      </c>
      <c r="C72" s="2">
        <v>0.38</v>
      </c>
      <c r="D72" s="2">
        <v>0.4</v>
      </c>
      <c r="E72" s="2">
        <v>0.41</v>
      </c>
      <c r="F72" s="2">
        <v>0.4</v>
      </c>
      <c r="G72" s="2">
        <v>0.4</v>
      </c>
      <c r="H72" s="2">
        <v>0.39</v>
      </c>
      <c r="I72" s="2">
        <v>0.4</v>
      </c>
      <c r="J72" s="2">
        <v>0.41</v>
      </c>
      <c r="K72" s="2">
        <v>0.49</v>
      </c>
      <c r="L72" s="2">
        <v>0.51</v>
      </c>
      <c r="M72" s="4">
        <v>0.2</v>
      </c>
      <c r="N72" s="4">
        <f t="shared" si="1"/>
        <v>2.4000000000000004</v>
      </c>
    </row>
    <row r="73" spans="1:14" x14ac:dyDescent="0.25">
      <c r="A73" s="1" t="s">
        <v>85</v>
      </c>
      <c r="B73" s="2">
        <v>62.34</v>
      </c>
      <c r="C73" s="2">
        <v>65.040000000000006</v>
      </c>
      <c r="D73" s="2">
        <v>66.67</v>
      </c>
      <c r="E73" s="2">
        <v>66.849999999999994</v>
      </c>
      <c r="F73" s="2">
        <v>68.09</v>
      </c>
      <c r="G73" s="2">
        <v>66.91</v>
      </c>
      <c r="H73" s="2">
        <v>68.33</v>
      </c>
      <c r="I73" s="2">
        <v>67.180000000000007</v>
      </c>
      <c r="J73" s="2">
        <v>68.010000000000005</v>
      </c>
      <c r="K73" s="2">
        <v>67.16</v>
      </c>
      <c r="L73" s="2">
        <v>66.39</v>
      </c>
      <c r="M73" s="4">
        <v>0</v>
      </c>
      <c r="N73" s="4">
        <f t="shared" si="1"/>
        <v>0</v>
      </c>
    </row>
    <row r="74" spans="1:14" x14ac:dyDescent="0.25">
      <c r="A74" s="1" t="s">
        <v>3</v>
      </c>
      <c r="B74" s="2">
        <v>14.57</v>
      </c>
      <c r="C74" s="2">
        <v>15.34</v>
      </c>
      <c r="D74" s="2">
        <v>16.010000000000002</v>
      </c>
      <c r="E74" s="2">
        <v>16.350000000000001</v>
      </c>
      <c r="F74" s="2">
        <v>16.829999999999998</v>
      </c>
      <c r="G74" s="2">
        <v>17.16</v>
      </c>
      <c r="H74" s="2">
        <v>17.55</v>
      </c>
      <c r="I74" s="2">
        <v>18.34</v>
      </c>
      <c r="J74" s="2">
        <v>19.34</v>
      </c>
      <c r="K74" s="2">
        <v>21</v>
      </c>
      <c r="L74" s="2">
        <v>25.22</v>
      </c>
      <c r="M74" s="4">
        <v>1</v>
      </c>
      <c r="N74" s="4">
        <f t="shared" si="1"/>
        <v>12</v>
      </c>
    </row>
    <row r="75" spans="1:14" x14ac:dyDescent="0.25">
      <c r="A75" s="1" t="s">
        <v>58</v>
      </c>
      <c r="B75" s="2">
        <v>21.87</v>
      </c>
      <c r="C75" s="2">
        <v>22.18</v>
      </c>
      <c r="D75" s="2">
        <v>23.43</v>
      </c>
      <c r="E75" s="2">
        <v>24.09</v>
      </c>
      <c r="F75" s="2">
        <v>24.39</v>
      </c>
      <c r="G75" s="2">
        <v>24.25</v>
      </c>
      <c r="H75" s="2">
        <v>24.52</v>
      </c>
      <c r="I75" s="2">
        <v>25.56</v>
      </c>
      <c r="J75" s="2">
        <v>26.67</v>
      </c>
      <c r="K75" s="2">
        <v>28.44</v>
      </c>
      <c r="L75" s="2">
        <v>31.74</v>
      </c>
      <c r="M75" s="4">
        <v>1</v>
      </c>
      <c r="N75" s="4">
        <f t="shared" si="1"/>
        <v>12</v>
      </c>
    </row>
    <row r="76" spans="1:14" x14ac:dyDescent="0.25">
      <c r="A76" s="1" t="s">
        <v>65</v>
      </c>
      <c r="B76" s="2">
        <v>6.44</v>
      </c>
      <c r="C76" s="2">
        <v>7.56</v>
      </c>
      <c r="D76" s="2">
        <v>9.1999999999999993</v>
      </c>
      <c r="E76" s="2">
        <v>9.67</v>
      </c>
      <c r="F76" s="2">
        <v>9.73</v>
      </c>
      <c r="G76" s="2">
        <v>10.01</v>
      </c>
      <c r="H76" s="2">
        <v>10.58</v>
      </c>
      <c r="I76" s="2">
        <v>11.22</v>
      </c>
      <c r="J76" s="2">
        <v>10.86</v>
      </c>
      <c r="K76" s="2">
        <v>10.39</v>
      </c>
      <c r="L76" s="2">
        <v>10.83</v>
      </c>
      <c r="M76" s="4">
        <v>0.25</v>
      </c>
      <c r="N76" s="4">
        <f t="shared" si="1"/>
        <v>3</v>
      </c>
    </row>
    <row r="77" spans="1:14" x14ac:dyDescent="0.25">
      <c r="A77" s="1" t="s">
        <v>63</v>
      </c>
      <c r="B77" s="2">
        <v>5.47</v>
      </c>
      <c r="C77" s="2">
        <v>5.56</v>
      </c>
      <c r="D77" s="2">
        <v>5.59</v>
      </c>
      <c r="E77" s="2">
        <v>5.7</v>
      </c>
      <c r="F77" s="2">
        <v>5.75</v>
      </c>
      <c r="G77" s="2">
        <v>5.57</v>
      </c>
      <c r="H77" s="2">
        <v>5.52</v>
      </c>
      <c r="I77" s="2">
        <v>6.09</v>
      </c>
      <c r="J77" s="2">
        <v>6.64</v>
      </c>
      <c r="K77" s="2">
        <v>6.86</v>
      </c>
      <c r="L77" s="2">
        <v>7.04</v>
      </c>
      <c r="M77" s="4">
        <v>0.5</v>
      </c>
      <c r="N77" s="4">
        <f t="shared" si="1"/>
        <v>6</v>
      </c>
    </row>
    <row r="78" spans="1:14" x14ac:dyDescent="0.25">
      <c r="A78" s="1" t="s">
        <v>60</v>
      </c>
      <c r="B78" s="2">
        <v>7.62</v>
      </c>
      <c r="C78" s="2">
        <v>8.11</v>
      </c>
      <c r="D78" s="2">
        <v>8.3000000000000007</v>
      </c>
      <c r="E78" s="2">
        <v>8.4</v>
      </c>
      <c r="F78" s="2">
        <v>8.3000000000000007</v>
      </c>
      <c r="G78" s="2">
        <v>8</v>
      </c>
      <c r="H78" s="2">
        <v>7.83</v>
      </c>
      <c r="I78" s="2">
        <v>7.82</v>
      </c>
      <c r="J78" s="2">
        <v>8.5</v>
      </c>
      <c r="K78" s="2">
        <v>9.31</v>
      </c>
      <c r="L78" s="2">
        <v>9.7200000000000006</v>
      </c>
      <c r="M78" s="4">
        <v>1</v>
      </c>
      <c r="N78" s="4">
        <f t="shared" si="1"/>
        <v>12</v>
      </c>
    </row>
    <row r="79" spans="1:14" x14ac:dyDescent="0.25">
      <c r="A79" s="1" t="s">
        <v>2</v>
      </c>
      <c r="B79" s="2">
        <v>488.71</v>
      </c>
      <c r="C79" s="2">
        <v>507.63</v>
      </c>
      <c r="D79" s="2">
        <v>537.89</v>
      </c>
      <c r="E79" s="2">
        <v>555.35</v>
      </c>
      <c r="F79" s="2">
        <v>567.13</v>
      </c>
      <c r="G79" s="2">
        <v>573.89</v>
      </c>
      <c r="H79" s="2">
        <v>583.08000000000004</v>
      </c>
      <c r="I79" s="2">
        <v>595.13</v>
      </c>
      <c r="J79" s="2">
        <v>620.99</v>
      </c>
      <c r="K79" s="2">
        <v>662.29</v>
      </c>
      <c r="L79" s="2">
        <v>724.38</v>
      </c>
      <c r="M79" s="4">
        <v>0</v>
      </c>
      <c r="N79" s="4">
        <f t="shared" si="1"/>
        <v>0</v>
      </c>
    </row>
    <row r="80" spans="1:14" x14ac:dyDescent="0.25">
      <c r="A80" s="1" t="s">
        <v>16</v>
      </c>
      <c r="B80" s="2">
        <v>719.76</v>
      </c>
      <c r="C80" s="2">
        <v>777.61</v>
      </c>
      <c r="D80" s="2">
        <v>818.16</v>
      </c>
      <c r="E80" s="2">
        <v>809.51</v>
      </c>
      <c r="F80" s="2">
        <v>802.37</v>
      </c>
      <c r="G80" s="2">
        <v>789.33</v>
      </c>
      <c r="H80" s="2">
        <v>780.37</v>
      </c>
      <c r="I80" s="2">
        <v>823.59</v>
      </c>
      <c r="J80" s="2">
        <v>887.3</v>
      </c>
      <c r="K80" s="2">
        <v>885.44</v>
      </c>
      <c r="L80" s="2">
        <v>887.95</v>
      </c>
      <c r="M80" s="4">
        <v>0</v>
      </c>
      <c r="N80" s="4">
        <f t="shared" si="1"/>
        <v>0</v>
      </c>
    </row>
    <row r="81" spans="1:14" x14ac:dyDescent="0.25">
      <c r="A81" s="1" t="s">
        <v>27</v>
      </c>
      <c r="B81" s="2">
        <v>9.06</v>
      </c>
      <c r="C81" s="2">
        <v>9.1199999999999992</v>
      </c>
      <c r="D81" s="2">
        <v>9.2200000000000006</v>
      </c>
      <c r="E81" s="2">
        <v>9.4600000000000009</v>
      </c>
      <c r="F81" s="2">
        <v>9.6</v>
      </c>
      <c r="G81" s="2">
        <v>9.6999999999999993</v>
      </c>
      <c r="H81" s="2">
        <v>9.77</v>
      </c>
      <c r="I81" s="2">
        <v>23.99</v>
      </c>
      <c r="J81" s="2">
        <v>24.66</v>
      </c>
      <c r="K81" s="2">
        <v>25.11</v>
      </c>
      <c r="L81" s="2">
        <v>24.5</v>
      </c>
      <c r="M81" s="4">
        <v>2</v>
      </c>
      <c r="N81" s="4">
        <f t="shared" si="1"/>
        <v>24</v>
      </c>
    </row>
    <row r="82" spans="1:14" x14ac:dyDescent="0.25">
      <c r="A82" s="1" t="s">
        <v>10</v>
      </c>
      <c r="B82" s="2">
        <v>68.12</v>
      </c>
      <c r="C82" s="2">
        <v>72.81</v>
      </c>
      <c r="D82" s="2">
        <v>78.19</v>
      </c>
      <c r="E82" s="2">
        <v>82.24</v>
      </c>
      <c r="F82" s="2">
        <v>86.51</v>
      </c>
      <c r="G82" s="2">
        <v>89.19</v>
      </c>
      <c r="H82" s="2">
        <v>92.77</v>
      </c>
      <c r="I82" s="2">
        <v>98.28</v>
      </c>
      <c r="J82" s="2">
        <v>103.97</v>
      </c>
      <c r="K82" s="2">
        <v>112.45</v>
      </c>
      <c r="L82" s="2">
        <v>126.37</v>
      </c>
      <c r="M82" s="4">
        <v>1</v>
      </c>
      <c r="N82" s="4">
        <f t="shared" si="1"/>
        <v>12</v>
      </c>
    </row>
    <row r="83" spans="1:14" x14ac:dyDescent="0.25">
      <c r="A83" s="1" t="s">
        <v>28</v>
      </c>
      <c r="B83" s="2">
        <v>19.59</v>
      </c>
      <c r="C83" s="2">
        <v>19.899999999999999</v>
      </c>
      <c r="D83" s="2">
        <v>20.27</v>
      </c>
      <c r="E83" s="2">
        <v>20.37</v>
      </c>
      <c r="F83" s="2">
        <v>21.67</v>
      </c>
      <c r="G83" s="2">
        <v>25.06</v>
      </c>
      <c r="H83" s="2">
        <v>24.55</v>
      </c>
      <c r="I83" s="2">
        <v>24.37</v>
      </c>
      <c r="J83" s="2">
        <v>24.39</v>
      </c>
      <c r="K83" s="2">
        <v>24.33</v>
      </c>
      <c r="L83" s="2">
        <v>25.66</v>
      </c>
      <c r="M83" s="4">
        <v>2</v>
      </c>
      <c r="N83" s="4">
        <f t="shared" si="1"/>
        <v>24</v>
      </c>
    </row>
    <row r="84" spans="1:14" x14ac:dyDescent="0.25">
      <c r="A84" s="1" t="s">
        <v>4</v>
      </c>
      <c r="B84" s="2">
        <v>82.01</v>
      </c>
      <c r="C84" s="2">
        <v>87.11</v>
      </c>
      <c r="D84" s="2">
        <v>94.57</v>
      </c>
      <c r="E84" s="2">
        <v>107.86</v>
      </c>
      <c r="F84" s="2">
        <v>115.96</v>
      </c>
      <c r="G84" s="2">
        <v>123.62</v>
      </c>
      <c r="H84" s="2">
        <v>130.49</v>
      </c>
      <c r="I84" s="2">
        <v>135.62</v>
      </c>
      <c r="J84" s="2">
        <v>139.22</v>
      </c>
      <c r="K84" s="2">
        <v>146.65</v>
      </c>
      <c r="L84" s="2">
        <v>159.38</v>
      </c>
      <c r="M84" s="4">
        <v>0</v>
      </c>
      <c r="N84" s="4">
        <f t="shared" si="1"/>
        <v>0</v>
      </c>
    </row>
    <row r="85" spans="1:14" x14ac:dyDescent="0.25">
      <c r="A85" s="1" t="s">
        <v>17</v>
      </c>
      <c r="B85" s="2">
        <v>2.99</v>
      </c>
      <c r="C85" s="2">
        <v>3.19</v>
      </c>
      <c r="D85" s="2">
        <v>3.38</v>
      </c>
      <c r="E85" s="2">
        <v>3.55</v>
      </c>
      <c r="F85" s="2">
        <v>3.64</v>
      </c>
      <c r="G85" s="2">
        <v>3.73</v>
      </c>
      <c r="H85" s="2">
        <v>3.82</v>
      </c>
      <c r="I85" s="2">
        <v>3.91</v>
      </c>
      <c r="J85" s="2">
        <v>3.96</v>
      </c>
      <c r="K85" s="2">
        <v>4.04</v>
      </c>
      <c r="L85" s="2">
        <v>4.1900000000000004</v>
      </c>
      <c r="M85" s="4">
        <v>8</v>
      </c>
      <c r="N85" s="4">
        <f t="shared" si="1"/>
        <v>96</v>
      </c>
    </row>
    <row r="86" spans="1:14" x14ac:dyDescent="0.25">
      <c r="A86" s="1" t="s">
        <v>18</v>
      </c>
      <c r="B86" s="2">
        <v>216.04</v>
      </c>
      <c r="C86" s="2">
        <v>212.49</v>
      </c>
      <c r="D86" s="2">
        <v>211.49</v>
      </c>
      <c r="E86" s="2">
        <v>208.59</v>
      </c>
      <c r="F86" s="2">
        <v>205.58</v>
      </c>
      <c r="G86" s="2">
        <v>203.42</v>
      </c>
      <c r="H86" s="2">
        <v>199.4</v>
      </c>
      <c r="I86" s="2">
        <v>196.82</v>
      </c>
      <c r="J86" s="2">
        <v>199.04</v>
      </c>
      <c r="K86" s="2">
        <v>197.07</v>
      </c>
      <c r="L86" s="2">
        <v>200.94</v>
      </c>
      <c r="M86" s="4">
        <v>0</v>
      </c>
      <c r="N86" s="4">
        <f t="shared" si="1"/>
        <v>0</v>
      </c>
    </row>
    <row r="87" spans="1:14" x14ac:dyDescent="0.25">
      <c r="A87" s="1" t="s">
        <v>19</v>
      </c>
      <c r="B87" s="2">
        <v>187.2</v>
      </c>
      <c r="C87" s="2">
        <v>185.37</v>
      </c>
      <c r="D87" s="2">
        <v>190.47</v>
      </c>
      <c r="E87" s="2">
        <v>190.78</v>
      </c>
      <c r="F87" s="2">
        <v>193.16</v>
      </c>
      <c r="G87" s="2">
        <v>199.56</v>
      </c>
      <c r="H87" s="2">
        <v>206.97</v>
      </c>
      <c r="I87" s="2">
        <v>213.42</v>
      </c>
      <c r="J87" s="2">
        <v>215.07</v>
      </c>
      <c r="K87" s="2">
        <v>216.81</v>
      </c>
      <c r="L87" s="2">
        <v>221.41</v>
      </c>
      <c r="M87" s="4">
        <v>0</v>
      </c>
      <c r="N87" s="4">
        <f t="shared" si="1"/>
        <v>0</v>
      </c>
    </row>
  </sheetData>
  <sortState ref="A2:L118">
    <sortCondition ref="A2:A118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2021-10-28T11:36:28Z</dcterms:created>
  <dcterms:modified xsi:type="dcterms:W3CDTF">2021-11-30T15:16:02Z</dcterms:modified>
</cp:coreProperties>
</file>