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K\Desktop\26  7月  质检次品\"/>
    </mc:Choice>
  </mc:AlternateContent>
  <bookViews>
    <workbookView windowWidth="28800" windowHeight="123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254D7F8674748989CD90283031CE0FA" descr="2757086a5e09402e73e3b37cd5f1bb2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09835" y="2616200"/>
          <a:ext cx="718820" cy="738505"/>
        </a:xfrm>
        <a:prstGeom prst="rect">
          <a:avLst/>
        </a:prstGeom>
      </xdr:spPr>
    </xdr:pic>
  </etc:cellImage>
  <etc:cellImage>
    <xdr:pic>
      <xdr:nvPicPr>
        <xdr:cNvPr id="3" name="ID_D373AA46C7DC479BA30926208A82ADD6" descr="1b99434dc3ea9c5a7674ed6e8baa43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51895" y="2635250"/>
          <a:ext cx="721360" cy="738505"/>
        </a:xfrm>
        <a:prstGeom prst="rect">
          <a:avLst/>
        </a:prstGeom>
      </xdr:spPr>
    </xdr:pic>
  </etc:cellImage>
  <etc:cellImage>
    <xdr:pic>
      <xdr:nvPicPr>
        <xdr:cNvPr id="4" name="ID_F23ECF72EE2044DBB5DECA0F6EF44DFD" descr="9b24ef870beb2da3769649f45c9bcd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19965" y="2241550"/>
          <a:ext cx="718820" cy="738505"/>
        </a:xfrm>
        <a:prstGeom prst="rect">
          <a:avLst/>
        </a:prstGeom>
      </xdr:spPr>
    </xdr:pic>
  </etc:cellImage>
  <etc:cellImage>
    <xdr:pic>
      <xdr:nvPicPr>
        <xdr:cNvPr id="5" name="ID_7F1B8F125E57402B8C67B45A3C17B9FE" descr="4ad79d17e9653a2760d918bb5066e7c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364210" y="2533650"/>
          <a:ext cx="718820" cy="738505"/>
        </a:xfrm>
        <a:prstGeom prst="rect">
          <a:avLst/>
        </a:prstGeom>
      </xdr:spPr>
    </xdr:pic>
  </etc:cellImage>
  <etc:cellImage>
    <xdr:pic>
      <xdr:nvPicPr>
        <xdr:cNvPr id="7" name="ID_53FC22C34C9A451BB2B6B41E35CC601A" descr="cab28515cec3580176188680da77941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149840" y="6744335"/>
          <a:ext cx="720090" cy="738505"/>
        </a:xfrm>
        <a:prstGeom prst="rect">
          <a:avLst/>
        </a:prstGeom>
      </xdr:spPr>
    </xdr:pic>
  </etc:cellImage>
  <etc:cellImage>
    <xdr:pic>
      <xdr:nvPicPr>
        <xdr:cNvPr id="10" name="ID_629CBC371CF84B00AB59AB2C779C51DE" descr="028201a83db19adcdf6c4ffe343deb1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421360" y="6905625"/>
          <a:ext cx="720090" cy="738505"/>
        </a:xfrm>
        <a:prstGeom prst="rect">
          <a:avLst/>
        </a:prstGeom>
      </xdr:spPr>
    </xdr:pic>
  </etc:cellImage>
  <etc:cellImage>
    <xdr:pic>
      <xdr:nvPicPr>
        <xdr:cNvPr id="11" name="ID_351D162A4F1B47C9BD5657A0000A57BB" descr="536f4fb9ec43db9b3e1086539a5a2b7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306175" y="5833110"/>
          <a:ext cx="720090" cy="738505"/>
        </a:xfrm>
        <a:prstGeom prst="rect">
          <a:avLst/>
        </a:prstGeom>
      </xdr:spPr>
    </xdr:pic>
  </etc:cellImage>
  <etc:cellImage>
    <xdr:pic>
      <xdr:nvPicPr>
        <xdr:cNvPr id="12" name="ID_5819B4348AD94052B97FC4AE79A1B4D7" descr="f0430407c055f6b8c680513a15ab4b7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336145" y="6820535"/>
          <a:ext cx="720090" cy="7385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<sst xmlns="http://schemas.openxmlformats.org/spreadsheetml/2006/main" count="216" uniqueCount="76">
  <si>
    <t>编号</t>
  </si>
  <si>
    <t>厂家名称</t>
  </si>
  <si>
    <t>商品编码</t>
  </si>
  <si>
    <t>款式编码</t>
  </si>
  <si>
    <t>商品名称</t>
  </si>
  <si>
    <t>颜色/规格</t>
  </si>
  <si>
    <t>数量</t>
  </si>
  <si>
    <t>箱数</t>
  </si>
  <si>
    <t>次品原因</t>
  </si>
  <si>
    <t>次品照片1</t>
  </si>
  <si>
    <t>次品照片2</t>
  </si>
  <si>
    <t>次品照片3</t>
  </si>
  <si>
    <t>次品照片4</t>
  </si>
  <si>
    <t>E22</t>
  </si>
  <si>
    <t>宇婷</t>
  </si>
  <si>
    <t>6941716530266</t>
  </si>
  <si>
    <t>KQ23020</t>
  </si>
  <si>
    <t>夏宠冰果乐披风帽</t>
  </si>
  <si>
    <t>椰椰西瓜冻L</t>
  </si>
  <si>
    <t>1号箱</t>
  </si>
  <si>
    <t>脏   面料次
破   针眼</t>
  </si>
  <si>
    <t>6941716543273</t>
  </si>
  <si>
    <t>KQ24011</t>
  </si>
  <si>
    <t>跃趣萌宠披风帽</t>
  </si>
  <si>
    <t>里瑟灰鳄鱼L</t>
  </si>
  <si>
    <t>6974318533663</t>
  </si>
  <si>
    <t>KQ26071</t>
  </si>
  <si>
    <t>几何乐园空顶防晒帽</t>
  </si>
  <si>
    <t>冰薄荷L</t>
  </si>
  <si>
    <t>6974318533700</t>
  </si>
  <si>
    <t>奶霜米XL</t>
  </si>
  <si>
    <t>6941716598846</t>
  </si>
  <si>
    <t>KQ26019</t>
  </si>
  <si>
    <t>小奶萌动物帽</t>
  </si>
  <si>
    <t>鲨鱼咔咔XXXS</t>
  </si>
  <si>
    <t>6941716598853</t>
  </si>
  <si>
    <t>鲨鱼咔咔XXS</t>
  </si>
  <si>
    <t>6941716598860</t>
  </si>
  <si>
    <t>鲨鱼咔咔XS</t>
  </si>
  <si>
    <t>6941716598938</t>
  </si>
  <si>
    <t>企鹅团团XXS</t>
  </si>
  <si>
    <t>6941716598945</t>
  </si>
  <si>
    <t>企鹅团团XS</t>
  </si>
  <si>
    <t>6941716543259</t>
  </si>
  <si>
    <t>里瑟灰鳄鱼S</t>
  </si>
  <si>
    <t>6941716543266</t>
  </si>
  <si>
    <t>里瑟灰鳄鱼M</t>
  </si>
  <si>
    <t>6941716598884</t>
  </si>
  <si>
    <t>兔兔奶糖XXXS</t>
  </si>
  <si>
    <t>6941716598907</t>
  </si>
  <si>
    <t>兔兔奶糖XS</t>
  </si>
  <si>
    <t>6941716530259</t>
  </si>
  <si>
    <t>椰椰西瓜冻M</t>
  </si>
  <si>
    <t>6941716530273</t>
  </si>
  <si>
    <t>椰椰西瓜冻XL</t>
  </si>
  <si>
    <t>6941716598921</t>
  </si>
  <si>
    <t>企鹅团团XXXS</t>
  </si>
  <si>
    <t>6974318535674</t>
  </si>
  <si>
    <t>KQ26092</t>
  </si>
  <si>
    <t>小蛋卷呼吸防晒帽</t>
  </si>
  <si>
    <t>奶绿奇异果M</t>
  </si>
  <si>
    <t>6974318535681</t>
  </si>
  <si>
    <t>奶绿奇异果L</t>
  </si>
  <si>
    <t>2号箱</t>
  </si>
  <si>
    <t>3号箱</t>
  </si>
  <si>
    <t>线   面料次
脏   缝次</t>
  </si>
  <si>
    <t>6941716529765</t>
  </si>
  <si>
    <t>KQ23014</t>
  </si>
  <si>
    <t>乐玩园游会半空顶防晒帽</t>
  </si>
  <si>
    <t>甜果气泡</t>
  </si>
  <si>
    <t>6941716529772</t>
  </si>
  <si>
    <t>初夏蜜桃</t>
  </si>
  <si>
    <t>6941716529789</t>
  </si>
  <si>
    <t>飞翔晴空</t>
  </si>
  <si>
    <t>6974318535612</t>
  </si>
  <si>
    <t>甜粉小番茄M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</si>
</sst>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6" borderId="8">
      <alignment vertical="center"/>
    </xf>
    <xf numFmtId="0" fontId="12" fillId="7" borderId="9">
      <alignment vertical="center"/>
    </xf>
    <xf numFmtId="0" fontId="13" fillId="7" borderId="8">
      <alignment vertical="center"/>
    </xf>
    <xf numFmtId="0" fontId="14" fillId="8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topLeftCell="A13" workbookViewId="0">
      <selection activeCell="F38" sqref="F38"/>
    </sheetView>
  </sheetViews>
  <sheetFormatPr defaultColWidth="9" defaultRowHeight="20" customHeight="1"/>
  <cols>
    <col min="1" max="1" width="7.49166666666667" style="2" customWidth="1"/>
    <col min="2" max="2" width="11.15" style="2" customWidth="1"/>
    <col min="3" max="3" width="18.3583333333333" style="2" customWidth="1"/>
    <col min="4" max="4" width="13.2583333333333" style="2" customWidth="1"/>
    <col min="5" max="5" width="25.5" style="2" customWidth="1"/>
    <col min="6" max="6" width="18.4833333333333" style="2" customWidth="1"/>
    <col min="7" max="7" width="9.99166666666667" style="2" customWidth="1"/>
    <col min="8" max="8" width="9.70833333333333" style="2" customWidth="1"/>
    <col min="9" max="9" width="16.7333333333333" style="2" customWidth="1"/>
    <col min="10" max="10" width="14.425" style="2" customWidth="1"/>
    <col min="11" max="12" width="14.8916666666667" style="2" customWidth="1"/>
    <col min="13" max="13" width="13.55" style="2" customWidth="1"/>
    <col min="14" max="16384" width="9" style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="1" customFormat="1" customHeight="1" spans="1:13">
      <c r="A2" s="2" t="s">
        <v>13</v>
      </c>
      <c r="B2" s="2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>
        <v>18</v>
      </c>
      <c r="H2" s="2" t="s">
        <v>19</v>
      </c>
      <c r="I2" s="6" t="s">
        <v>20</v>
      </c>
      <c r="J2" s="2" t="str">
        <f>_xlfn.DISPIMG("ID_3254D7F8674748989CD90283031CE0FA",1)</f>
        <v>=DISPIMG("ID_3254D7F8674748989CD90283031CE0FA",1)</v>
      </c>
      <c r="K2" s="2" t="str">
        <f>_xlfn.DISPIMG("ID_D373AA46C7DC479BA30926208A82ADD6",1)</f>
        <v>=DISPIMG("ID_D373AA46C7DC479BA30926208A82ADD6",1)</v>
      </c>
      <c r="L2" s="2" t="str">
        <f>_xlfn.DISPIMG("ID_F23ECF72EE2044DBB5DECA0F6EF44DFD",1)</f>
        <v>=DISPIMG("ID_F23ECF72EE2044DBB5DECA0F6EF44DFD",1)</v>
      </c>
      <c r="M2" s="2" t="str">
        <f>_xlfn.DISPIMG("ID_7F1B8F125E57402B8C67B45A3C17B9FE",1)</f>
        <v>=DISPIMG("ID_7F1B8F125E57402B8C67B45A3C17B9FE",1)</v>
      </c>
    </row>
    <row r="3" customHeight="1" spans="1:13">
      <c r="A3" s="2" t="s">
        <v>13</v>
      </c>
      <c r="B3" s="2" t="s">
        <v>14</v>
      </c>
      <c r="C3" s="5" t="s">
        <v>21</v>
      </c>
      <c r="D3" s="5" t="s">
        <v>22</v>
      </c>
      <c r="E3" s="5" t="s">
        <v>23</v>
      </c>
      <c r="F3" s="5" t="s">
        <v>24</v>
      </c>
      <c r="G3" s="5">
        <v>24</v>
      </c>
      <c r="H3" s="2"/>
      <c r="I3" s="6"/>
    </row>
    <row r="4" customHeight="1" spans="1:13">
      <c r="A4" s="2" t="s">
        <v>13</v>
      </c>
      <c r="B4" s="2" t="s">
        <v>14</v>
      </c>
      <c r="C4" s="12" t="s">
        <v>25</v>
      </c>
      <c r="D4" s="5" t="s">
        <v>26</v>
      </c>
      <c r="E4" s="5" t="s">
        <v>27</v>
      </c>
      <c r="F4" s="5" t="s">
        <v>28</v>
      </c>
      <c r="G4" s="5">
        <v>2</v>
      </c>
      <c r="H4" s="2"/>
      <c r="I4" s="6"/>
    </row>
    <row r="5" customHeight="1" spans="1:13">
      <c r="A5" s="2" t="s">
        <v>13</v>
      </c>
      <c r="B5" s="2" t="s">
        <v>14</v>
      </c>
      <c r="C5" s="12" t="s">
        <v>29</v>
      </c>
      <c r="D5" s="5" t="s">
        <v>26</v>
      </c>
      <c r="E5" s="5" t="s">
        <v>27</v>
      </c>
      <c r="F5" s="5" t="s">
        <v>30</v>
      </c>
      <c r="G5" s="5">
        <v>1</v>
      </c>
      <c r="H5" s="2"/>
      <c r="I5" s="6"/>
    </row>
    <row r="6" customHeight="1" spans="1:13">
      <c r="A6" s="2" t="s">
        <v>13</v>
      </c>
      <c r="B6" s="2" t="s">
        <v>14</v>
      </c>
      <c r="C6" s="5" t="s">
        <v>31</v>
      </c>
      <c r="D6" s="5" t="s">
        <v>32</v>
      </c>
      <c r="E6" s="5" t="s">
        <v>33</v>
      </c>
      <c r="F6" s="5" t="s">
        <v>34</v>
      </c>
      <c r="G6" s="5">
        <v>4</v>
      </c>
      <c r="H6" s="2"/>
      <c r="I6" s="6"/>
    </row>
    <row r="7" customHeight="1" spans="1:13">
      <c r="A7" s="2" t="s">
        <v>13</v>
      </c>
      <c r="B7" s="2" t="s">
        <v>14</v>
      </c>
      <c r="C7" s="12" t="s">
        <v>35</v>
      </c>
      <c r="D7" s="5" t="s">
        <v>32</v>
      </c>
      <c r="E7" s="5" t="s">
        <v>33</v>
      </c>
      <c r="F7" s="5" t="s">
        <v>36</v>
      </c>
      <c r="G7" s="5">
        <v>2</v>
      </c>
      <c r="H7" s="2"/>
      <c r="I7" s="6"/>
    </row>
    <row r="8" customHeight="1" spans="1:13">
      <c r="A8" s="2" t="s">
        <v>13</v>
      </c>
      <c r="B8" s="2" t="s">
        <v>14</v>
      </c>
      <c r="C8" s="5" t="s">
        <v>37</v>
      </c>
      <c r="D8" s="5" t="s">
        <v>32</v>
      </c>
      <c r="E8" s="5" t="s">
        <v>33</v>
      </c>
      <c r="F8" s="5" t="s">
        <v>38</v>
      </c>
      <c r="G8" s="5">
        <v>5</v>
      </c>
      <c r="H8" s="2"/>
      <c r="I8" s="6"/>
    </row>
    <row r="9" customHeight="1" spans="1:13">
      <c r="A9" s="2" t="s">
        <v>13</v>
      </c>
      <c r="B9" s="2" t="s">
        <v>14</v>
      </c>
      <c r="C9" s="5" t="s">
        <v>39</v>
      </c>
      <c r="D9" s="5" t="s">
        <v>32</v>
      </c>
      <c r="E9" s="5" t="s">
        <v>33</v>
      </c>
      <c r="F9" s="5" t="s">
        <v>40</v>
      </c>
      <c r="G9" s="5">
        <v>9</v>
      </c>
      <c r="H9" s="2"/>
      <c r="I9" s="6"/>
    </row>
    <row r="10" customHeight="1" spans="1:13">
      <c r="A10" s="2" t="s">
        <v>13</v>
      </c>
      <c r="B10" s="2" t="s">
        <v>14</v>
      </c>
      <c r="C10" s="5" t="s">
        <v>41</v>
      </c>
      <c r="D10" s="5" t="s">
        <v>32</v>
      </c>
      <c r="E10" s="5" t="s">
        <v>33</v>
      </c>
      <c r="F10" s="5" t="s">
        <v>42</v>
      </c>
      <c r="G10" s="5">
        <v>1</v>
      </c>
      <c r="H10" s="2"/>
      <c r="I10" s="6"/>
    </row>
    <row r="11" customHeight="1" spans="1:13">
      <c r="A11" s="2" t="s">
        <v>13</v>
      </c>
      <c r="B11" s="2" t="s">
        <v>14</v>
      </c>
      <c r="C11" s="5" t="s">
        <v>43</v>
      </c>
      <c r="D11" s="5" t="s">
        <v>22</v>
      </c>
      <c r="E11" s="5" t="s">
        <v>23</v>
      </c>
      <c r="F11" s="5" t="s">
        <v>44</v>
      </c>
      <c r="G11" s="5">
        <v>11</v>
      </c>
      <c r="H11" s="2"/>
      <c r="I11" s="6"/>
    </row>
    <row r="12" customHeight="1" spans="1:13">
      <c r="A12" s="2" t="s">
        <v>13</v>
      </c>
      <c r="B12" s="2" t="s">
        <v>14</v>
      </c>
      <c r="C12" s="5" t="s">
        <v>45</v>
      </c>
      <c r="D12" s="5" t="s">
        <v>22</v>
      </c>
      <c r="E12" s="5" t="s">
        <v>23</v>
      </c>
      <c r="F12" s="5" t="s">
        <v>46</v>
      </c>
      <c r="G12" s="5">
        <v>20</v>
      </c>
      <c r="H12" s="2"/>
      <c r="I12" s="6"/>
    </row>
    <row r="13" customHeight="1" spans="1:13">
      <c r="A13" s="2" t="s">
        <v>13</v>
      </c>
      <c r="B13" s="2" t="s">
        <v>14</v>
      </c>
      <c r="C13" s="5" t="s">
        <v>47</v>
      </c>
      <c r="D13" s="5" t="s">
        <v>32</v>
      </c>
      <c r="E13" s="5" t="s">
        <v>33</v>
      </c>
      <c r="F13" s="5" t="s">
        <v>48</v>
      </c>
      <c r="G13" s="5">
        <v>8</v>
      </c>
      <c r="H13" s="2"/>
      <c r="I13" s="6"/>
    </row>
    <row r="14" customHeight="1" spans="1:13">
      <c r="A14" s="2" t="s">
        <v>13</v>
      </c>
      <c r="B14" s="2" t="s">
        <v>14</v>
      </c>
      <c r="C14" s="5" t="s">
        <v>49</v>
      </c>
      <c r="D14" s="5" t="s">
        <v>32</v>
      </c>
      <c r="E14" s="5" t="s">
        <v>33</v>
      </c>
      <c r="F14" s="5" t="s">
        <v>50</v>
      </c>
      <c r="G14" s="5">
        <v>29</v>
      </c>
      <c r="H14" s="2"/>
      <c r="I14" s="6"/>
    </row>
    <row r="15" customHeight="1" spans="1:13">
      <c r="A15" s="2" t="s">
        <v>13</v>
      </c>
      <c r="B15" s="2" t="s">
        <v>14</v>
      </c>
      <c r="C15" s="5" t="s">
        <v>51</v>
      </c>
      <c r="D15" s="5" t="s">
        <v>16</v>
      </c>
      <c r="E15" s="5" t="s">
        <v>17</v>
      </c>
      <c r="F15" s="5" t="s">
        <v>52</v>
      </c>
      <c r="G15" s="5">
        <v>1</v>
      </c>
      <c r="H15" s="2"/>
      <c r="I15" s="6"/>
    </row>
    <row r="16" customHeight="1" spans="1:13">
      <c r="A16" s="2" t="s">
        <v>13</v>
      </c>
      <c r="B16" s="2" t="s">
        <v>14</v>
      </c>
      <c r="C16" s="5" t="s">
        <v>53</v>
      </c>
      <c r="D16" s="5" t="s">
        <v>16</v>
      </c>
      <c r="E16" s="5" t="s">
        <v>17</v>
      </c>
      <c r="F16" s="5" t="s">
        <v>54</v>
      </c>
      <c r="G16" s="5">
        <v>1</v>
      </c>
      <c r="H16" s="2"/>
      <c r="I16" s="6"/>
    </row>
    <row r="17" customHeight="1" spans="1:13">
      <c r="A17" s="2" t="s">
        <v>13</v>
      </c>
      <c r="B17" s="2" t="s">
        <v>14</v>
      </c>
      <c r="C17" s="5" t="s">
        <v>55</v>
      </c>
      <c r="D17" s="5" t="s">
        <v>32</v>
      </c>
      <c r="E17" s="5" t="s">
        <v>33</v>
      </c>
      <c r="F17" s="5" t="s">
        <v>56</v>
      </c>
      <c r="G17" s="5">
        <v>1</v>
      </c>
      <c r="H17" s="2"/>
      <c r="I17" s="6"/>
    </row>
    <row r="18" customHeight="1" spans="1:13">
      <c r="A18" s="2" t="s">
        <v>13</v>
      </c>
      <c r="B18" s="2" t="s">
        <v>14</v>
      </c>
      <c r="C18" s="5" t="s">
        <v>57</v>
      </c>
      <c r="D18" s="5" t="s">
        <v>58</v>
      </c>
      <c r="E18" s="5" t="s">
        <v>59</v>
      </c>
      <c r="F18" s="5" t="s">
        <v>60</v>
      </c>
      <c r="G18" s="5">
        <v>37</v>
      </c>
      <c r="H18" s="2"/>
      <c r="I18" s="6"/>
    </row>
    <row r="19" customHeight="1" spans="1:13">
      <c r="A19" s="2" t="s">
        <v>13</v>
      </c>
      <c r="B19" s="2" t="s">
        <v>14</v>
      </c>
      <c r="C19" s="5" t="s">
        <v>61</v>
      </c>
      <c r="D19" s="5" t="s">
        <v>58</v>
      </c>
      <c r="E19" s="5" t="s">
        <v>59</v>
      </c>
      <c r="F19" s="5" t="s">
        <v>62</v>
      </c>
      <c r="G19" s="5">
        <v>61</v>
      </c>
      <c r="H19" s="2"/>
      <c r="I19" s="6"/>
    </row>
    <row r="20" customHeight="1" spans="1:13">
      <c r="A20" s="2" t="s">
        <v>13</v>
      </c>
      <c r="B20" s="2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>
        <v>37</v>
      </c>
      <c r="H20" s="2" t="s">
        <v>63</v>
      </c>
      <c r="I20" s="6"/>
    </row>
    <row r="21" customHeight="1" spans="1:13">
      <c r="A21" s="2" t="s">
        <v>13</v>
      </c>
      <c r="B21" s="2" t="s">
        <v>14</v>
      </c>
      <c r="C21" s="5" t="s">
        <v>57</v>
      </c>
      <c r="D21" s="5" t="s">
        <v>58</v>
      </c>
      <c r="E21" s="5" t="s">
        <v>59</v>
      </c>
      <c r="F21" s="5" t="s">
        <v>60</v>
      </c>
      <c r="G21" s="5">
        <v>260</v>
      </c>
      <c r="H21" s="2"/>
      <c r="I21" s="6"/>
    </row>
    <row r="22" customHeight="1" spans="1:13">
      <c r="A22" s="2" t="s">
        <v>13</v>
      </c>
      <c r="B22" s="2" t="s">
        <v>14</v>
      </c>
      <c r="C22" s="5" t="s">
        <v>61</v>
      </c>
      <c r="D22" s="5" t="s">
        <v>58</v>
      </c>
      <c r="E22" s="5" t="s">
        <v>59</v>
      </c>
      <c r="F22" s="5" t="s">
        <v>62</v>
      </c>
      <c r="G22" s="5">
        <v>50</v>
      </c>
      <c r="H22" s="2"/>
      <c r="I22" s="6"/>
    </row>
    <row r="23" customHeight="1" spans="1:13">
      <c r="A23" s="2" t="s">
        <v>13</v>
      </c>
      <c r="B23" s="2" t="s">
        <v>14</v>
      </c>
      <c r="C23" s="7" t="s">
        <v>51</v>
      </c>
      <c r="D23" s="7" t="s">
        <v>16</v>
      </c>
      <c r="E23" s="7" t="s">
        <v>17</v>
      </c>
      <c r="F23" s="7" t="s">
        <v>52</v>
      </c>
      <c r="G23" s="7">
        <v>1</v>
      </c>
      <c r="H23" s="8" t="s">
        <v>64</v>
      </c>
      <c r="I23" s="9" t="s">
        <v>65</v>
      </c>
      <c r="J23" s="8" t="str">
        <f>_xlfn.DISPIMG("ID_53FC22C34C9A451BB2B6B41E35CC601A",1)</f>
        <v>=DISPIMG("ID_53FC22C34C9A451BB2B6B41E35CC601A",1)</v>
      </c>
      <c r="K23" s="8" t="str">
        <f>_xlfn.DISPIMG("ID_351D162A4F1B47C9BD5657A0000A57BB",1)</f>
        <v>=DISPIMG("ID_351D162A4F1B47C9BD5657A0000A57BB",1)</v>
      </c>
      <c r="L23" s="8" t="str">
        <f>_xlfn.DISPIMG("ID_5819B4348AD94052B97FC4AE79A1B4D7",1)</f>
        <v>=DISPIMG("ID_5819B4348AD94052B97FC4AE79A1B4D7",1)</v>
      </c>
      <c r="M23" s="8" t="str">
        <f>_xlfn.DISPIMG("ID_629CBC371CF84B00AB59AB2C779C51DE",1)</f>
        <v>=DISPIMG("ID_629CBC371CF84B00AB59AB2C779C51DE",1)</v>
      </c>
    </row>
    <row r="24" customHeight="1" spans="1:13">
      <c r="A24" s="2" t="s">
        <v>13</v>
      </c>
      <c r="B24" s="2" t="s">
        <v>14</v>
      </c>
      <c r="C24" s="7" t="s">
        <v>21</v>
      </c>
      <c r="D24" s="7" t="s">
        <v>22</v>
      </c>
      <c r="E24" s="7" t="s">
        <v>23</v>
      </c>
      <c r="F24" s="7" t="s">
        <v>24</v>
      </c>
      <c r="G24" s="7">
        <v>28</v>
      </c>
      <c r="H24" s="10"/>
      <c r="I24" s="10"/>
      <c r="J24" s="10"/>
      <c r="K24" s="10"/>
      <c r="L24" s="10"/>
      <c r="M24" s="10"/>
    </row>
    <row r="25" customHeight="1" spans="1:13">
      <c r="A25" s="2" t="s">
        <v>13</v>
      </c>
      <c r="B25" s="2" t="s">
        <v>14</v>
      </c>
      <c r="C25" s="7" t="s">
        <v>47</v>
      </c>
      <c r="D25" s="7" t="s">
        <v>32</v>
      </c>
      <c r="E25" s="7" t="s">
        <v>33</v>
      </c>
      <c r="F25" s="7" t="s">
        <v>48</v>
      </c>
      <c r="G25" s="7">
        <v>2</v>
      </c>
      <c r="H25" s="10"/>
      <c r="I25" s="10"/>
      <c r="J25" s="10"/>
      <c r="K25" s="10"/>
      <c r="L25" s="10"/>
      <c r="M25" s="10"/>
    </row>
    <row r="26" customHeight="1" spans="1:13">
      <c r="A26" s="2" t="s">
        <v>13</v>
      </c>
      <c r="B26" s="2" t="s">
        <v>14</v>
      </c>
      <c r="C26" s="7" t="s">
        <v>49</v>
      </c>
      <c r="D26" s="7" t="s">
        <v>32</v>
      </c>
      <c r="E26" s="7" t="s">
        <v>33</v>
      </c>
      <c r="F26" s="7" t="s">
        <v>50</v>
      </c>
      <c r="G26" s="7">
        <v>1</v>
      </c>
      <c r="H26" s="10"/>
      <c r="I26" s="10"/>
      <c r="J26" s="10"/>
      <c r="K26" s="10"/>
      <c r="L26" s="10"/>
      <c r="M26" s="10"/>
    </row>
    <row r="27" customHeight="1" spans="1:13">
      <c r="A27" s="2" t="s">
        <v>13</v>
      </c>
      <c r="B27" s="2" t="s">
        <v>14</v>
      </c>
      <c r="C27" s="7" t="s">
        <v>57</v>
      </c>
      <c r="D27" s="7" t="s">
        <v>58</v>
      </c>
      <c r="E27" s="7" t="s">
        <v>59</v>
      </c>
      <c r="F27" s="7" t="s">
        <v>60</v>
      </c>
      <c r="G27" s="7">
        <v>46</v>
      </c>
      <c r="H27" s="10"/>
      <c r="I27" s="10"/>
      <c r="J27" s="10"/>
      <c r="K27" s="10"/>
      <c r="L27" s="10"/>
      <c r="M27" s="10"/>
    </row>
    <row r="28" customHeight="1" spans="1:13">
      <c r="A28" s="2" t="s">
        <v>13</v>
      </c>
      <c r="B28" s="2" t="s">
        <v>14</v>
      </c>
      <c r="C28" s="5" t="s">
        <v>61</v>
      </c>
      <c r="D28" s="5" t="s">
        <v>58</v>
      </c>
      <c r="E28" s="5" t="s">
        <v>59</v>
      </c>
      <c r="F28" s="5" t="s">
        <v>62</v>
      </c>
      <c r="G28" s="7">
        <v>3</v>
      </c>
      <c r="H28" s="10"/>
      <c r="I28" s="10"/>
      <c r="J28" s="10"/>
      <c r="K28" s="10"/>
      <c r="L28" s="10"/>
      <c r="M28" s="10"/>
    </row>
    <row r="29" customHeight="1" spans="1:13">
      <c r="A29" s="2" t="s">
        <v>13</v>
      </c>
      <c r="B29" s="2" t="s">
        <v>14</v>
      </c>
      <c r="C29" s="7" t="s">
        <v>45</v>
      </c>
      <c r="D29" s="7" t="s">
        <v>22</v>
      </c>
      <c r="E29" s="7" t="s">
        <v>23</v>
      </c>
      <c r="F29" s="7" t="s">
        <v>46</v>
      </c>
      <c r="G29" s="7">
        <v>16</v>
      </c>
      <c r="H29" s="10"/>
      <c r="I29" s="10"/>
      <c r="J29" s="10"/>
      <c r="K29" s="10"/>
      <c r="L29" s="10"/>
      <c r="M29" s="10"/>
    </row>
    <row r="30" customHeight="1" spans="1:13">
      <c r="A30" s="2" t="s">
        <v>13</v>
      </c>
      <c r="B30" s="2" t="s">
        <v>14</v>
      </c>
      <c r="C30" s="7" t="s">
        <v>15</v>
      </c>
      <c r="D30" s="7" t="s">
        <v>16</v>
      </c>
      <c r="E30" s="7" t="s">
        <v>17</v>
      </c>
      <c r="F30" s="7" t="s">
        <v>18</v>
      </c>
      <c r="G30" s="7">
        <v>3</v>
      </c>
      <c r="H30" s="10"/>
      <c r="I30" s="10"/>
      <c r="J30" s="10"/>
      <c r="K30" s="10"/>
      <c r="L30" s="10"/>
      <c r="M30" s="10"/>
    </row>
    <row r="31" customHeight="1" spans="1:13">
      <c r="A31" s="2" t="s">
        <v>13</v>
      </c>
      <c r="B31" s="2" t="s">
        <v>14</v>
      </c>
      <c r="C31" s="7" t="s">
        <v>66</v>
      </c>
      <c r="D31" s="7" t="s">
        <v>67</v>
      </c>
      <c r="E31" s="7" t="s">
        <v>68</v>
      </c>
      <c r="F31" s="7" t="s">
        <v>69</v>
      </c>
      <c r="G31" s="7">
        <v>11</v>
      </c>
      <c r="H31" s="10"/>
      <c r="I31" s="10"/>
      <c r="J31" s="10"/>
      <c r="K31" s="10"/>
      <c r="L31" s="10"/>
      <c r="M31" s="10"/>
    </row>
    <row r="32" customHeight="1" spans="1:13">
      <c r="A32" s="2" t="s">
        <v>13</v>
      </c>
      <c r="B32" s="2" t="s">
        <v>14</v>
      </c>
      <c r="C32" s="7" t="s">
        <v>70</v>
      </c>
      <c r="D32" s="7" t="s">
        <v>67</v>
      </c>
      <c r="E32" s="7" t="s">
        <v>68</v>
      </c>
      <c r="F32" s="7" t="s">
        <v>71</v>
      </c>
      <c r="G32" s="7">
        <v>14</v>
      </c>
      <c r="H32" s="10"/>
      <c r="I32" s="10"/>
      <c r="J32" s="10"/>
      <c r="K32" s="10"/>
      <c r="L32" s="10"/>
      <c r="M32" s="10"/>
    </row>
    <row r="33" customHeight="1" spans="1:13">
      <c r="A33" s="2" t="s">
        <v>13</v>
      </c>
      <c r="B33" s="2" t="s">
        <v>14</v>
      </c>
      <c r="C33" s="7" t="s">
        <v>72</v>
      </c>
      <c r="D33" s="7" t="s">
        <v>67</v>
      </c>
      <c r="E33" s="7" t="s">
        <v>68</v>
      </c>
      <c r="F33" s="7" t="s">
        <v>73</v>
      </c>
      <c r="G33" s="7">
        <v>6</v>
      </c>
      <c r="H33" s="10"/>
      <c r="I33" s="10"/>
      <c r="J33" s="10"/>
      <c r="K33" s="10"/>
      <c r="L33" s="10"/>
      <c r="M33" s="10"/>
    </row>
    <row r="34" customHeight="1" spans="1:13">
      <c r="A34" s="2" t="s">
        <v>13</v>
      </c>
      <c r="B34" s="2" t="s">
        <v>14</v>
      </c>
      <c r="C34" s="7" t="s">
        <v>74</v>
      </c>
      <c r="D34" s="7" t="s">
        <v>58</v>
      </c>
      <c r="E34" s="7" t="s">
        <v>59</v>
      </c>
      <c r="F34" s="7" t="s">
        <v>75</v>
      </c>
      <c r="G34" s="7">
        <v>113</v>
      </c>
      <c r="H34" s="11"/>
      <c r="I34" s="11"/>
      <c r="J34" s="11"/>
      <c r="K34" s="11"/>
      <c r="L34" s="11"/>
      <c r="M34" s="11"/>
    </row>
  </sheetData>
  <autoFilter xmlns:etc="http://www.wps.cn/officeDocument/2017/etCustomData" ref="A1:M34" etc:filterBottomFollowUsedRange="0">
    <extLst/>
  </autoFilter>
  <mergeCells count="13">
    <mergeCell ref="H2:H19"/>
    <mergeCell ref="H20:H22"/>
    <mergeCell ref="H23:H34"/>
    <mergeCell ref="I2:I22"/>
    <mergeCell ref="I23:I34"/>
    <mergeCell ref="J2:J22"/>
    <mergeCell ref="J23:J34"/>
    <mergeCell ref="K2:K22"/>
    <mergeCell ref="K23:K34"/>
    <mergeCell ref="L2:L22"/>
    <mergeCell ref="L23:L34"/>
    <mergeCell ref="M2:M22"/>
    <mergeCell ref="M23:M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7" sqref="H27"/>
    </sheetView>
  </sheetViews>
  <sheetFormatPr defaultColWidth="9" defaultRowHeight="13.5"/>
  <sheetData/>
  <pageMargins left="0.7" right="0.7" top="0.75" bottom="0.75" header="0.3" footer="0.3"/>
  <pageSetup paperSize="9" scale="11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旧人</cp:lastModifiedBy>
  <dcterms:created xsi:type="dcterms:W3CDTF">2023-05-12T11:15:00Z</dcterms:created>
  <dcterms:modified xsi:type="dcterms:W3CDTF">2026-07-27T08:54:49Z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00DF654DC6C44DCA88149EC099FA8A2C_12</vt:lpwstr>
  </property>
  <property fmtid="{D5CDD505-2E9C-101B-9397-08002B2CF9AE}" pid="4" name="CalculationRule">
    <vt:i4>0</vt:i4>
  </property>
</Properties>
</file>