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2021\GAJI\SLIP GAKI 2021\"/>
    </mc:Choice>
  </mc:AlternateContent>
  <bookViews>
    <workbookView xWindow="0" yWindow="0" windowWidth="20490" windowHeight="7065" tabRatio="601"/>
  </bookViews>
  <sheets>
    <sheet name="final akhir" sheetId="8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8" l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</calcChain>
</file>

<file path=xl/sharedStrings.xml><?xml version="1.0" encoding="utf-8"?>
<sst xmlns="http://schemas.openxmlformats.org/spreadsheetml/2006/main" count="1313" uniqueCount="549">
  <si>
    <t>TUNJANGAN</t>
  </si>
  <si>
    <t>Potongan BPJSTK</t>
  </si>
  <si>
    <t>Total Potongan</t>
  </si>
  <si>
    <t>tgl_gaji</t>
  </si>
  <si>
    <t>Transport</t>
  </si>
  <si>
    <t>Iwan</t>
  </si>
  <si>
    <t>Suherman</t>
  </si>
  <si>
    <t>PT. BANGUN DESA LOGISTINDO</t>
  </si>
  <si>
    <t>Gunawan</t>
  </si>
  <si>
    <t xml:space="preserve">Danru </t>
  </si>
  <si>
    <t>Aryanto</t>
  </si>
  <si>
    <t>GJ050129</t>
  </si>
  <si>
    <t>Adittiawarman</t>
  </si>
  <si>
    <t>FJ040004</t>
  </si>
  <si>
    <t>NO</t>
  </si>
  <si>
    <t xml:space="preserve">NAMA </t>
  </si>
  <si>
    <t>JABATAN</t>
  </si>
  <si>
    <t>GAJI POKOK</t>
  </si>
  <si>
    <t>JUMLAH GAJI DITERIMA</t>
  </si>
  <si>
    <t>UPAH KERJA PERHARI</t>
  </si>
  <si>
    <t>HOK YANG DIBAYAR</t>
  </si>
  <si>
    <t>INSENTIF BACK UP</t>
  </si>
  <si>
    <t>TNJ BPJS KESEHATAN</t>
  </si>
  <si>
    <t>INSENTIF KEHADIRAN</t>
  </si>
  <si>
    <t>Makan</t>
  </si>
  <si>
    <t>Danru</t>
  </si>
  <si>
    <t>Porter</t>
  </si>
  <si>
    <t>Jainudin</t>
  </si>
  <si>
    <t>Tri Waluyo</t>
  </si>
  <si>
    <t>Abdurrahman Tri</t>
  </si>
  <si>
    <t>Feriandi</t>
  </si>
  <si>
    <t>Dadan Manshur</t>
  </si>
  <si>
    <t>Conlay Via Caluary</t>
  </si>
  <si>
    <t>Rohman Nur Hakim</t>
  </si>
  <si>
    <t>Haryanto</t>
  </si>
  <si>
    <t>Amir Ubaydilah</t>
  </si>
  <si>
    <t>Rahmad Kurniadi</t>
  </si>
  <si>
    <t xml:space="preserve">Fathur Sidharta </t>
  </si>
  <si>
    <t>M. Ikhwan Aprianto</t>
  </si>
  <si>
    <t>M. Fajri Achyari</t>
  </si>
  <si>
    <t>Ferby Ahmad Syahputra</t>
  </si>
  <si>
    <t>Andri Manulang</t>
  </si>
  <si>
    <t>Abdul Aqil Debriyanto</t>
  </si>
  <si>
    <t xml:space="preserve">Rahmat Hidayat </t>
  </si>
  <si>
    <t xml:space="preserve">Yandi Sudiyanda </t>
  </si>
  <si>
    <t>Airlangga M Taufan</t>
  </si>
  <si>
    <t>Randi Ashari</t>
  </si>
  <si>
    <t xml:space="preserve">Cecep Supriatna    </t>
  </si>
  <si>
    <t>Checker</t>
  </si>
  <si>
    <t>Syaifullah</t>
  </si>
  <si>
    <t>Bachtiar Yusuf</t>
  </si>
  <si>
    <t>Prayoga</t>
  </si>
  <si>
    <t>Edward France Tambunan</t>
  </si>
  <si>
    <t>Adrian Mairizon Pratama</t>
  </si>
  <si>
    <t>Danang Kusuma Aji</t>
  </si>
  <si>
    <t>Mifatul  Al Jalil</t>
  </si>
  <si>
    <t>Akbarrudin Nurmajid</t>
  </si>
  <si>
    <t>A</t>
  </si>
  <si>
    <t>PORTER KADE BDL</t>
  </si>
  <si>
    <t>GAJI PERHARI (HOK)</t>
  </si>
  <si>
    <t>WFH</t>
  </si>
  <si>
    <t>Tunjangan lainnya</t>
  </si>
  <si>
    <t>POTONGAN KASBON</t>
  </si>
  <si>
    <t xml:space="preserve">iin Jahidin  </t>
  </si>
  <si>
    <t>Muhamad Sidik</t>
  </si>
  <si>
    <t>Munajat</t>
  </si>
  <si>
    <t xml:space="preserve">Rahmat </t>
  </si>
  <si>
    <t>Saripudin Jamal</t>
  </si>
  <si>
    <t>Naji Wahyudin</t>
  </si>
  <si>
    <t>Bagas</t>
  </si>
  <si>
    <t>Jepri Pratama</t>
  </si>
  <si>
    <t>Shophal Jamil</t>
  </si>
  <si>
    <t>A. Taufik Priatna</t>
  </si>
  <si>
    <t>Syahrojan</t>
  </si>
  <si>
    <t>Nurjen</t>
  </si>
  <si>
    <t>Ahmad Alipin</t>
  </si>
  <si>
    <t>Rohmat Basuki</t>
  </si>
  <si>
    <t xml:space="preserve">Karim </t>
  </si>
  <si>
    <t>Singgih Kuncoro</t>
  </si>
  <si>
    <t>Ahmad Syarifudin</t>
  </si>
  <si>
    <t>Nurohim</t>
  </si>
  <si>
    <t>Maulana Sujapri</t>
  </si>
  <si>
    <t>Marhali</t>
  </si>
  <si>
    <t>Heriyanto</t>
  </si>
  <si>
    <t>Hasan Basri</t>
  </si>
  <si>
    <t>Asnawi</t>
  </si>
  <si>
    <t>Muhammad Yusuf</t>
  </si>
  <si>
    <t>Arif Yuniarto</t>
  </si>
  <si>
    <t>Ahmad Jaelani</t>
  </si>
  <si>
    <t>Rudin Hartono</t>
  </si>
  <si>
    <t>Mudin</t>
  </si>
  <si>
    <t>Rudik Wahyu Widodo</t>
  </si>
  <si>
    <t>Saryani</t>
  </si>
  <si>
    <t>Muhamad Andrian</t>
  </si>
  <si>
    <t>Mulyadi</t>
  </si>
  <si>
    <t>Hasmun</t>
  </si>
  <si>
    <t>Wahyu Laksono</t>
  </si>
  <si>
    <t>Abdulah ( 2 )</t>
  </si>
  <si>
    <t>Nahrawi</t>
  </si>
  <si>
    <t>Syamsudin</t>
  </si>
  <si>
    <t>Muhamad Dian</t>
  </si>
  <si>
    <t>Muhammad Esin</t>
  </si>
  <si>
    <t>Supriyanto</t>
  </si>
  <si>
    <t>Doli Putra Simatupang</t>
  </si>
  <si>
    <t>Jaenudin</t>
  </si>
  <si>
    <t>Nurhasan</t>
  </si>
  <si>
    <t>Junaidi Bin Obos</t>
  </si>
  <si>
    <t>Muhamad Rafik</t>
  </si>
  <si>
    <t>Marhalian Gultom</t>
  </si>
  <si>
    <t>Samsul Bahri</t>
  </si>
  <si>
    <t>Muhamad Aryanto</t>
  </si>
  <si>
    <t>Hendra Gunawan</t>
  </si>
  <si>
    <t>Muhamad Asmawi</t>
  </si>
  <si>
    <t>Harsal Homidun</t>
  </si>
  <si>
    <t>Guntur</t>
  </si>
  <si>
    <t>Nesan</t>
  </si>
  <si>
    <t>Abdul Rajak</t>
  </si>
  <si>
    <t>Ivan Dapian</t>
  </si>
  <si>
    <t xml:space="preserve">Ikhwan </t>
  </si>
  <si>
    <t>Aripin Samadani</t>
  </si>
  <si>
    <t>Muhamad Abdul Jaka</t>
  </si>
  <si>
    <t>Robi Cahyadi</t>
  </si>
  <si>
    <t>Mudasir</t>
  </si>
  <si>
    <t>Hasan Basri 2</t>
  </si>
  <si>
    <t>Muslihin</t>
  </si>
  <si>
    <t>A. Rifai</t>
  </si>
  <si>
    <t>Saiful</t>
  </si>
  <si>
    <t>Japar sidiq</t>
  </si>
  <si>
    <t>M. Ari Suhendra</t>
  </si>
  <si>
    <t>Afif Lutfi</t>
  </si>
  <si>
    <t>Abdul Muis</t>
  </si>
  <si>
    <t>Danru penarikan</t>
  </si>
  <si>
    <t>Surdi</t>
  </si>
  <si>
    <t>Suhaemi</t>
  </si>
  <si>
    <t>Dwi Setiawan Saibi</t>
  </si>
  <si>
    <t>Ahmad Zubairi</t>
  </si>
  <si>
    <t>Ma'ruf</t>
  </si>
  <si>
    <t>Yusuf</t>
  </si>
  <si>
    <t>Muhammad Ilham</t>
  </si>
  <si>
    <t>Rifal Nurdiansyah</t>
  </si>
  <si>
    <t>Firman Suwargi</t>
  </si>
  <si>
    <t>Rio Alsyahri</t>
  </si>
  <si>
    <t>Endry Firmasyah</t>
  </si>
  <si>
    <t>M. Fikri Haikal</t>
  </si>
  <si>
    <t>Muhamad Andri</t>
  </si>
  <si>
    <t>Hendi Rohendi</t>
  </si>
  <si>
    <t>Deden Antoni</t>
  </si>
  <si>
    <t>Yogi Deni Saputra</t>
  </si>
  <si>
    <t>Rizki Wahyudi</t>
  </si>
  <si>
    <t>Yongki Alexander</t>
  </si>
  <si>
    <t>Ahmad Solihin</t>
  </si>
  <si>
    <t>Abdul Hakim</t>
  </si>
  <si>
    <t>Rudin</t>
  </si>
  <si>
    <t>Mustofa</t>
  </si>
  <si>
    <t>Dedik Ardianto</t>
  </si>
  <si>
    <t>Suhendang</t>
  </si>
  <si>
    <t>Ahyadi</t>
  </si>
  <si>
    <t>Syahroji Hilman</t>
  </si>
  <si>
    <t>Rohadi</t>
  </si>
  <si>
    <t>Dadi Firdaus</t>
  </si>
  <si>
    <t>Komarudin</t>
  </si>
  <si>
    <t>Habibi</t>
  </si>
  <si>
    <t>Candra Joni</t>
  </si>
  <si>
    <t>Apriadi</t>
  </si>
  <si>
    <t>Suhendi (2)</t>
  </si>
  <si>
    <t>Muhamad Juanda</t>
  </si>
  <si>
    <t xml:space="preserve">Endang </t>
  </si>
  <si>
    <t>Setiadi Aji Sukamdani</t>
  </si>
  <si>
    <t>Ahmad Nawawi</t>
  </si>
  <si>
    <t>Ahmad Muhidin</t>
  </si>
  <si>
    <t>Nasman</t>
  </si>
  <si>
    <t>Samsudin 2</t>
  </si>
  <si>
    <t>Edi</t>
  </si>
  <si>
    <t>Syahrul Fauzi</t>
  </si>
  <si>
    <t>Sunardi</t>
  </si>
  <si>
    <t>M. Taufikur Rohman</t>
  </si>
  <si>
    <t>Manurul Iman</t>
  </si>
  <si>
    <t>Romli</t>
  </si>
  <si>
    <t>Rian Hidayat</t>
  </si>
  <si>
    <t>Ahmad Abdurrohman</t>
  </si>
  <si>
    <t>Sandi Arisman</t>
  </si>
  <si>
    <t>Jarnudi</t>
  </si>
  <si>
    <t>Ikhsanul Arifin</t>
  </si>
  <si>
    <t>Dino Budiman</t>
  </si>
  <si>
    <t>Derry</t>
  </si>
  <si>
    <t>Ferdi Hermawan</t>
  </si>
  <si>
    <t>Irpan Gunawan</t>
  </si>
  <si>
    <t>Hamdani</t>
  </si>
  <si>
    <t>M. Dadi</t>
  </si>
  <si>
    <t>Rohmat Suroso</t>
  </si>
  <si>
    <t>Muhamad Ilham</t>
  </si>
  <si>
    <t xml:space="preserve">Budiono </t>
  </si>
  <si>
    <t>Lutpiadi</t>
  </si>
  <si>
    <t xml:space="preserve">Cepi Hidayat </t>
  </si>
  <si>
    <t>Dadang Hidayat</t>
  </si>
  <si>
    <t xml:space="preserve">Wahyudin </t>
  </si>
  <si>
    <t>M. Syahrudin</t>
  </si>
  <si>
    <t>Ahmad Wahyudin</t>
  </si>
  <si>
    <t xml:space="preserve">Yunus </t>
  </si>
  <si>
    <t>Muhamad Sodikin</t>
  </si>
  <si>
    <t>Robiansyah</t>
  </si>
  <si>
    <t>Porter -Danru penarikan</t>
  </si>
  <si>
    <t>Wandih</t>
  </si>
  <si>
    <t>Ajis Suryana</t>
  </si>
  <si>
    <t>Faisal Tanjung</t>
  </si>
  <si>
    <t>Muhammad Soleh</t>
  </si>
  <si>
    <t>Maulana Subur</t>
  </si>
  <si>
    <t>Riki Subagja</t>
  </si>
  <si>
    <t>Muhamad Asja</t>
  </si>
  <si>
    <t>Krisna Wahyu Pratama</t>
  </si>
  <si>
    <t>Pujiyanto</t>
  </si>
  <si>
    <t>Teguh Prasadha</t>
  </si>
  <si>
    <t>Pijay Jaidin</t>
  </si>
  <si>
    <t>Agus Sumadio</t>
  </si>
  <si>
    <t>Pahmi</t>
  </si>
  <si>
    <t>Jodi Irawansyah</t>
  </si>
  <si>
    <t>Ilham</t>
  </si>
  <si>
    <t>Ahmad Apandi</t>
  </si>
  <si>
    <t>Nando Ardiles Suwandi</t>
  </si>
  <si>
    <t>Ahmad Haerudin</t>
  </si>
  <si>
    <t>M. Rafiq</t>
  </si>
  <si>
    <t>Ade Solehudin</t>
  </si>
  <si>
    <t>Aden Jayalana</t>
  </si>
  <si>
    <t>Asnan Sufardi Harahap</t>
  </si>
  <si>
    <t>Jubaili</t>
  </si>
  <si>
    <t>Mahmuri</t>
  </si>
  <si>
    <t>Rohmat</t>
  </si>
  <si>
    <t>Zamroni</t>
  </si>
  <si>
    <t>Robi Ismanto</t>
  </si>
  <si>
    <t>M. Yulza Syaikhoni</t>
  </si>
  <si>
    <t>David Kurniawan</t>
  </si>
  <si>
    <t>Fiktor Dolly Hamonangan</t>
  </si>
  <si>
    <t>Syeprudin</t>
  </si>
  <si>
    <t>Nurseh Bin Muhasimin</t>
  </si>
  <si>
    <t>Ruslanudin</t>
  </si>
  <si>
    <t>Ahmad Nurhasan</t>
  </si>
  <si>
    <t>Afar Farijudin</t>
  </si>
  <si>
    <t>Asep Sunandar</t>
  </si>
  <si>
    <t xml:space="preserve">Hasanudin </t>
  </si>
  <si>
    <t>Hendra Susilo</t>
  </si>
  <si>
    <t>Dicky Fauzi</t>
  </si>
  <si>
    <t>Suiman</t>
  </si>
  <si>
    <t>Anen Kurniawan</t>
  </si>
  <si>
    <t>Nahrudin</t>
  </si>
  <si>
    <t>Yadin</t>
  </si>
  <si>
    <t>Pahmi Ari Setiawan</t>
  </si>
  <si>
    <t>Achyadi</t>
  </si>
  <si>
    <t>Ubed Jubaedi</t>
  </si>
  <si>
    <t>Abdul Rohim</t>
  </si>
  <si>
    <t>M. Hadi Kustiawan</t>
  </si>
  <si>
    <t>Hoirul Huda</t>
  </si>
  <si>
    <t>A Rokib</t>
  </si>
  <si>
    <t>Dina</t>
  </si>
  <si>
    <t>Hamdan Permana</t>
  </si>
  <si>
    <t>M. Shokibul Kahfi</t>
  </si>
  <si>
    <t>Mariyono</t>
  </si>
  <si>
    <t>Raja</t>
  </si>
  <si>
    <t>Endi Suryadi</t>
  </si>
  <si>
    <t>M. Fahruroji</t>
  </si>
  <si>
    <t>Mahpudz Ahmad Z</t>
  </si>
  <si>
    <t>Angga Febri Anugerah</t>
  </si>
  <si>
    <t>Zul Irfan</t>
  </si>
  <si>
    <t>Afandi Asliandri</t>
  </si>
  <si>
    <t>Ilham Maulana</t>
  </si>
  <si>
    <t>Joko Budi Lestari</t>
  </si>
  <si>
    <t>Syamsul Efendi</t>
  </si>
  <si>
    <t>Muhamad Akbar</t>
  </si>
  <si>
    <t>Muhamad Syarifudin</t>
  </si>
  <si>
    <t>Sofyan Muhamad Nur</t>
  </si>
  <si>
    <t>Yasan</t>
  </si>
  <si>
    <t>Cucu Curyana</t>
  </si>
  <si>
    <t>Dasuki Adnan</t>
  </si>
  <si>
    <t>Noval Ivan Affandi</t>
  </si>
  <si>
    <t>Bahrudin</t>
  </si>
  <si>
    <t>Sahrudin</t>
  </si>
  <si>
    <t>Eet Julio Syahrani</t>
  </si>
  <si>
    <t>Aji Nurdiansyah</t>
  </si>
  <si>
    <t>Nurjayadi</t>
  </si>
  <si>
    <t>Indan</t>
  </si>
  <si>
    <t>Rivani Apriadi</t>
  </si>
  <si>
    <t>Darma Kusuma</t>
  </si>
  <si>
    <t>M. Fikri Pratama</t>
  </si>
  <si>
    <t>Akhmad</t>
  </si>
  <si>
    <t>Muhamad Kamal</t>
  </si>
  <si>
    <t>Hasan Acong</t>
  </si>
  <si>
    <t>Angga Andika</t>
  </si>
  <si>
    <t>Fauji Wael</t>
  </si>
  <si>
    <t>Tabungan Koperasi</t>
  </si>
  <si>
    <t xml:space="preserve">JUMLAH GAJI </t>
  </si>
  <si>
    <t>Total Gaji Periode Berjalan</t>
  </si>
  <si>
    <t>HOK MINGGU BERJALAN</t>
  </si>
  <si>
    <t xml:space="preserve">KEBIJAKAN </t>
  </si>
  <si>
    <t xml:space="preserve"> ABSENSI</t>
  </si>
  <si>
    <t>PEMBAYARAN GAJI PORTER</t>
  </si>
  <si>
    <t>"PERIODE  1 s.d 15 April   2021 "</t>
  </si>
  <si>
    <t>AK0300004</t>
  </si>
  <si>
    <t>CD0300050</t>
  </si>
  <si>
    <t>CE0300054</t>
  </si>
  <si>
    <t>BE0300021</t>
  </si>
  <si>
    <t>BD0300013</t>
  </si>
  <si>
    <t>FF0300230</t>
  </si>
  <si>
    <t>CK0300068</t>
  </si>
  <si>
    <t>CL0300074</t>
  </si>
  <si>
    <t>EF0300172</t>
  </si>
  <si>
    <t>EB0300141</t>
  </si>
  <si>
    <t>ED0300156</t>
  </si>
  <si>
    <t>EE0300159</t>
  </si>
  <si>
    <t>FE0300229</t>
  </si>
  <si>
    <t>EE0300164</t>
  </si>
  <si>
    <t>DG0300095</t>
  </si>
  <si>
    <t>CJ0300065</t>
  </si>
  <si>
    <t>FF0300231</t>
  </si>
  <si>
    <t>FG0300262</t>
  </si>
  <si>
    <t>EJ0300191</t>
  </si>
  <si>
    <t>FG0300261</t>
  </si>
  <si>
    <t>FL0300355</t>
  </si>
  <si>
    <t>FL0300349</t>
  </si>
  <si>
    <t>DD0300081</t>
  </si>
  <si>
    <t>GL0300456</t>
  </si>
  <si>
    <t>FF0300237</t>
  </si>
  <si>
    <t>DG0300104</t>
  </si>
  <si>
    <t>GA0300365</t>
  </si>
  <si>
    <t>DL0300132</t>
  </si>
  <si>
    <t>GB0300391</t>
  </si>
  <si>
    <t>GC0300401</t>
  </si>
  <si>
    <t>EA0300135</t>
  </si>
  <si>
    <t>EC0300147</t>
  </si>
  <si>
    <t>ED0300154</t>
  </si>
  <si>
    <t>EE0300161</t>
  </si>
  <si>
    <t>EE0300167</t>
  </si>
  <si>
    <t>EJ0300190</t>
  </si>
  <si>
    <t>EK0300332</t>
  </si>
  <si>
    <t>GK0300455</t>
  </si>
  <si>
    <t>GL0300457</t>
  </si>
  <si>
    <t>CL0300073</t>
  </si>
  <si>
    <t>CC0300038</t>
  </si>
  <si>
    <t>CE0300056</t>
  </si>
  <si>
    <t>FA0300209</t>
  </si>
  <si>
    <t>GA0300361</t>
  </si>
  <si>
    <t>EA0300139</t>
  </si>
  <si>
    <t>BI0300030</t>
  </si>
  <si>
    <t>EH0300175</t>
  </si>
  <si>
    <t>GA0300364</t>
  </si>
  <si>
    <t>GJ0300447</t>
  </si>
  <si>
    <t>DG0300092</t>
  </si>
  <si>
    <t>GA0300360</t>
  </si>
  <si>
    <t>DK0300130</t>
  </si>
  <si>
    <t>FI0300305</t>
  </si>
  <si>
    <t>FF0300242</t>
  </si>
  <si>
    <t>FD0300234</t>
  </si>
  <si>
    <t>FH0300284</t>
  </si>
  <si>
    <t>EJ0300194</t>
  </si>
  <si>
    <t>GK0300454</t>
  </si>
  <si>
    <t>ED0300158</t>
  </si>
  <si>
    <t>ED0300157</t>
  </si>
  <si>
    <t>GA0300386</t>
  </si>
  <si>
    <t>GA0300378</t>
  </si>
  <si>
    <t>EI0300188</t>
  </si>
  <si>
    <t>FG0300246</t>
  </si>
  <si>
    <t>BH0300026</t>
  </si>
  <si>
    <t>DG0300096</t>
  </si>
  <si>
    <t>EL0300203</t>
  </si>
  <si>
    <t>FD0300235</t>
  </si>
  <si>
    <t>CD0300042</t>
  </si>
  <si>
    <t>FI0300309</t>
  </si>
  <si>
    <t>CE0300053</t>
  </si>
  <si>
    <t>DD0300082</t>
  </si>
  <si>
    <t>GC0300425</t>
  </si>
  <si>
    <t>CL0300072</t>
  </si>
  <si>
    <t>DB0300077</t>
  </si>
  <si>
    <t>CK0300070</t>
  </si>
  <si>
    <t>EA0300136</t>
  </si>
  <si>
    <t>DI0300117</t>
  </si>
  <si>
    <t>GA0300383</t>
  </si>
  <si>
    <t>EC0300148</t>
  </si>
  <si>
    <t>EL0300205</t>
  </si>
  <si>
    <t>ED0300150</t>
  </si>
  <si>
    <t>EF0300173</t>
  </si>
  <si>
    <t>FK0300347</t>
  </si>
  <si>
    <t>EH0300181</t>
  </si>
  <si>
    <t>CC0300036</t>
  </si>
  <si>
    <t>GC0300419</t>
  </si>
  <si>
    <t>GJ0300450</t>
  </si>
  <si>
    <t>BD0300012</t>
  </si>
  <si>
    <t>GA0300362</t>
  </si>
  <si>
    <t>CD0300046</t>
  </si>
  <si>
    <t>CE0300055</t>
  </si>
  <si>
    <t>FK0300346</t>
  </si>
  <si>
    <t>AI0300003</t>
  </si>
  <si>
    <t>BD0300020</t>
  </si>
  <si>
    <t>CD0300047</t>
  </si>
  <si>
    <t>CC0300039</t>
  </si>
  <si>
    <t>GB0300394</t>
  </si>
  <si>
    <t>EK0300196</t>
  </si>
  <si>
    <t>CK0300067</t>
  </si>
  <si>
    <t>FL0300350</t>
  </si>
  <si>
    <t>EF0300170</t>
  </si>
  <si>
    <t>DG0300103</t>
  </si>
  <si>
    <t>GJ0300448</t>
  </si>
  <si>
    <t>DI0300115</t>
  </si>
  <si>
    <t>EC0300142</t>
  </si>
  <si>
    <t>EC0300146</t>
  </si>
  <si>
    <t>ED0300151</t>
  </si>
  <si>
    <t>ED0300152</t>
  </si>
  <si>
    <t>GB0300393</t>
  </si>
  <si>
    <t>EH0300182</t>
  </si>
  <si>
    <t>EI0300183</t>
  </si>
  <si>
    <t>AK0300006</t>
  </si>
  <si>
    <t>AK0300007</t>
  </si>
  <si>
    <t>CD0300048</t>
  </si>
  <si>
    <t>DH0300110</t>
  </si>
  <si>
    <t>FJ0300315</t>
  </si>
  <si>
    <t>CE0300051</t>
  </si>
  <si>
    <t>BD0300014</t>
  </si>
  <si>
    <t>CG0300058</t>
  </si>
  <si>
    <t>DI0300113</t>
  </si>
  <si>
    <t>EK0300198</t>
  </si>
  <si>
    <t>GJ0300452</t>
  </si>
  <si>
    <t>DE0300087</t>
  </si>
  <si>
    <t>EC0300145</t>
  </si>
  <si>
    <t>FF0300234</t>
  </si>
  <si>
    <t>DD0300083</t>
  </si>
  <si>
    <t>CJ0300064</t>
  </si>
  <si>
    <t>FF0300244</t>
  </si>
  <si>
    <t>DD0300084</t>
  </si>
  <si>
    <t>CL0300071</t>
  </si>
  <si>
    <t>BI0300032</t>
  </si>
  <si>
    <t>DG0300090</t>
  </si>
  <si>
    <t>BC0300011</t>
  </si>
  <si>
    <t>FJ0300311</t>
  </si>
  <si>
    <t>EE0300163</t>
  </si>
  <si>
    <t>FH0300265</t>
  </si>
  <si>
    <t>FE0300222</t>
  </si>
  <si>
    <t>FH0300264</t>
  </si>
  <si>
    <t>BI0300031</t>
  </si>
  <si>
    <t>CJ0300062</t>
  </si>
  <si>
    <t>BI0300033</t>
  </si>
  <si>
    <t>BI0300027</t>
  </si>
  <si>
    <t>CC0300040</t>
  </si>
  <si>
    <t>DG0300097</t>
  </si>
  <si>
    <t>CE0300052</t>
  </si>
  <si>
    <t>GJ0300453</t>
  </si>
  <si>
    <t>DG0300101</t>
  </si>
  <si>
    <t>EF0300169</t>
  </si>
  <si>
    <t>GL0300458</t>
  </si>
  <si>
    <t>EE0300165</t>
  </si>
  <si>
    <t>FA0300206</t>
  </si>
  <si>
    <t>FH0300266</t>
  </si>
  <si>
    <t>DL0300134</t>
  </si>
  <si>
    <t>GC0300407</t>
  </si>
  <si>
    <t>GA0300377</t>
  </si>
  <si>
    <t>DI0300118</t>
  </si>
  <si>
    <t>FL0300354</t>
  </si>
  <si>
    <t>FG0300431</t>
  </si>
  <si>
    <t>GA0300372</t>
  </si>
  <si>
    <t>FH0300291</t>
  </si>
  <si>
    <t>GC0300421</t>
  </si>
  <si>
    <t>GA0300387</t>
  </si>
  <si>
    <t>FC0300225</t>
  </si>
  <si>
    <t>GC0300402</t>
  </si>
  <si>
    <t>GI0300440</t>
  </si>
  <si>
    <t>FH0300299</t>
  </si>
  <si>
    <t>GC0300409</t>
  </si>
  <si>
    <t>GC0300420</t>
  </si>
  <si>
    <t>GC0300413</t>
  </si>
  <si>
    <t>FH0300290</t>
  </si>
  <si>
    <t>GA030375</t>
  </si>
  <si>
    <t>FH0300289</t>
  </si>
  <si>
    <t>GC0300427</t>
  </si>
  <si>
    <t>FF0300235</t>
  </si>
  <si>
    <t>DA0300075</t>
  </si>
  <si>
    <t>GC0300428</t>
  </si>
  <si>
    <t>GC0300429</t>
  </si>
  <si>
    <t>GA0300376</t>
  </si>
  <si>
    <t>FG0300252</t>
  </si>
  <si>
    <t>CC0300037</t>
  </si>
  <si>
    <t>GC0300416</t>
  </si>
  <si>
    <t>EI0300189</t>
  </si>
  <si>
    <t>GC0300424</t>
  </si>
  <si>
    <t>GI0300443</t>
  </si>
  <si>
    <t>FH0300297</t>
  </si>
  <si>
    <t>GA0300371</t>
  </si>
  <si>
    <t>DA0300076</t>
  </si>
  <si>
    <t>GA0300379</t>
  </si>
  <si>
    <t>GI0300444</t>
  </si>
  <si>
    <t>GJ0300446</t>
  </si>
  <si>
    <t>GC0300400</t>
  </si>
  <si>
    <t>CG0300059</t>
  </si>
  <si>
    <t>GA0300374</t>
  </si>
  <si>
    <t>BI0300028</t>
  </si>
  <si>
    <t>FJ0300322</t>
  </si>
  <si>
    <t>FJ0300323</t>
  </si>
  <si>
    <t>FG0300278</t>
  </si>
  <si>
    <t>FI0300304</t>
  </si>
  <si>
    <t>FI0300306</t>
  </si>
  <si>
    <t>DJ0300328</t>
  </si>
  <si>
    <t>FG03273</t>
  </si>
  <si>
    <t>FE03270</t>
  </si>
  <si>
    <t>CB0300034</t>
  </si>
  <si>
    <t>FH0300288</t>
  </si>
  <si>
    <t>FK0300339</t>
  </si>
  <si>
    <t>FK0300337</t>
  </si>
  <si>
    <t>FK0300335</t>
  </si>
  <si>
    <t>GC0300426</t>
  </si>
  <si>
    <t>FK0300336</t>
  </si>
  <si>
    <t>FI0300303</t>
  </si>
  <si>
    <t>BD0300016</t>
  </si>
  <si>
    <t>DH0300108</t>
  </si>
  <si>
    <t>GC0300398</t>
  </si>
  <si>
    <t>FK0300359</t>
  </si>
  <si>
    <t>GC0300359</t>
  </si>
  <si>
    <t>GC0300418</t>
  </si>
  <si>
    <t>GB0300392</t>
  </si>
  <si>
    <t>FG030276</t>
  </si>
  <si>
    <t>GD0300430</t>
  </si>
  <si>
    <t>GA0300370</t>
  </si>
  <si>
    <t>FH0300286</t>
  </si>
  <si>
    <t>FD0300228</t>
  </si>
  <si>
    <t>periode_gaji</t>
  </si>
  <si>
    <t>2020-04-26</t>
  </si>
  <si>
    <t>1 s.d 15 April 2021</t>
  </si>
  <si>
    <t>CJ030063</t>
  </si>
  <si>
    <t>FK050089</t>
  </si>
  <si>
    <t>FK050055</t>
  </si>
  <si>
    <t>FL050086</t>
  </si>
  <si>
    <t>FK050073</t>
  </si>
  <si>
    <t>GA050106</t>
  </si>
  <si>
    <t>GC050113</t>
  </si>
  <si>
    <t>FJ050022</t>
  </si>
  <si>
    <t>FK050090</t>
  </si>
  <si>
    <t>FK050078</t>
  </si>
  <si>
    <t>GJ050127</t>
  </si>
  <si>
    <t>HA050139</t>
  </si>
  <si>
    <t>FJ050020</t>
  </si>
  <si>
    <t>FJ050014</t>
  </si>
  <si>
    <t>FK050075</t>
  </si>
  <si>
    <t>FL050094</t>
  </si>
  <si>
    <t>FL050084</t>
  </si>
  <si>
    <t>GC050114</t>
  </si>
  <si>
    <t>HA050138</t>
  </si>
  <si>
    <t>FK050092</t>
  </si>
  <si>
    <t>FJ050009</t>
  </si>
  <si>
    <t>FJ050013</t>
  </si>
  <si>
    <t>FK050017</t>
  </si>
  <si>
    <t>FJ050103</t>
  </si>
  <si>
    <t>FK040101</t>
  </si>
  <si>
    <t>FJ040034</t>
  </si>
  <si>
    <t>FJ050053</t>
  </si>
  <si>
    <t>FI050060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</si>
</sst>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u/>
      <sz val="9"/>
      <color theme="1"/>
      <name val="Times New Roman"/>
      <family val="1"/>
    </font>
    <font>
      <sz val="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6">
    <xf numFmtId="0" fontId="0" fillId="0" borderId="0" xfId="0"/>
    <xf numFmtId="0" fontId="1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164" fontId="11" fillId="0" borderId="0" xfId="1" applyNumberFormat="1" applyFont="1"/>
    <xf numFmtId="0" fontId="0" fillId="2" borderId="1" xfId="0" applyFont="1" applyFill="1" applyBorder="1"/>
    <xf numFmtId="0" fontId="5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0" fontId="11" fillId="0" borderId="0" xfId="0" applyFont="1" applyFill="1" applyBorder="1"/>
    <xf numFmtId="0" fontId="11" fillId="0" borderId="0" xfId="0" applyFont="1"/>
    <xf numFmtId="164" fontId="10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1" fillId="4" borderId="0" xfId="0" applyFont="1" applyFill="1"/>
    <xf numFmtId="0" fontId="11" fillId="0" borderId="1" xfId="0" applyFont="1" applyFill="1" applyBorder="1"/>
    <xf numFmtId="0" fontId="11" fillId="0" borderId="0" xfId="0" applyFont="1" applyFill="1"/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/>
    </xf>
    <xf numFmtId="0" fontId="6" fillId="0" borderId="1" xfId="0" applyFont="1" applyFill="1" applyBorder="1" applyAlignment="1"/>
    <xf numFmtId="0" fontId="11" fillId="0" borderId="10" xfId="0" applyFont="1" applyFill="1" applyBorder="1"/>
    <xf numFmtId="0" fontId="0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4" fontId="10" fillId="0" borderId="0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/>
    </xf>
    <xf numFmtId="0" fontId="6" fillId="4" borderId="1" xfId="2" applyNumberFormat="1" applyFont="1" applyFill="1" applyBorder="1" applyAlignment="1">
      <alignment horizontal="left" vertical="center"/>
    </xf>
    <xf numFmtId="0" fontId="6" fillId="4" borderId="1" xfId="0" applyFont="1" applyFill="1" applyBorder="1" applyAlignment="1"/>
    <xf numFmtId="0" fontId="6" fillId="4" borderId="1" xfId="1" applyNumberFormat="1" applyFont="1" applyFill="1" applyBorder="1"/>
    <xf numFmtId="0" fontId="6" fillId="4" borderId="1" xfId="2" applyNumberFormat="1" applyFont="1" applyFill="1" applyBorder="1" applyAlignment="1">
      <alignment horizontal="center"/>
    </xf>
    <xf numFmtId="0" fontId="6" fillId="4" borderId="1" xfId="0" applyNumberFormat="1" applyFont="1" applyFill="1" applyBorder="1" applyAlignment="1">
      <alignment horizontal="center"/>
    </xf>
    <xf numFmtId="0" fontId="11" fillId="4" borderId="1" xfId="0" applyNumberFormat="1" applyFont="1" applyFill="1" applyBorder="1"/>
    <xf numFmtId="0" fontId="11" fillId="4" borderId="1" xfId="1" applyNumberFormat="1" applyFont="1" applyFill="1" applyBorder="1"/>
    <xf numFmtId="0" fontId="13" fillId="4" borderId="1" xfId="0" applyNumberFormat="1" applyFont="1" applyFill="1" applyBorder="1"/>
    <xf numFmtId="0" fontId="11" fillId="4" borderId="1" xfId="1" applyNumberFormat="1" applyFont="1" applyFill="1" applyBorder="1" applyAlignment="1">
      <alignment horizontal="right" vertical="top" indent="1" shrinkToFit="1"/>
    </xf>
    <xf numFmtId="0" fontId="6" fillId="4" borderId="1" xfId="2" applyNumberFormat="1" applyFont="1" applyFill="1" applyBorder="1" applyAlignment="1"/>
    <xf numFmtId="0" fontId="6" fillId="4" borderId="1" xfId="0" applyNumberFormat="1" applyFont="1" applyFill="1" applyBorder="1" applyAlignment="1"/>
    <xf numFmtId="0" fontId="6" fillId="4" borderId="1" xfId="1" applyNumberFormat="1" applyFont="1" applyFill="1" applyBorder="1" applyAlignment="1"/>
    <xf numFmtId="0" fontId="11" fillId="4" borderId="1" xfId="0" applyNumberFormat="1" applyFont="1" applyFill="1" applyBorder="1" applyAlignment="1"/>
    <xf numFmtId="0" fontId="11" fillId="4" borderId="1" xfId="1" applyNumberFormat="1" applyFont="1" applyFill="1" applyBorder="1" applyAlignment="1"/>
    <xf numFmtId="0" fontId="6" fillId="0" borderId="1" xfId="2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6" fillId="0" borderId="1" xfId="1" applyNumberFormat="1" applyFont="1" applyFill="1" applyBorder="1"/>
    <xf numFmtId="0" fontId="11" fillId="0" borderId="1" xfId="0" applyNumberFormat="1" applyFont="1" applyFill="1" applyBorder="1"/>
    <xf numFmtId="0" fontId="11" fillId="0" borderId="1" xfId="1" applyNumberFormat="1" applyFont="1" applyFill="1" applyBorder="1"/>
    <xf numFmtId="0" fontId="13" fillId="0" borderId="1" xfId="0" applyNumberFormat="1" applyFont="1" applyFill="1" applyBorder="1"/>
    <xf numFmtId="0" fontId="11" fillId="0" borderId="1" xfId="1" applyNumberFormat="1" applyFont="1" applyFill="1" applyBorder="1" applyAlignment="1">
      <alignment horizontal="right" vertical="top" indent="1" shrinkToFit="1"/>
    </xf>
    <xf numFmtId="0" fontId="6" fillId="0" borderId="1" xfId="2" applyNumberFormat="1" applyFont="1" applyFill="1" applyBorder="1" applyAlignment="1">
      <alignment horizontal="center"/>
    </xf>
    <xf numFmtId="0" fontId="6" fillId="0" borderId="1" xfId="2" applyNumberFormat="1" applyFont="1" applyFill="1" applyBorder="1" applyAlignment="1"/>
    <xf numFmtId="0" fontId="11" fillId="0" borderId="1" xfId="0" applyNumberFormat="1" applyFont="1" applyFill="1" applyBorder="1" applyAlignment="1">
      <alignment horizontal="right"/>
    </xf>
    <xf numFmtId="0" fontId="11" fillId="0" borderId="1" xfId="1" applyNumberFormat="1" applyFont="1" applyFill="1" applyBorder="1" applyAlignment="1"/>
    <xf numFmtId="0" fontId="6" fillId="0" borderId="1" xfId="0" applyNumberFormat="1" applyFont="1" applyFill="1" applyBorder="1" applyAlignment="1"/>
    <xf numFmtId="0" fontId="6" fillId="0" borderId="1" xfId="1" applyNumberFormat="1" applyFont="1" applyFill="1" applyBorder="1" applyAlignment="1"/>
    <xf numFmtId="0" fontId="11" fillId="0" borderId="1" xfId="0" applyNumberFormat="1" applyFont="1" applyFill="1" applyBorder="1" applyAlignment="1"/>
    <xf numFmtId="0" fontId="11" fillId="0" borderId="1" xfId="1" applyNumberFormat="1" applyFont="1" applyFill="1" applyBorder="1" applyAlignment="1">
      <alignment horizontal="center"/>
    </xf>
    <xf numFmtId="0" fontId="11" fillId="0" borderId="1" xfId="2" applyNumberFormat="1" applyFont="1" applyFill="1" applyBorder="1" applyAlignment="1"/>
    <xf numFmtId="0" fontId="11" fillId="0" borderId="1" xfId="2" applyNumberFormat="1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/>
    <xf numFmtId="0" fontId="6" fillId="0" borderId="1" xfId="1" applyNumberFormat="1" applyFont="1" applyFill="1" applyBorder="1" applyAlignment="1">
      <alignment horizontal="center"/>
    </xf>
    <xf numFmtId="15" fontId="0" fillId="3" borderId="3" xfId="0" applyNumberFormat="1" applyFill="1" applyBorder="1" applyAlignment="1">
      <alignment horizontal="center" vertical="center"/>
    </xf>
    <xf numFmtId="3" fontId="10" fillId="5" borderId="2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/>
    </xf>
    <xf numFmtId="0" fontId="11" fillId="0" borderId="1" xfId="0" applyNumberFormat="1" applyFont="1" applyBorder="1"/>
    <xf numFmtId="0" fontId="11" fillId="0" borderId="1" xfId="1" applyNumberFormat="1" applyFont="1" applyBorder="1"/>
    <xf numFmtId="0" fontId="11" fillId="0" borderId="1" xfId="0" applyFont="1" applyBorder="1"/>
    <xf numFmtId="0" fontId="0" fillId="0" borderId="1" xfId="0" applyNumberFormat="1" applyBorder="1" applyAlignment="1">
      <alignment wrapText="1"/>
    </xf>
    <xf numFmtId="49" fontId="0" fillId="0" borderId="1" xfId="0" applyNumberFormat="1" applyBorder="1"/>
    <xf numFmtId="0" fontId="0" fillId="8" borderId="1" xfId="0" applyFill="1" applyBorder="1"/>
    <xf numFmtId="0" fontId="0" fillId="3" borderId="3" xfId="0" applyFill="1" applyBorder="1"/>
    <xf numFmtId="0" fontId="0" fillId="0" borderId="3" xfId="0" applyBorder="1"/>
    <xf numFmtId="1" fontId="0" fillId="6" borderId="3" xfId="0" applyNumberFormat="1" applyFill="1" applyBorder="1"/>
    <xf numFmtId="0" fontId="0" fillId="6" borderId="3" xfId="0" applyFill="1" applyBorder="1"/>
    <xf numFmtId="0" fontId="0" fillId="7" borderId="3" xfId="0" applyFill="1" applyBorder="1"/>
    <xf numFmtId="0" fontId="10" fillId="0" borderId="0" xfId="0" applyFont="1" applyFill="1" applyBorder="1" applyAlignment="1">
      <alignment horizontal="center"/>
    </xf>
    <xf numFmtId="14" fontId="10" fillId="0" borderId="0" xfId="0" applyNumberFormat="1" applyFont="1" applyFill="1" applyBorder="1" applyAlignment="1">
      <alignment horizontal="center"/>
    </xf>
    <xf numFmtId="164" fontId="10" fillId="5" borderId="5" xfId="1" applyNumberFormat="1" applyFont="1" applyFill="1" applyBorder="1" applyAlignment="1">
      <alignment horizontal="center" vertical="center" wrapText="1"/>
    </xf>
    <xf numFmtId="164" fontId="10" fillId="5" borderId="4" xfId="1" applyNumberFormat="1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41" fontId="10" fillId="5" borderId="5" xfId="2" applyFont="1" applyFill="1" applyBorder="1" applyAlignment="1">
      <alignment horizontal="center" vertical="center" wrapText="1"/>
    </xf>
    <xf numFmtId="41" fontId="10" fillId="5" borderId="4" xfId="2" applyFont="1" applyFill="1" applyBorder="1" applyAlignment="1">
      <alignment horizontal="center" vertical="center" wrapText="1"/>
    </xf>
    <xf numFmtId="3" fontId="10" fillId="5" borderId="8" xfId="0" applyNumberFormat="1" applyFont="1" applyFill="1" applyBorder="1" applyAlignment="1">
      <alignment horizontal="center" vertical="center" wrapText="1"/>
    </xf>
    <xf numFmtId="3" fontId="10" fillId="5" borderId="9" xfId="0" applyNumberFormat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wrapText="1"/>
    </xf>
    <xf numFmtId="0" fontId="10" fillId="5" borderId="4" xfId="0" applyFont="1" applyFill="1" applyBorder="1" applyAlignment="1">
      <alignment horizontal="center" wrapText="1"/>
    </xf>
    <xf numFmtId="164" fontId="10" fillId="5" borderId="5" xfId="1" applyNumberFormat="1" applyFont="1" applyFill="1" applyBorder="1" applyAlignment="1">
      <alignment horizontal="center" wrapText="1"/>
    </xf>
    <xf numFmtId="164" fontId="10" fillId="5" borderId="4" xfId="1" applyNumberFormat="1" applyFont="1" applyFill="1" applyBorder="1" applyAlignment="1">
      <alignment horizontal="center" wrapText="1"/>
    </xf>
    <xf numFmtId="164" fontId="10" fillId="5" borderId="11" xfId="1" applyNumberFormat="1" applyFont="1" applyFill="1" applyBorder="1" applyAlignment="1">
      <alignment horizontal="center" vertical="center" wrapText="1"/>
    </xf>
    <xf numFmtId="164" fontId="10" fillId="5" borderId="12" xfId="1" applyNumberFormat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/>
    <xf numFmtId="0" fontId="5" fillId="2" borderId="1" xfId="1" applyNumberFormat="1" applyFont="1" applyFill="1" applyBorder="1"/>
    <xf numFmtId="0" fontId="1" fillId="2" borderId="1" xfId="1" applyNumberFormat="1" applyFont="1" applyFill="1" applyBorder="1"/>
    <xf numFmtId="0" fontId="5" fillId="2" borderId="1" xfId="0" applyNumberFormat="1" applyFont="1" applyFill="1" applyBorder="1"/>
    <xf numFmtId="0" fontId="9" fillId="2" borderId="1" xfId="0" applyNumberFormat="1" applyFont="1" applyFill="1" applyBorder="1"/>
    <xf numFmtId="0" fontId="8" fillId="2" borderId="1" xfId="0" applyNumberFormat="1" applyFont="1" applyFill="1" applyBorder="1"/>
    <xf numFmtId="0" fontId="8" fillId="2" borderId="1" xfId="1" applyNumberFormat="1" applyFont="1" applyFill="1" applyBorder="1"/>
    <xf numFmtId="0" fontId="2" fillId="2" borderId="1" xfId="0" applyNumberFormat="1" applyFont="1" applyFill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4"/>
  <sheetViews>
    <sheetView tabSelected="1" topLeftCell="I268" zoomScale="90" zoomScaleNormal="90" workbookViewId="0">
      <selection activeCell="Z281" sqref="Z281"/>
    </sheetView>
  </sheetViews>
  <sheetFormatPr defaultRowHeight="18" customHeight="1" x14ac:dyDescent="0.2"/>
  <cols>
    <col min="1" max="1" width="4.85546875" style="17" customWidth="1"/>
    <col min="2" max="2" width="18.140625" style="12" customWidth="1"/>
    <col min="3" max="3" width="10" style="12" customWidth="1"/>
    <col min="4" max="4" width="11.5703125" style="12" customWidth="1"/>
    <col min="5" max="5" width="10.7109375" style="12" customWidth="1"/>
    <col min="6" max="6" width="10.85546875" style="12" customWidth="1"/>
    <col min="7" max="7" width="12.140625" style="12" customWidth="1"/>
    <col min="8" max="8" width="9.28515625" style="12" customWidth="1"/>
    <col min="9" max="9" width="10.5703125" style="3" customWidth="1"/>
    <col min="10" max="10" width="11.140625" style="12" customWidth="1"/>
    <col min="11" max="11" width="8.5703125" style="12" customWidth="1"/>
    <col min="12" max="12" width="11.42578125" style="12" customWidth="1"/>
    <col min="13" max="13" width="12" style="12" customWidth="1"/>
    <col min="14" max="14" width="10.7109375" style="12" customWidth="1"/>
    <col min="15" max="15" width="10.7109375" style="3" customWidth="1"/>
    <col min="16" max="16" width="11.28515625" style="3" customWidth="1"/>
    <col min="17" max="17" width="10.7109375" style="3" customWidth="1"/>
    <col min="18" max="18" width="11.7109375" style="3" customWidth="1"/>
    <col min="19" max="19" width="11.5703125" style="3" customWidth="1"/>
    <col min="20" max="20" width="12.7109375" style="12" customWidth="1"/>
    <col min="21" max="21" width="11.42578125" style="12" customWidth="1"/>
    <col min="22" max="22" width="10.7109375" style="3" customWidth="1"/>
    <col min="23" max="23" width="12.5703125" style="3" customWidth="1"/>
    <col min="24" max="24" width="12" style="3" customWidth="1"/>
    <col min="25" max="25" width="11.28515625" style="12" bestFit="1" customWidth="1"/>
    <col min="26" max="26" width="16.7109375" style="12" customWidth="1"/>
    <col min="27" max="239" width="9.140625" style="12"/>
    <col min="240" max="240" width="8.5703125" style="12" customWidth="1"/>
    <col min="241" max="241" width="22.42578125" style="12" customWidth="1"/>
    <col min="242" max="246" width="0" style="12" hidden="1" customWidth="1"/>
    <col min="247" max="247" width="9.85546875" style="12" customWidth="1"/>
    <col min="248" max="248" width="0" style="12" hidden="1" customWidth="1"/>
    <col min="249" max="249" width="13.140625" style="12" customWidth="1"/>
    <col min="250" max="253" width="0" style="12" hidden="1" customWidth="1"/>
    <col min="254" max="254" width="13.42578125" style="12" customWidth="1"/>
    <col min="255" max="255" width="12.85546875" style="12" customWidth="1"/>
    <col min="256" max="256" width="11.140625" style="12" customWidth="1"/>
    <col min="257" max="257" width="10.28515625" style="12" customWidth="1"/>
    <col min="258" max="258" width="12.28515625" style="12" customWidth="1"/>
    <col min="259" max="259" width="15.28515625" style="12" customWidth="1"/>
    <col min="260" max="260" width="10.42578125" style="12" customWidth="1"/>
    <col min="261" max="261" width="9.85546875" style="12" customWidth="1"/>
    <col min="262" max="262" width="12.140625" style="12" customWidth="1"/>
    <col min="263" max="263" width="12.28515625" style="12" customWidth="1"/>
    <col min="264" max="264" width="13.7109375" style="12" customWidth="1"/>
    <col min="265" max="265" width="11.7109375" style="12" customWidth="1"/>
    <col min="266" max="266" width="14.7109375" style="12" customWidth="1"/>
    <col min="267" max="267" width="13.7109375" style="12" customWidth="1"/>
    <col min="268" max="268" width="9.140625" style="12" customWidth="1"/>
    <col min="269" max="269" width="12.5703125" style="12" customWidth="1"/>
    <col min="270" max="270" width="1.28515625" style="12" customWidth="1"/>
    <col min="271" max="495" width="9.140625" style="12"/>
    <col min="496" max="496" width="8.5703125" style="12" customWidth="1"/>
    <col min="497" max="497" width="22.42578125" style="12" customWidth="1"/>
    <col min="498" max="502" width="0" style="12" hidden="1" customWidth="1"/>
    <col min="503" max="503" width="9.85546875" style="12" customWidth="1"/>
    <col min="504" max="504" width="0" style="12" hidden="1" customWidth="1"/>
    <col min="505" max="505" width="13.140625" style="12" customWidth="1"/>
    <col min="506" max="509" width="0" style="12" hidden="1" customWidth="1"/>
    <col min="510" max="510" width="13.42578125" style="12" customWidth="1"/>
    <col min="511" max="511" width="12.85546875" style="12" customWidth="1"/>
    <col min="512" max="512" width="11.140625" style="12" customWidth="1"/>
    <col min="513" max="513" width="10.28515625" style="12" customWidth="1"/>
    <col min="514" max="514" width="12.28515625" style="12" customWidth="1"/>
    <col min="515" max="515" width="15.28515625" style="12" customWidth="1"/>
    <col min="516" max="516" width="10.42578125" style="12" customWidth="1"/>
    <col min="517" max="517" width="9.85546875" style="12" customWidth="1"/>
    <col min="518" max="518" width="12.140625" style="12" customWidth="1"/>
    <col min="519" max="519" width="12.28515625" style="12" customWidth="1"/>
    <col min="520" max="520" width="13.7109375" style="12" customWidth="1"/>
    <col min="521" max="521" width="11.7109375" style="12" customWidth="1"/>
    <col min="522" max="522" width="14.7109375" style="12" customWidth="1"/>
    <col min="523" max="523" width="13.7109375" style="12" customWidth="1"/>
    <col min="524" max="524" width="9.140625" style="12" customWidth="1"/>
    <col min="525" max="525" width="12.5703125" style="12" customWidth="1"/>
    <col min="526" max="526" width="1.28515625" style="12" customWidth="1"/>
    <col min="527" max="751" width="9.140625" style="12"/>
    <col min="752" max="752" width="8.5703125" style="12" customWidth="1"/>
    <col min="753" max="753" width="22.42578125" style="12" customWidth="1"/>
    <col min="754" max="758" width="0" style="12" hidden="1" customWidth="1"/>
    <col min="759" max="759" width="9.85546875" style="12" customWidth="1"/>
    <col min="760" max="760" width="0" style="12" hidden="1" customWidth="1"/>
    <col min="761" max="761" width="13.140625" style="12" customWidth="1"/>
    <col min="762" max="765" width="0" style="12" hidden="1" customWidth="1"/>
    <col min="766" max="766" width="13.42578125" style="12" customWidth="1"/>
    <col min="767" max="767" width="12.85546875" style="12" customWidth="1"/>
    <col min="768" max="768" width="11.140625" style="12" customWidth="1"/>
    <col min="769" max="769" width="10.28515625" style="12" customWidth="1"/>
    <col min="770" max="770" width="12.28515625" style="12" customWidth="1"/>
    <col min="771" max="771" width="15.28515625" style="12" customWidth="1"/>
    <col min="772" max="772" width="10.42578125" style="12" customWidth="1"/>
    <col min="773" max="773" width="9.85546875" style="12" customWidth="1"/>
    <col min="774" max="774" width="12.140625" style="12" customWidth="1"/>
    <col min="775" max="775" width="12.28515625" style="12" customWidth="1"/>
    <col min="776" max="776" width="13.7109375" style="12" customWidth="1"/>
    <col min="777" max="777" width="11.7109375" style="12" customWidth="1"/>
    <col min="778" max="778" width="14.7109375" style="12" customWidth="1"/>
    <col min="779" max="779" width="13.7109375" style="12" customWidth="1"/>
    <col min="780" max="780" width="9.140625" style="12" customWidth="1"/>
    <col min="781" max="781" width="12.5703125" style="12" customWidth="1"/>
    <col min="782" max="782" width="1.28515625" style="12" customWidth="1"/>
    <col min="783" max="1007" width="9.140625" style="12"/>
    <col min="1008" max="1008" width="8.5703125" style="12" customWidth="1"/>
    <col min="1009" max="1009" width="22.42578125" style="12" customWidth="1"/>
    <col min="1010" max="1014" width="0" style="12" hidden="1" customWidth="1"/>
    <col min="1015" max="1015" width="9.85546875" style="12" customWidth="1"/>
    <col min="1016" max="1016" width="0" style="12" hidden="1" customWidth="1"/>
    <col min="1017" max="1017" width="13.140625" style="12" customWidth="1"/>
    <col min="1018" max="1021" width="0" style="12" hidden="1" customWidth="1"/>
    <col min="1022" max="1022" width="13.42578125" style="12" customWidth="1"/>
    <col min="1023" max="1023" width="12.85546875" style="12" customWidth="1"/>
    <col min="1024" max="1024" width="11.140625" style="12" customWidth="1"/>
    <col min="1025" max="1025" width="10.28515625" style="12" customWidth="1"/>
    <col min="1026" max="1026" width="12.28515625" style="12" customWidth="1"/>
    <col min="1027" max="1027" width="15.28515625" style="12" customWidth="1"/>
    <col min="1028" max="1028" width="10.42578125" style="12" customWidth="1"/>
    <col min="1029" max="1029" width="9.85546875" style="12" customWidth="1"/>
    <col min="1030" max="1030" width="12.140625" style="12" customWidth="1"/>
    <col min="1031" max="1031" width="12.28515625" style="12" customWidth="1"/>
    <col min="1032" max="1032" width="13.7109375" style="12" customWidth="1"/>
    <col min="1033" max="1033" width="11.7109375" style="12" customWidth="1"/>
    <col min="1034" max="1034" width="14.7109375" style="12" customWidth="1"/>
    <col min="1035" max="1035" width="13.7109375" style="12" customWidth="1"/>
    <col min="1036" max="1036" width="9.140625" style="12" customWidth="1"/>
    <col min="1037" max="1037" width="12.5703125" style="12" customWidth="1"/>
    <col min="1038" max="1038" width="1.28515625" style="12" customWidth="1"/>
    <col min="1039" max="1263" width="9.140625" style="12"/>
    <col min="1264" max="1264" width="8.5703125" style="12" customWidth="1"/>
    <col min="1265" max="1265" width="22.42578125" style="12" customWidth="1"/>
    <col min="1266" max="1270" width="0" style="12" hidden="1" customWidth="1"/>
    <col min="1271" max="1271" width="9.85546875" style="12" customWidth="1"/>
    <col min="1272" max="1272" width="0" style="12" hidden="1" customWidth="1"/>
    <col min="1273" max="1273" width="13.140625" style="12" customWidth="1"/>
    <col min="1274" max="1277" width="0" style="12" hidden="1" customWidth="1"/>
    <col min="1278" max="1278" width="13.42578125" style="12" customWidth="1"/>
    <col min="1279" max="1279" width="12.85546875" style="12" customWidth="1"/>
    <col min="1280" max="1280" width="11.140625" style="12" customWidth="1"/>
    <col min="1281" max="1281" width="10.28515625" style="12" customWidth="1"/>
    <col min="1282" max="1282" width="12.28515625" style="12" customWidth="1"/>
    <col min="1283" max="1283" width="15.28515625" style="12" customWidth="1"/>
    <col min="1284" max="1284" width="10.42578125" style="12" customWidth="1"/>
    <col min="1285" max="1285" width="9.85546875" style="12" customWidth="1"/>
    <col min="1286" max="1286" width="12.140625" style="12" customWidth="1"/>
    <col min="1287" max="1287" width="12.28515625" style="12" customWidth="1"/>
    <col min="1288" max="1288" width="13.7109375" style="12" customWidth="1"/>
    <col min="1289" max="1289" width="11.7109375" style="12" customWidth="1"/>
    <col min="1290" max="1290" width="14.7109375" style="12" customWidth="1"/>
    <col min="1291" max="1291" width="13.7109375" style="12" customWidth="1"/>
    <col min="1292" max="1292" width="9.140625" style="12" customWidth="1"/>
    <col min="1293" max="1293" width="12.5703125" style="12" customWidth="1"/>
    <col min="1294" max="1294" width="1.28515625" style="12" customWidth="1"/>
    <col min="1295" max="1519" width="9.140625" style="12"/>
    <col min="1520" max="1520" width="8.5703125" style="12" customWidth="1"/>
    <col min="1521" max="1521" width="22.42578125" style="12" customWidth="1"/>
    <col min="1522" max="1526" width="0" style="12" hidden="1" customWidth="1"/>
    <col min="1527" max="1527" width="9.85546875" style="12" customWidth="1"/>
    <col min="1528" max="1528" width="0" style="12" hidden="1" customWidth="1"/>
    <col min="1529" max="1529" width="13.140625" style="12" customWidth="1"/>
    <col min="1530" max="1533" width="0" style="12" hidden="1" customWidth="1"/>
    <col min="1534" max="1534" width="13.42578125" style="12" customWidth="1"/>
    <col min="1535" max="1535" width="12.85546875" style="12" customWidth="1"/>
    <col min="1536" max="1536" width="11.140625" style="12" customWidth="1"/>
    <col min="1537" max="1537" width="10.28515625" style="12" customWidth="1"/>
    <col min="1538" max="1538" width="12.28515625" style="12" customWidth="1"/>
    <col min="1539" max="1539" width="15.28515625" style="12" customWidth="1"/>
    <col min="1540" max="1540" width="10.42578125" style="12" customWidth="1"/>
    <col min="1541" max="1541" width="9.85546875" style="12" customWidth="1"/>
    <col min="1542" max="1542" width="12.140625" style="12" customWidth="1"/>
    <col min="1543" max="1543" width="12.28515625" style="12" customWidth="1"/>
    <col min="1544" max="1544" width="13.7109375" style="12" customWidth="1"/>
    <col min="1545" max="1545" width="11.7109375" style="12" customWidth="1"/>
    <col min="1546" max="1546" width="14.7109375" style="12" customWidth="1"/>
    <col min="1547" max="1547" width="13.7109375" style="12" customWidth="1"/>
    <col min="1548" max="1548" width="9.140625" style="12" customWidth="1"/>
    <col min="1549" max="1549" width="12.5703125" style="12" customWidth="1"/>
    <col min="1550" max="1550" width="1.28515625" style="12" customWidth="1"/>
    <col min="1551" max="1775" width="9.140625" style="12"/>
    <col min="1776" max="1776" width="8.5703125" style="12" customWidth="1"/>
    <col min="1777" max="1777" width="22.42578125" style="12" customWidth="1"/>
    <col min="1778" max="1782" width="0" style="12" hidden="1" customWidth="1"/>
    <col min="1783" max="1783" width="9.85546875" style="12" customWidth="1"/>
    <col min="1784" max="1784" width="0" style="12" hidden="1" customWidth="1"/>
    <col min="1785" max="1785" width="13.140625" style="12" customWidth="1"/>
    <col min="1786" max="1789" width="0" style="12" hidden="1" customWidth="1"/>
    <col min="1790" max="1790" width="13.42578125" style="12" customWidth="1"/>
    <col min="1791" max="1791" width="12.85546875" style="12" customWidth="1"/>
    <col min="1792" max="1792" width="11.140625" style="12" customWidth="1"/>
    <col min="1793" max="1793" width="10.28515625" style="12" customWidth="1"/>
    <col min="1794" max="1794" width="12.28515625" style="12" customWidth="1"/>
    <col min="1795" max="1795" width="15.28515625" style="12" customWidth="1"/>
    <col min="1796" max="1796" width="10.42578125" style="12" customWidth="1"/>
    <col min="1797" max="1797" width="9.85546875" style="12" customWidth="1"/>
    <col min="1798" max="1798" width="12.140625" style="12" customWidth="1"/>
    <col min="1799" max="1799" width="12.28515625" style="12" customWidth="1"/>
    <col min="1800" max="1800" width="13.7109375" style="12" customWidth="1"/>
    <col min="1801" max="1801" width="11.7109375" style="12" customWidth="1"/>
    <col min="1802" max="1802" width="14.7109375" style="12" customWidth="1"/>
    <col min="1803" max="1803" width="13.7109375" style="12" customWidth="1"/>
    <col min="1804" max="1804" width="9.140625" style="12" customWidth="1"/>
    <col min="1805" max="1805" width="12.5703125" style="12" customWidth="1"/>
    <col min="1806" max="1806" width="1.28515625" style="12" customWidth="1"/>
    <col min="1807" max="2031" width="9.140625" style="12"/>
    <col min="2032" max="2032" width="8.5703125" style="12" customWidth="1"/>
    <col min="2033" max="2033" width="22.42578125" style="12" customWidth="1"/>
    <col min="2034" max="2038" width="0" style="12" hidden="1" customWidth="1"/>
    <col min="2039" max="2039" width="9.85546875" style="12" customWidth="1"/>
    <col min="2040" max="2040" width="0" style="12" hidden="1" customWidth="1"/>
    <col min="2041" max="2041" width="13.140625" style="12" customWidth="1"/>
    <col min="2042" max="2045" width="0" style="12" hidden="1" customWidth="1"/>
    <col min="2046" max="2046" width="13.42578125" style="12" customWidth="1"/>
    <col min="2047" max="2047" width="12.85546875" style="12" customWidth="1"/>
    <col min="2048" max="2048" width="11.140625" style="12" customWidth="1"/>
    <col min="2049" max="2049" width="10.28515625" style="12" customWidth="1"/>
    <col min="2050" max="2050" width="12.28515625" style="12" customWidth="1"/>
    <col min="2051" max="2051" width="15.28515625" style="12" customWidth="1"/>
    <col min="2052" max="2052" width="10.42578125" style="12" customWidth="1"/>
    <col min="2053" max="2053" width="9.85546875" style="12" customWidth="1"/>
    <col min="2054" max="2054" width="12.140625" style="12" customWidth="1"/>
    <col min="2055" max="2055" width="12.28515625" style="12" customWidth="1"/>
    <col min="2056" max="2056" width="13.7109375" style="12" customWidth="1"/>
    <col min="2057" max="2057" width="11.7109375" style="12" customWidth="1"/>
    <col min="2058" max="2058" width="14.7109375" style="12" customWidth="1"/>
    <col min="2059" max="2059" width="13.7109375" style="12" customWidth="1"/>
    <col min="2060" max="2060" width="9.140625" style="12" customWidth="1"/>
    <col min="2061" max="2061" width="12.5703125" style="12" customWidth="1"/>
    <col min="2062" max="2062" width="1.28515625" style="12" customWidth="1"/>
    <col min="2063" max="2287" width="9.140625" style="12"/>
    <col min="2288" max="2288" width="8.5703125" style="12" customWidth="1"/>
    <col min="2289" max="2289" width="22.42578125" style="12" customWidth="1"/>
    <col min="2290" max="2294" width="0" style="12" hidden="1" customWidth="1"/>
    <col min="2295" max="2295" width="9.85546875" style="12" customWidth="1"/>
    <col min="2296" max="2296" width="0" style="12" hidden="1" customWidth="1"/>
    <col min="2297" max="2297" width="13.140625" style="12" customWidth="1"/>
    <col min="2298" max="2301" width="0" style="12" hidden="1" customWidth="1"/>
    <col min="2302" max="2302" width="13.42578125" style="12" customWidth="1"/>
    <col min="2303" max="2303" width="12.85546875" style="12" customWidth="1"/>
    <col min="2304" max="2304" width="11.140625" style="12" customWidth="1"/>
    <col min="2305" max="2305" width="10.28515625" style="12" customWidth="1"/>
    <col min="2306" max="2306" width="12.28515625" style="12" customWidth="1"/>
    <col min="2307" max="2307" width="15.28515625" style="12" customWidth="1"/>
    <col min="2308" max="2308" width="10.42578125" style="12" customWidth="1"/>
    <col min="2309" max="2309" width="9.85546875" style="12" customWidth="1"/>
    <col min="2310" max="2310" width="12.140625" style="12" customWidth="1"/>
    <col min="2311" max="2311" width="12.28515625" style="12" customWidth="1"/>
    <col min="2312" max="2312" width="13.7109375" style="12" customWidth="1"/>
    <col min="2313" max="2313" width="11.7109375" style="12" customWidth="1"/>
    <col min="2314" max="2314" width="14.7109375" style="12" customWidth="1"/>
    <col min="2315" max="2315" width="13.7109375" style="12" customWidth="1"/>
    <col min="2316" max="2316" width="9.140625" style="12" customWidth="1"/>
    <col min="2317" max="2317" width="12.5703125" style="12" customWidth="1"/>
    <col min="2318" max="2318" width="1.28515625" style="12" customWidth="1"/>
    <col min="2319" max="2543" width="9.140625" style="12"/>
    <col min="2544" max="2544" width="8.5703125" style="12" customWidth="1"/>
    <col min="2545" max="2545" width="22.42578125" style="12" customWidth="1"/>
    <col min="2546" max="2550" width="0" style="12" hidden="1" customWidth="1"/>
    <col min="2551" max="2551" width="9.85546875" style="12" customWidth="1"/>
    <col min="2552" max="2552" width="0" style="12" hidden="1" customWidth="1"/>
    <col min="2553" max="2553" width="13.140625" style="12" customWidth="1"/>
    <col min="2554" max="2557" width="0" style="12" hidden="1" customWidth="1"/>
    <col min="2558" max="2558" width="13.42578125" style="12" customWidth="1"/>
    <col min="2559" max="2559" width="12.85546875" style="12" customWidth="1"/>
    <col min="2560" max="2560" width="11.140625" style="12" customWidth="1"/>
    <col min="2561" max="2561" width="10.28515625" style="12" customWidth="1"/>
    <col min="2562" max="2562" width="12.28515625" style="12" customWidth="1"/>
    <col min="2563" max="2563" width="15.28515625" style="12" customWidth="1"/>
    <col min="2564" max="2564" width="10.42578125" style="12" customWidth="1"/>
    <col min="2565" max="2565" width="9.85546875" style="12" customWidth="1"/>
    <col min="2566" max="2566" width="12.140625" style="12" customWidth="1"/>
    <col min="2567" max="2567" width="12.28515625" style="12" customWidth="1"/>
    <col min="2568" max="2568" width="13.7109375" style="12" customWidth="1"/>
    <col min="2569" max="2569" width="11.7109375" style="12" customWidth="1"/>
    <col min="2570" max="2570" width="14.7109375" style="12" customWidth="1"/>
    <col min="2571" max="2571" width="13.7109375" style="12" customWidth="1"/>
    <col min="2572" max="2572" width="9.140625" style="12" customWidth="1"/>
    <col min="2573" max="2573" width="12.5703125" style="12" customWidth="1"/>
    <col min="2574" max="2574" width="1.28515625" style="12" customWidth="1"/>
    <col min="2575" max="2799" width="9.140625" style="12"/>
    <col min="2800" max="2800" width="8.5703125" style="12" customWidth="1"/>
    <col min="2801" max="2801" width="22.42578125" style="12" customWidth="1"/>
    <col min="2802" max="2806" width="0" style="12" hidden="1" customWidth="1"/>
    <col min="2807" max="2807" width="9.85546875" style="12" customWidth="1"/>
    <col min="2808" max="2808" width="0" style="12" hidden="1" customWidth="1"/>
    <col min="2809" max="2809" width="13.140625" style="12" customWidth="1"/>
    <col min="2810" max="2813" width="0" style="12" hidden="1" customWidth="1"/>
    <col min="2814" max="2814" width="13.42578125" style="12" customWidth="1"/>
    <col min="2815" max="2815" width="12.85546875" style="12" customWidth="1"/>
    <col min="2816" max="2816" width="11.140625" style="12" customWidth="1"/>
    <col min="2817" max="2817" width="10.28515625" style="12" customWidth="1"/>
    <col min="2818" max="2818" width="12.28515625" style="12" customWidth="1"/>
    <col min="2819" max="2819" width="15.28515625" style="12" customWidth="1"/>
    <col min="2820" max="2820" width="10.42578125" style="12" customWidth="1"/>
    <col min="2821" max="2821" width="9.85546875" style="12" customWidth="1"/>
    <col min="2822" max="2822" width="12.140625" style="12" customWidth="1"/>
    <col min="2823" max="2823" width="12.28515625" style="12" customWidth="1"/>
    <col min="2824" max="2824" width="13.7109375" style="12" customWidth="1"/>
    <col min="2825" max="2825" width="11.7109375" style="12" customWidth="1"/>
    <col min="2826" max="2826" width="14.7109375" style="12" customWidth="1"/>
    <col min="2827" max="2827" width="13.7109375" style="12" customWidth="1"/>
    <col min="2828" max="2828" width="9.140625" style="12" customWidth="1"/>
    <col min="2829" max="2829" width="12.5703125" style="12" customWidth="1"/>
    <col min="2830" max="2830" width="1.28515625" style="12" customWidth="1"/>
    <col min="2831" max="3055" width="9.140625" style="12"/>
    <col min="3056" max="3056" width="8.5703125" style="12" customWidth="1"/>
    <col min="3057" max="3057" width="22.42578125" style="12" customWidth="1"/>
    <col min="3058" max="3062" width="0" style="12" hidden="1" customWidth="1"/>
    <col min="3063" max="3063" width="9.85546875" style="12" customWidth="1"/>
    <col min="3064" max="3064" width="0" style="12" hidden="1" customWidth="1"/>
    <col min="3065" max="3065" width="13.140625" style="12" customWidth="1"/>
    <col min="3066" max="3069" width="0" style="12" hidden="1" customWidth="1"/>
    <col min="3070" max="3070" width="13.42578125" style="12" customWidth="1"/>
    <col min="3071" max="3071" width="12.85546875" style="12" customWidth="1"/>
    <col min="3072" max="3072" width="11.140625" style="12" customWidth="1"/>
    <col min="3073" max="3073" width="10.28515625" style="12" customWidth="1"/>
    <col min="3074" max="3074" width="12.28515625" style="12" customWidth="1"/>
    <col min="3075" max="3075" width="15.28515625" style="12" customWidth="1"/>
    <col min="3076" max="3076" width="10.42578125" style="12" customWidth="1"/>
    <col min="3077" max="3077" width="9.85546875" style="12" customWidth="1"/>
    <col min="3078" max="3078" width="12.140625" style="12" customWidth="1"/>
    <col min="3079" max="3079" width="12.28515625" style="12" customWidth="1"/>
    <col min="3080" max="3080" width="13.7109375" style="12" customWidth="1"/>
    <col min="3081" max="3081" width="11.7109375" style="12" customWidth="1"/>
    <col min="3082" max="3082" width="14.7109375" style="12" customWidth="1"/>
    <col min="3083" max="3083" width="13.7109375" style="12" customWidth="1"/>
    <col min="3084" max="3084" width="9.140625" style="12" customWidth="1"/>
    <col min="3085" max="3085" width="12.5703125" style="12" customWidth="1"/>
    <col min="3086" max="3086" width="1.28515625" style="12" customWidth="1"/>
    <col min="3087" max="3311" width="9.140625" style="12"/>
    <col min="3312" max="3312" width="8.5703125" style="12" customWidth="1"/>
    <col min="3313" max="3313" width="22.42578125" style="12" customWidth="1"/>
    <col min="3314" max="3318" width="0" style="12" hidden="1" customWidth="1"/>
    <col min="3319" max="3319" width="9.85546875" style="12" customWidth="1"/>
    <col min="3320" max="3320" width="0" style="12" hidden="1" customWidth="1"/>
    <col min="3321" max="3321" width="13.140625" style="12" customWidth="1"/>
    <col min="3322" max="3325" width="0" style="12" hidden="1" customWidth="1"/>
    <col min="3326" max="3326" width="13.42578125" style="12" customWidth="1"/>
    <col min="3327" max="3327" width="12.85546875" style="12" customWidth="1"/>
    <col min="3328" max="3328" width="11.140625" style="12" customWidth="1"/>
    <col min="3329" max="3329" width="10.28515625" style="12" customWidth="1"/>
    <col min="3330" max="3330" width="12.28515625" style="12" customWidth="1"/>
    <col min="3331" max="3331" width="15.28515625" style="12" customWidth="1"/>
    <col min="3332" max="3332" width="10.42578125" style="12" customWidth="1"/>
    <col min="3333" max="3333" width="9.85546875" style="12" customWidth="1"/>
    <col min="3334" max="3334" width="12.140625" style="12" customWidth="1"/>
    <col min="3335" max="3335" width="12.28515625" style="12" customWidth="1"/>
    <col min="3336" max="3336" width="13.7109375" style="12" customWidth="1"/>
    <col min="3337" max="3337" width="11.7109375" style="12" customWidth="1"/>
    <col min="3338" max="3338" width="14.7109375" style="12" customWidth="1"/>
    <col min="3339" max="3339" width="13.7109375" style="12" customWidth="1"/>
    <col min="3340" max="3340" width="9.140625" style="12" customWidth="1"/>
    <col min="3341" max="3341" width="12.5703125" style="12" customWidth="1"/>
    <col min="3342" max="3342" width="1.28515625" style="12" customWidth="1"/>
    <col min="3343" max="3567" width="9.140625" style="12"/>
    <col min="3568" max="3568" width="8.5703125" style="12" customWidth="1"/>
    <col min="3569" max="3569" width="22.42578125" style="12" customWidth="1"/>
    <col min="3570" max="3574" width="0" style="12" hidden="1" customWidth="1"/>
    <col min="3575" max="3575" width="9.85546875" style="12" customWidth="1"/>
    <col min="3576" max="3576" width="0" style="12" hidden="1" customWidth="1"/>
    <col min="3577" max="3577" width="13.140625" style="12" customWidth="1"/>
    <col min="3578" max="3581" width="0" style="12" hidden="1" customWidth="1"/>
    <col min="3582" max="3582" width="13.42578125" style="12" customWidth="1"/>
    <col min="3583" max="3583" width="12.85546875" style="12" customWidth="1"/>
    <col min="3584" max="3584" width="11.140625" style="12" customWidth="1"/>
    <col min="3585" max="3585" width="10.28515625" style="12" customWidth="1"/>
    <col min="3586" max="3586" width="12.28515625" style="12" customWidth="1"/>
    <col min="3587" max="3587" width="15.28515625" style="12" customWidth="1"/>
    <col min="3588" max="3588" width="10.42578125" style="12" customWidth="1"/>
    <col min="3589" max="3589" width="9.85546875" style="12" customWidth="1"/>
    <col min="3590" max="3590" width="12.140625" style="12" customWidth="1"/>
    <col min="3591" max="3591" width="12.28515625" style="12" customWidth="1"/>
    <col min="3592" max="3592" width="13.7109375" style="12" customWidth="1"/>
    <col min="3593" max="3593" width="11.7109375" style="12" customWidth="1"/>
    <col min="3594" max="3594" width="14.7109375" style="12" customWidth="1"/>
    <col min="3595" max="3595" width="13.7109375" style="12" customWidth="1"/>
    <col min="3596" max="3596" width="9.140625" style="12" customWidth="1"/>
    <col min="3597" max="3597" width="12.5703125" style="12" customWidth="1"/>
    <col min="3598" max="3598" width="1.28515625" style="12" customWidth="1"/>
    <col min="3599" max="3823" width="9.140625" style="12"/>
    <col min="3824" max="3824" width="8.5703125" style="12" customWidth="1"/>
    <col min="3825" max="3825" width="22.42578125" style="12" customWidth="1"/>
    <col min="3826" max="3830" width="0" style="12" hidden="1" customWidth="1"/>
    <col min="3831" max="3831" width="9.85546875" style="12" customWidth="1"/>
    <col min="3832" max="3832" width="0" style="12" hidden="1" customWidth="1"/>
    <col min="3833" max="3833" width="13.140625" style="12" customWidth="1"/>
    <col min="3834" max="3837" width="0" style="12" hidden="1" customWidth="1"/>
    <col min="3838" max="3838" width="13.42578125" style="12" customWidth="1"/>
    <col min="3839" max="3839" width="12.85546875" style="12" customWidth="1"/>
    <col min="3840" max="3840" width="11.140625" style="12" customWidth="1"/>
    <col min="3841" max="3841" width="10.28515625" style="12" customWidth="1"/>
    <col min="3842" max="3842" width="12.28515625" style="12" customWidth="1"/>
    <col min="3843" max="3843" width="15.28515625" style="12" customWidth="1"/>
    <col min="3844" max="3844" width="10.42578125" style="12" customWidth="1"/>
    <col min="3845" max="3845" width="9.85546875" style="12" customWidth="1"/>
    <col min="3846" max="3846" width="12.140625" style="12" customWidth="1"/>
    <col min="3847" max="3847" width="12.28515625" style="12" customWidth="1"/>
    <col min="3848" max="3848" width="13.7109375" style="12" customWidth="1"/>
    <col min="3849" max="3849" width="11.7109375" style="12" customWidth="1"/>
    <col min="3850" max="3850" width="14.7109375" style="12" customWidth="1"/>
    <col min="3851" max="3851" width="13.7109375" style="12" customWidth="1"/>
    <col min="3852" max="3852" width="9.140625" style="12" customWidth="1"/>
    <col min="3853" max="3853" width="12.5703125" style="12" customWidth="1"/>
    <col min="3854" max="3854" width="1.28515625" style="12" customWidth="1"/>
    <col min="3855" max="4079" width="9.140625" style="12"/>
    <col min="4080" max="4080" width="8.5703125" style="12" customWidth="1"/>
    <col min="4081" max="4081" width="22.42578125" style="12" customWidth="1"/>
    <col min="4082" max="4086" width="0" style="12" hidden="1" customWidth="1"/>
    <col min="4087" max="4087" width="9.85546875" style="12" customWidth="1"/>
    <col min="4088" max="4088" width="0" style="12" hidden="1" customWidth="1"/>
    <col min="4089" max="4089" width="13.140625" style="12" customWidth="1"/>
    <col min="4090" max="4093" width="0" style="12" hidden="1" customWidth="1"/>
    <col min="4094" max="4094" width="13.42578125" style="12" customWidth="1"/>
    <col min="4095" max="4095" width="12.85546875" style="12" customWidth="1"/>
    <col min="4096" max="4096" width="11.140625" style="12" customWidth="1"/>
    <col min="4097" max="4097" width="10.28515625" style="12" customWidth="1"/>
    <col min="4098" max="4098" width="12.28515625" style="12" customWidth="1"/>
    <col min="4099" max="4099" width="15.28515625" style="12" customWidth="1"/>
    <col min="4100" max="4100" width="10.42578125" style="12" customWidth="1"/>
    <col min="4101" max="4101" width="9.85546875" style="12" customWidth="1"/>
    <col min="4102" max="4102" width="12.140625" style="12" customWidth="1"/>
    <col min="4103" max="4103" width="12.28515625" style="12" customWidth="1"/>
    <col min="4104" max="4104" width="13.7109375" style="12" customWidth="1"/>
    <col min="4105" max="4105" width="11.7109375" style="12" customWidth="1"/>
    <col min="4106" max="4106" width="14.7109375" style="12" customWidth="1"/>
    <col min="4107" max="4107" width="13.7109375" style="12" customWidth="1"/>
    <col min="4108" max="4108" width="9.140625" style="12" customWidth="1"/>
    <col min="4109" max="4109" width="12.5703125" style="12" customWidth="1"/>
    <col min="4110" max="4110" width="1.28515625" style="12" customWidth="1"/>
    <col min="4111" max="4335" width="9.140625" style="12"/>
    <col min="4336" max="4336" width="8.5703125" style="12" customWidth="1"/>
    <col min="4337" max="4337" width="22.42578125" style="12" customWidth="1"/>
    <col min="4338" max="4342" width="0" style="12" hidden="1" customWidth="1"/>
    <col min="4343" max="4343" width="9.85546875" style="12" customWidth="1"/>
    <col min="4344" max="4344" width="0" style="12" hidden="1" customWidth="1"/>
    <col min="4345" max="4345" width="13.140625" style="12" customWidth="1"/>
    <col min="4346" max="4349" width="0" style="12" hidden="1" customWidth="1"/>
    <col min="4350" max="4350" width="13.42578125" style="12" customWidth="1"/>
    <col min="4351" max="4351" width="12.85546875" style="12" customWidth="1"/>
    <col min="4352" max="4352" width="11.140625" style="12" customWidth="1"/>
    <col min="4353" max="4353" width="10.28515625" style="12" customWidth="1"/>
    <col min="4354" max="4354" width="12.28515625" style="12" customWidth="1"/>
    <col min="4355" max="4355" width="15.28515625" style="12" customWidth="1"/>
    <col min="4356" max="4356" width="10.42578125" style="12" customWidth="1"/>
    <col min="4357" max="4357" width="9.85546875" style="12" customWidth="1"/>
    <col min="4358" max="4358" width="12.140625" style="12" customWidth="1"/>
    <col min="4359" max="4359" width="12.28515625" style="12" customWidth="1"/>
    <col min="4360" max="4360" width="13.7109375" style="12" customWidth="1"/>
    <col min="4361" max="4361" width="11.7109375" style="12" customWidth="1"/>
    <col min="4362" max="4362" width="14.7109375" style="12" customWidth="1"/>
    <col min="4363" max="4363" width="13.7109375" style="12" customWidth="1"/>
    <col min="4364" max="4364" width="9.140625" style="12" customWidth="1"/>
    <col min="4365" max="4365" width="12.5703125" style="12" customWidth="1"/>
    <col min="4366" max="4366" width="1.28515625" style="12" customWidth="1"/>
    <col min="4367" max="4591" width="9.140625" style="12"/>
    <col min="4592" max="4592" width="8.5703125" style="12" customWidth="1"/>
    <col min="4593" max="4593" width="22.42578125" style="12" customWidth="1"/>
    <col min="4594" max="4598" width="0" style="12" hidden="1" customWidth="1"/>
    <col min="4599" max="4599" width="9.85546875" style="12" customWidth="1"/>
    <col min="4600" max="4600" width="0" style="12" hidden="1" customWidth="1"/>
    <col min="4601" max="4601" width="13.140625" style="12" customWidth="1"/>
    <col min="4602" max="4605" width="0" style="12" hidden="1" customWidth="1"/>
    <col min="4606" max="4606" width="13.42578125" style="12" customWidth="1"/>
    <col min="4607" max="4607" width="12.85546875" style="12" customWidth="1"/>
    <col min="4608" max="4608" width="11.140625" style="12" customWidth="1"/>
    <col min="4609" max="4609" width="10.28515625" style="12" customWidth="1"/>
    <col min="4610" max="4610" width="12.28515625" style="12" customWidth="1"/>
    <col min="4611" max="4611" width="15.28515625" style="12" customWidth="1"/>
    <col min="4612" max="4612" width="10.42578125" style="12" customWidth="1"/>
    <col min="4613" max="4613" width="9.85546875" style="12" customWidth="1"/>
    <col min="4614" max="4614" width="12.140625" style="12" customWidth="1"/>
    <col min="4615" max="4615" width="12.28515625" style="12" customWidth="1"/>
    <col min="4616" max="4616" width="13.7109375" style="12" customWidth="1"/>
    <col min="4617" max="4617" width="11.7109375" style="12" customWidth="1"/>
    <col min="4618" max="4618" width="14.7109375" style="12" customWidth="1"/>
    <col min="4619" max="4619" width="13.7109375" style="12" customWidth="1"/>
    <col min="4620" max="4620" width="9.140625" style="12" customWidth="1"/>
    <col min="4621" max="4621" width="12.5703125" style="12" customWidth="1"/>
    <col min="4622" max="4622" width="1.28515625" style="12" customWidth="1"/>
    <col min="4623" max="4847" width="9.140625" style="12"/>
    <col min="4848" max="4848" width="8.5703125" style="12" customWidth="1"/>
    <col min="4849" max="4849" width="22.42578125" style="12" customWidth="1"/>
    <col min="4850" max="4854" width="0" style="12" hidden="1" customWidth="1"/>
    <col min="4855" max="4855" width="9.85546875" style="12" customWidth="1"/>
    <col min="4856" max="4856" width="0" style="12" hidden="1" customWidth="1"/>
    <col min="4857" max="4857" width="13.140625" style="12" customWidth="1"/>
    <col min="4858" max="4861" width="0" style="12" hidden="1" customWidth="1"/>
    <col min="4862" max="4862" width="13.42578125" style="12" customWidth="1"/>
    <col min="4863" max="4863" width="12.85546875" style="12" customWidth="1"/>
    <col min="4864" max="4864" width="11.140625" style="12" customWidth="1"/>
    <col min="4865" max="4865" width="10.28515625" style="12" customWidth="1"/>
    <col min="4866" max="4866" width="12.28515625" style="12" customWidth="1"/>
    <col min="4867" max="4867" width="15.28515625" style="12" customWidth="1"/>
    <col min="4868" max="4868" width="10.42578125" style="12" customWidth="1"/>
    <col min="4869" max="4869" width="9.85546875" style="12" customWidth="1"/>
    <col min="4870" max="4870" width="12.140625" style="12" customWidth="1"/>
    <col min="4871" max="4871" width="12.28515625" style="12" customWidth="1"/>
    <col min="4872" max="4872" width="13.7109375" style="12" customWidth="1"/>
    <col min="4873" max="4873" width="11.7109375" style="12" customWidth="1"/>
    <col min="4874" max="4874" width="14.7109375" style="12" customWidth="1"/>
    <col min="4875" max="4875" width="13.7109375" style="12" customWidth="1"/>
    <col min="4876" max="4876" width="9.140625" style="12" customWidth="1"/>
    <col min="4877" max="4877" width="12.5703125" style="12" customWidth="1"/>
    <col min="4878" max="4878" width="1.28515625" style="12" customWidth="1"/>
    <col min="4879" max="5103" width="9.140625" style="12"/>
    <col min="5104" max="5104" width="8.5703125" style="12" customWidth="1"/>
    <col min="5105" max="5105" width="22.42578125" style="12" customWidth="1"/>
    <col min="5106" max="5110" width="0" style="12" hidden="1" customWidth="1"/>
    <col min="5111" max="5111" width="9.85546875" style="12" customWidth="1"/>
    <col min="5112" max="5112" width="0" style="12" hidden="1" customWidth="1"/>
    <col min="5113" max="5113" width="13.140625" style="12" customWidth="1"/>
    <col min="5114" max="5117" width="0" style="12" hidden="1" customWidth="1"/>
    <col min="5118" max="5118" width="13.42578125" style="12" customWidth="1"/>
    <col min="5119" max="5119" width="12.85546875" style="12" customWidth="1"/>
    <col min="5120" max="5120" width="11.140625" style="12" customWidth="1"/>
    <col min="5121" max="5121" width="10.28515625" style="12" customWidth="1"/>
    <col min="5122" max="5122" width="12.28515625" style="12" customWidth="1"/>
    <col min="5123" max="5123" width="15.28515625" style="12" customWidth="1"/>
    <col min="5124" max="5124" width="10.42578125" style="12" customWidth="1"/>
    <col min="5125" max="5125" width="9.85546875" style="12" customWidth="1"/>
    <col min="5126" max="5126" width="12.140625" style="12" customWidth="1"/>
    <col min="5127" max="5127" width="12.28515625" style="12" customWidth="1"/>
    <col min="5128" max="5128" width="13.7109375" style="12" customWidth="1"/>
    <col min="5129" max="5129" width="11.7109375" style="12" customWidth="1"/>
    <col min="5130" max="5130" width="14.7109375" style="12" customWidth="1"/>
    <col min="5131" max="5131" width="13.7109375" style="12" customWidth="1"/>
    <col min="5132" max="5132" width="9.140625" style="12" customWidth="1"/>
    <col min="5133" max="5133" width="12.5703125" style="12" customWidth="1"/>
    <col min="5134" max="5134" width="1.28515625" style="12" customWidth="1"/>
    <col min="5135" max="5359" width="9.140625" style="12"/>
    <col min="5360" max="5360" width="8.5703125" style="12" customWidth="1"/>
    <col min="5361" max="5361" width="22.42578125" style="12" customWidth="1"/>
    <col min="5362" max="5366" width="0" style="12" hidden="1" customWidth="1"/>
    <col min="5367" max="5367" width="9.85546875" style="12" customWidth="1"/>
    <col min="5368" max="5368" width="0" style="12" hidden="1" customWidth="1"/>
    <col min="5369" max="5369" width="13.140625" style="12" customWidth="1"/>
    <col min="5370" max="5373" width="0" style="12" hidden="1" customWidth="1"/>
    <col min="5374" max="5374" width="13.42578125" style="12" customWidth="1"/>
    <col min="5375" max="5375" width="12.85546875" style="12" customWidth="1"/>
    <col min="5376" max="5376" width="11.140625" style="12" customWidth="1"/>
    <col min="5377" max="5377" width="10.28515625" style="12" customWidth="1"/>
    <col min="5378" max="5378" width="12.28515625" style="12" customWidth="1"/>
    <col min="5379" max="5379" width="15.28515625" style="12" customWidth="1"/>
    <col min="5380" max="5380" width="10.42578125" style="12" customWidth="1"/>
    <col min="5381" max="5381" width="9.85546875" style="12" customWidth="1"/>
    <col min="5382" max="5382" width="12.140625" style="12" customWidth="1"/>
    <col min="5383" max="5383" width="12.28515625" style="12" customWidth="1"/>
    <col min="5384" max="5384" width="13.7109375" style="12" customWidth="1"/>
    <col min="5385" max="5385" width="11.7109375" style="12" customWidth="1"/>
    <col min="5386" max="5386" width="14.7109375" style="12" customWidth="1"/>
    <col min="5387" max="5387" width="13.7109375" style="12" customWidth="1"/>
    <col min="5388" max="5388" width="9.140625" style="12" customWidth="1"/>
    <col min="5389" max="5389" width="12.5703125" style="12" customWidth="1"/>
    <col min="5390" max="5390" width="1.28515625" style="12" customWidth="1"/>
    <col min="5391" max="5615" width="9.140625" style="12"/>
    <col min="5616" max="5616" width="8.5703125" style="12" customWidth="1"/>
    <col min="5617" max="5617" width="22.42578125" style="12" customWidth="1"/>
    <col min="5618" max="5622" width="0" style="12" hidden="1" customWidth="1"/>
    <col min="5623" max="5623" width="9.85546875" style="12" customWidth="1"/>
    <col min="5624" max="5624" width="0" style="12" hidden="1" customWidth="1"/>
    <col min="5625" max="5625" width="13.140625" style="12" customWidth="1"/>
    <col min="5626" max="5629" width="0" style="12" hidden="1" customWidth="1"/>
    <col min="5630" max="5630" width="13.42578125" style="12" customWidth="1"/>
    <col min="5631" max="5631" width="12.85546875" style="12" customWidth="1"/>
    <col min="5632" max="5632" width="11.140625" style="12" customWidth="1"/>
    <col min="5633" max="5633" width="10.28515625" style="12" customWidth="1"/>
    <col min="5634" max="5634" width="12.28515625" style="12" customWidth="1"/>
    <col min="5635" max="5635" width="15.28515625" style="12" customWidth="1"/>
    <col min="5636" max="5636" width="10.42578125" style="12" customWidth="1"/>
    <col min="5637" max="5637" width="9.85546875" style="12" customWidth="1"/>
    <col min="5638" max="5638" width="12.140625" style="12" customWidth="1"/>
    <col min="5639" max="5639" width="12.28515625" style="12" customWidth="1"/>
    <col min="5640" max="5640" width="13.7109375" style="12" customWidth="1"/>
    <col min="5641" max="5641" width="11.7109375" style="12" customWidth="1"/>
    <col min="5642" max="5642" width="14.7109375" style="12" customWidth="1"/>
    <col min="5643" max="5643" width="13.7109375" style="12" customWidth="1"/>
    <col min="5644" max="5644" width="9.140625" style="12" customWidth="1"/>
    <col min="5645" max="5645" width="12.5703125" style="12" customWidth="1"/>
    <col min="5646" max="5646" width="1.28515625" style="12" customWidth="1"/>
    <col min="5647" max="5871" width="9.140625" style="12"/>
    <col min="5872" max="5872" width="8.5703125" style="12" customWidth="1"/>
    <col min="5873" max="5873" width="22.42578125" style="12" customWidth="1"/>
    <col min="5874" max="5878" width="0" style="12" hidden="1" customWidth="1"/>
    <col min="5879" max="5879" width="9.85546875" style="12" customWidth="1"/>
    <col min="5880" max="5880" width="0" style="12" hidden="1" customWidth="1"/>
    <col min="5881" max="5881" width="13.140625" style="12" customWidth="1"/>
    <col min="5882" max="5885" width="0" style="12" hidden="1" customWidth="1"/>
    <col min="5886" max="5886" width="13.42578125" style="12" customWidth="1"/>
    <col min="5887" max="5887" width="12.85546875" style="12" customWidth="1"/>
    <col min="5888" max="5888" width="11.140625" style="12" customWidth="1"/>
    <col min="5889" max="5889" width="10.28515625" style="12" customWidth="1"/>
    <col min="5890" max="5890" width="12.28515625" style="12" customWidth="1"/>
    <col min="5891" max="5891" width="15.28515625" style="12" customWidth="1"/>
    <col min="5892" max="5892" width="10.42578125" style="12" customWidth="1"/>
    <col min="5893" max="5893" width="9.85546875" style="12" customWidth="1"/>
    <col min="5894" max="5894" width="12.140625" style="12" customWidth="1"/>
    <col min="5895" max="5895" width="12.28515625" style="12" customWidth="1"/>
    <col min="5896" max="5896" width="13.7109375" style="12" customWidth="1"/>
    <col min="5897" max="5897" width="11.7109375" style="12" customWidth="1"/>
    <col min="5898" max="5898" width="14.7109375" style="12" customWidth="1"/>
    <col min="5899" max="5899" width="13.7109375" style="12" customWidth="1"/>
    <col min="5900" max="5900" width="9.140625" style="12" customWidth="1"/>
    <col min="5901" max="5901" width="12.5703125" style="12" customWidth="1"/>
    <col min="5902" max="5902" width="1.28515625" style="12" customWidth="1"/>
    <col min="5903" max="6127" width="9.140625" style="12"/>
    <col min="6128" max="6128" width="8.5703125" style="12" customWidth="1"/>
    <col min="6129" max="6129" width="22.42578125" style="12" customWidth="1"/>
    <col min="6130" max="6134" width="0" style="12" hidden="1" customWidth="1"/>
    <col min="6135" max="6135" width="9.85546875" style="12" customWidth="1"/>
    <col min="6136" max="6136" width="0" style="12" hidden="1" customWidth="1"/>
    <col min="6137" max="6137" width="13.140625" style="12" customWidth="1"/>
    <col min="6138" max="6141" width="0" style="12" hidden="1" customWidth="1"/>
    <col min="6142" max="6142" width="13.42578125" style="12" customWidth="1"/>
    <col min="6143" max="6143" width="12.85546875" style="12" customWidth="1"/>
    <col min="6144" max="6144" width="11.140625" style="12" customWidth="1"/>
    <col min="6145" max="6145" width="10.28515625" style="12" customWidth="1"/>
    <col min="6146" max="6146" width="12.28515625" style="12" customWidth="1"/>
    <col min="6147" max="6147" width="15.28515625" style="12" customWidth="1"/>
    <col min="6148" max="6148" width="10.42578125" style="12" customWidth="1"/>
    <col min="6149" max="6149" width="9.85546875" style="12" customWidth="1"/>
    <col min="6150" max="6150" width="12.140625" style="12" customWidth="1"/>
    <col min="6151" max="6151" width="12.28515625" style="12" customWidth="1"/>
    <col min="6152" max="6152" width="13.7109375" style="12" customWidth="1"/>
    <col min="6153" max="6153" width="11.7109375" style="12" customWidth="1"/>
    <col min="6154" max="6154" width="14.7109375" style="12" customWidth="1"/>
    <col min="6155" max="6155" width="13.7109375" style="12" customWidth="1"/>
    <col min="6156" max="6156" width="9.140625" style="12" customWidth="1"/>
    <col min="6157" max="6157" width="12.5703125" style="12" customWidth="1"/>
    <col min="6158" max="6158" width="1.28515625" style="12" customWidth="1"/>
    <col min="6159" max="6383" width="9.140625" style="12"/>
    <col min="6384" max="6384" width="8.5703125" style="12" customWidth="1"/>
    <col min="6385" max="6385" width="22.42578125" style="12" customWidth="1"/>
    <col min="6386" max="6390" width="0" style="12" hidden="1" customWidth="1"/>
    <col min="6391" max="6391" width="9.85546875" style="12" customWidth="1"/>
    <col min="6392" max="6392" width="0" style="12" hidden="1" customWidth="1"/>
    <col min="6393" max="6393" width="13.140625" style="12" customWidth="1"/>
    <col min="6394" max="6397" width="0" style="12" hidden="1" customWidth="1"/>
    <col min="6398" max="6398" width="13.42578125" style="12" customWidth="1"/>
    <col min="6399" max="6399" width="12.85546875" style="12" customWidth="1"/>
    <col min="6400" max="6400" width="11.140625" style="12" customWidth="1"/>
    <col min="6401" max="6401" width="10.28515625" style="12" customWidth="1"/>
    <col min="6402" max="6402" width="12.28515625" style="12" customWidth="1"/>
    <col min="6403" max="6403" width="15.28515625" style="12" customWidth="1"/>
    <col min="6404" max="6404" width="10.42578125" style="12" customWidth="1"/>
    <col min="6405" max="6405" width="9.85546875" style="12" customWidth="1"/>
    <col min="6406" max="6406" width="12.140625" style="12" customWidth="1"/>
    <col min="6407" max="6407" width="12.28515625" style="12" customWidth="1"/>
    <col min="6408" max="6408" width="13.7109375" style="12" customWidth="1"/>
    <col min="6409" max="6409" width="11.7109375" style="12" customWidth="1"/>
    <col min="6410" max="6410" width="14.7109375" style="12" customWidth="1"/>
    <col min="6411" max="6411" width="13.7109375" style="12" customWidth="1"/>
    <col min="6412" max="6412" width="9.140625" style="12" customWidth="1"/>
    <col min="6413" max="6413" width="12.5703125" style="12" customWidth="1"/>
    <col min="6414" max="6414" width="1.28515625" style="12" customWidth="1"/>
    <col min="6415" max="6639" width="9.140625" style="12"/>
    <col min="6640" max="6640" width="8.5703125" style="12" customWidth="1"/>
    <col min="6641" max="6641" width="22.42578125" style="12" customWidth="1"/>
    <col min="6642" max="6646" width="0" style="12" hidden="1" customWidth="1"/>
    <col min="6647" max="6647" width="9.85546875" style="12" customWidth="1"/>
    <col min="6648" max="6648" width="0" style="12" hidden="1" customWidth="1"/>
    <col min="6649" max="6649" width="13.140625" style="12" customWidth="1"/>
    <col min="6650" max="6653" width="0" style="12" hidden="1" customWidth="1"/>
    <col min="6654" max="6654" width="13.42578125" style="12" customWidth="1"/>
    <col min="6655" max="6655" width="12.85546875" style="12" customWidth="1"/>
    <col min="6656" max="6656" width="11.140625" style="12" customWidth="1"/>
    <col min="6657" max="6657" width="10.28515625" style="12" customWidth="1"/>
    <col min="6658" max="6658" width="12.28515625" style="12" customWidth="1"/>
    <col min="6659" max="6659" width="15.28515625" style="12" customWidth="1"/>
    <col min="6660" max="6660" width="10.42578125" style="12" customWidth="1"/>
    <col min="6661" max="6661" width="9.85546875" style="12" customWidth="1"/>
    <col min="6662" max="6662" width="12.140625" style="12" customWidth="1"/>
    <col min="6663" max="6663" width="12.28515625" style="12" customWidth="1"/>
    <col min="6664" max="6664" width="13.7109375" style="12" customWidth="1"/>
    <col min="6665" max="6665" width="11.7109375" style="12" customWidth="1"/>
    <col min="6666" max="6666" width="14.7109375" style="12" customWidth="1"/>
    <col min="6667" max="6667" width="13.7109375" style="12" customWidth="1"/>
    <col min="6668" max="6668" width="9.140625" style="12" customWidth="1"/>
    <col min="6669" max="6669" width="12.5703125" style="12" customWidth="1"/>
    <col min="6670" max="6670" width="1.28515625" style="12" customWidth="1"/>
    <col min="6671" max="6895" width="9.140625" style="12"/>
    <col min="6896" max="6896" width="8.5703125" style="12" customWidth="1"/>
    <col min="6897" max="6897" width="22.42578125" style="12" customWidth="1"/>
    <col min="6898" max="6902" width="0" style="12" hidden="1" customWidth="1"/>
    <col min="6903" max="6903" width="9.85546875" style="12" customWidth="1"/>
    <col min="6904" max="6904" width="0" style="12" hidden="1" customWidth="1"/>
    <col min="6905" max="6905" width="13.140625" style="12" customWidth="1"/>
    <col min="6906" max="6909" width="0" style="12" hidden="1" customWidth="1"/>
    <col min="6910" max="6910" width="13.42578125" style="12" customWidth="1"/>
    <col min="6911" max="6911" width="12.85546875" style="12" customWidth="1"/>
    <col min="6912" max="6912" width="11.140625" style="12" customWidth="1"/>
    <col min="6913" max="6913" width="10.28515625" style="12" customWidth="1"/>
    <col min="6914" max="6914" width="12.28515625" style="12" customWidth="1"/>
    <col min="6915" max="6915" width="15.28515625" style="12" customWidth="1"/>
    <col min="6916" max="6916" width="10.42578125" style="12" customWidth="1"/>
    <col min="6917" max="6917" width="9.85546875" style="12" customWidth="1"/>
    <col min="6918" max="6918" width="12.140625" style="12" customWidth="1"/>
    <col min="6919" max="6919" width="12.28515625" style="12" customWidth="1"/>
    <col min="6920" max="6920" width="13.7109375" style="12" customWidth="1"/>
    <col min="6921" max="6921" width="11.7109375" style="12" customWidth="1"/>
    <col min="6922" max="6922" width="14.7109375" style="12" customWidth="1"/>
    <col min="6923" max="6923" width="13.7109375" style="12" customWidth="1"/>
    <col min="6924" max="6924" width="9.140625" style="12" customWidth="1"/>
    <col min="6925" max="6925" width="12.5703125" style="12" customWidth="1"/>
    <col min="6926" max="6926" width="1.28515625" style="12" customWidth="1"/>
    <col min="6927" max="7151" width="9.140625" style="12"/>
    <col min="7152" max="7152" width="8.5703125" style="12" customWidth="1"/>
    <col min="7153" max="7153" width="22.42578125" style="12" customWidth="1"/>
    <col min="7154" max="7158" width="0" style="12" hidden="1" customWidth="1"/>
    <col min="7159" max="7159" width="9.85546875" style="12" customWidth="1"/>
    <col min="7160" max="7160" width="0" style="12" hidden="1" customWidth="1"/>
    <col min="7161" max="7161" width="13.140625" style="12" customWidth="1"/>
    <col min="7162" max="7165" width="0" style="12" hidden="1" customWidth="1"/>
    <col min="7166" max="7166" width="13.42578125" style="12" customWidth="1"/>
    <col min="7167" max="7167" width="12.85546875" style="12" customWidth="1"/>
    <col min="7168" max="7168" width="11.140625" style="12" customWidth="1"/>
    <col min="7169" max="7169" width="10.28515625" style="12" customWidth="1"/>
    <col min="7170" max="7170" width="12.28515625" style="12" customWidth="1"/>
    <col min="7171" max="7171" width="15.28515625" style="12" customWidth="1"/>
    <col min="7172" max="7172" width="10.42578125" style="12" customWidth="1"/>
    <col min="7173" max="7173" width="9.85546875" style="12" customWidth="1"/>
    <col min="7174" max="7174" width="12.140625" style="12" customWidth="1"/>
    <col min="7175" max="7175" width="12.28515625" style="12" customWidth="1"/>
    <col min="7176" max="7176" width="13.7109375" style="12" customWidth="1"/>
    <col min="7177" max="7177" width="11.7109375" style="12" customWidth="1"/>
    <col min="7178" max="7178" width="14.7109375" style="12" customWidth="1"/>
    <col min="7179" max="7179" width="13.7109375" style="12" customWidth="1"/>
    <col min="7180" max="7180" width="9.140625" style="12" customWidth="1"/>
    <col min="7181" max="7181" width="12.5703125" style="12" customWidth="1"/>
    <col min="7182" max="7182" width="1.28515625" style="12" customWidth="1"/>
    <col min="7183" max="7407" width="9.140625" style="12"/>
    <col min="7408" max="7408" width="8.5703125" style="12" customWidth="1"/>
    <col min="7409" max="7409" width="22.42578125" style="12" customWidth="1"/>
    <col min="7410" max="7414" width="0" style="12" hidden="1" customWidth="1"/>
    <col min="7415" max="7415" width="9.85546875" style="12" customWidth="1"/>
    <col min="7416" max="7416" width="0" style="12" hidden="1" customWidth="1"/>
    <col min="7417" max="7417" width="13.140625" style="12" customWidth="1"/>
    <col min="7418" max="7421" width="0" style="12" hidden="1" customWidth="1"/>
    <col min="7422" max="7422" width="13.42578125" style="12" customWidth="1"/>
    <col min="7423" max="7423" width="12.85546875" style="12" customWidth="1"/>
    <col min="7424" max="7424" width="11.140625" style="12" customWidth="1"/>
    <col min="7425" max="7425" width="10.28515625" style="12" customWidth="1"/>
    <col min="7426" max="7426" width="12.28515625" style="12" customWidth="1"/>
    <col min="7427" max="7427" width="15.28515625" style="12" customWidth="1"/>
    <col min="7428" max="7428" width="10.42578125" style="12" customWidth="1"/>
    <col min="7429" max="7429" width="9.85546875" style="12" customWidth="1"/>
    <col min="7430" max="7430" width="12.140625" style="12" customWidth="1"/>
    <col min="7431" max="7431" width="12.28515625" style="12" customWidth="1"/>
    <col min="7432" max="7432" width="13.7109375" style="12" customWidth="1"/>
    <col min="7433" max="7433" width="11.7109375" style="12" customWidth="1"/>
    <col min="7434" max="7434" width="14.7109375" style="12" customWidth="1"/>
    <col min="7435" max="7435" width="13.7109375" style="12" customWidth="1"/>
    <col min="7436" max="7436" width="9.140625" style="12" customWidth="1"/>
    <col min="7437" max="7437" width="12.5703125" style="12" customWidth="1"/>
    <col min="7438" max="7438" width="1.28515625" style="12" customWidth="1"/>
    <col min="7439" max="7663" width="9.140625" style="12"/>
    <col min="7664" max="7664" width="8.5703125" style="12" customWidth="1"/>
    <col min="7665" max="7665" width="22.42578125" style="12" customWidth="1"/>
    <col min="7666" max="7670" width="0" style="12" hidden="1" customWidth="1"/>
    <col min="7671" max="7671" width="9.85546875" style="12" customWidth="1"/>
    <col min="7672" max="7672" width="0" style="12" hidden="1" customWidth="1"/>
    <col min="7673" max="7673" width="13.140625" style="12" customWidth="1"/>
    <col min="7674" max="7677" width="0" style="12" hidden="1" customWidth="1"/>
    <col min="7678" max="7678" width="13.42578125" style="12" customWidth="1"/>
    <col min="7679" max="7679" width="12.85546875" style="12" customWidth="1"/>
    <col min="7680" max="7680" width="11.140625" style="12" customWidth="1"/>
    <col min="7681" max="7681" width="10.28515625" style="12" customWidth="1"/>
    <col min="7682" max="7682" width="12.28515625" style="12" customWidth="1"/>
    <col min="7683" max="7683" width="15.28515625" style="12" customWidth="1"/>
    <col min="7684" max="7684" width="10.42578125" style="12" customWidth="1"/>
    <col min="7685" max="7685" width="9.85546875" style="12" customWidth="1"/>
    <col min="7686" max="7686" width="12.140625" style="12" customWidth="1"/>
    <col min="7687" max="7687" width="12.28515625" style="12" customWidth="1"/>
    <col min="7688" max="7688" width="13.7109375" style="12" customWidth="1"/>
    <col min="7689" max="7689" width="11.7109375" style="12" customWidth="1"/>
    <col min="7690" max="7690" width="14.7109375" style="12" customWidth="1"/>
    <col min="7691" max="7691" width="13.7109375" style="12" customWidth="1"/>
    <col min="7692" max="7692" width="9.140625" style="12" customWidth="1"/>
    <col min="7693" max="7693" width="12.5703125" style="12" customWidth="1"/>
    <col min="7694" max="7694" width="1.28515625" style="12" customWidth="1"/>
    <col min="7695" max="7919" width="9.140625" style="12"/>
    <col min="7920" max="7920" width="8.5703125" style="12" customWidth="1"/>
    <col min="7921" max="7921" width="22.42578125" style="12" customWidth="1"/>
    <col min="7922" max="7926" width="0" style="12" hidden="1" customWidth="1"/>
    <col min="7927" max="7927" width="9.85546875" style="12" customWidth="1"/>
    <col min="7928" max="7928" width="0" style="12" hidden="1" customWidth="1"/>
    <col min="7929" max="7929" width="13.140625" style="12" customWidth="1"/>
    <col min="7930" max="7933" width="0" style="12" hidden="1" customWidth="1"/>
    <col min="7934" max="7934" width="13.42578125" style="12" customWidth="1"/>
    <col min="7935" max="7935" width="12.85546875" style="12" customWidth="1"/>
    <col min="7936" max="7936" width="11.140625" style="12" customWidth="1"/>
    <col min="7937" max="7937" width="10.28515625" style="12" customWidth="1"/>
    <col min="7938" max="7938" width="12.28515625" style="12" customWidth="1"/>
    <col min="7939" max="7939" width="15.28515625" style="12" customWidth="1"/>
    <col min="7940" max="7940" width="10.42578125" style="12" customWidth="1"/>
    <col min="7941" max="7941" width="9.85546875" style="12" customWidth="1"/>
    <col min="7942" max="7942" width="12.140625" style="12" customWidth="1"/>
    <col min="7943" max="7943" width="12.28515625" style="12" customWidth="1"/>
    <col min="7944" max="7944" width="13.7109375" style="12" customWidth="1"/>
    <col min="7945" max="7945" width="11.7109375" style="12" customWidth="1"/>
    <col min="7946" max="7946" width="14.7109375" style="12" customWidth="1"/>
    <col min="7947" max="7947" width="13.7109375" style="12" customWidth="1"/>
    <col min="7948" max="7948" width="9.140625" style="12" customWidth="1"/>
    <col min="7949" max="7949" width="12.5703125" style="12" customWidth="1"/>
    <col min="7950" max="7950" width="1.28515625" style="12" customWidth="1"/>
    <col min="7951" max="8175" width="9.140625" style="12"/>
    <col min="8176" max="8176" width="8.5703125" style="12" customWidth="1"/>
    <col min="8177" max="8177" width="22.42578125" style="12" customWidth="1"/>
    <col min="8178" max="8182" width="0" style="12" hidden="1" customWidth="1"/>
    <col min="8183" max="8183" width="9.85546875" style="12" customWidth="1"/>
    <col min="8184" max="8184" width="0" style="12" hidden="1" customWidth="1"/>
    <col min="8185" max="8185" width="13.140625" style="12" customWidth="1"/>
    <col min="8186" max="8189" width="0" style="12" hidden="1" customWidth="1"/>
    <col min="8190" max="8190" width="13.42578125" style="12" customWidth="1"/>
    <col min="8191" max="8191" width="12.85546875" style="12" customWidth="1"/>
    <col min="8192" max="8192" width="11.140625" style="12" customWidth="1"/>
    <col min="8193" max="8193" width="10.28515625" style="12" customWidth="1"/>
    <col min="8194" max="8194" width="12.28515625" style="12" customWidth="1"/>
    <col min="8195" max="8195" width="15.28515625" style="12" customWidth="1"/>
    <col min="8196" max="8196" width="10.42578125" style="12" customWidth="1"/>
    <col min="8197" max="8197" width="9.85546875" style="12" customWidth="1"/>
    <col min="8198" max="8198" width="12.140625" style="12" customWidth="1"/>
    <col min="8199" max="8199" width="12.28515625" style="12" customWidth="1"/>
    <col min="8200" max="8200" width="13.7109375" style="12" customWidth="1"/>
    <col min="8201" max="8201" width="11.7109375" style="12" customWidth="1"/>
    <col min="8202" max="8202" width="14.7109375" style="12" customWidth="1"/>
    <col min="8203" max="8203" width="13.7109375" style="12" customWidth="1"/>
    <col min="8204" max="8204" width="9.140625" style="12" customWidth="1"/>
    <col min="8205" max="8205" width="12.5703125" style="12" customWidth="1"/>
    <col min="8206" max="8206" width="1.28515625" style="12" customWidth="1"/>
    <col min="8207" max="8431" width="9.140625" style="12"/>
    <col min="8432" max="8432" width="8.5703125" style="12" customWidth="1"/>
    <col min="8433" max="8433" width="22.42578125" style="12" customWidth="1"/>
    <col min="8434" max="8438" width="0" style="12" hidden="1" customWidth="1"/>
    <col min="8439" max="8439" width="9.85546875" style="12" customWidth="1"/>
    <col min="8440" max="8440" width="0" style="12" hidden="1" customWidth="1"/>
    <col min="8441" max="8441" width="13.140625" style="12" customWidth="1"/>
    <col min="8442" max="8445" width="0" style="12" hidden="1" customWidth="1"/>
    <col min="8446" max="8446" width="13.42578125" style="12" customWidth="1"/>
    <col min="8447" max="8447" width="12.85546875" style="12" customWidth="1"/>
    <col min="8448" max="8448" width="11.140625" style="12" customWidth="1"/>
    <col min="8449" max="8449" width="10.28515625" style="12" customWidth="1"/>
    <col min="8450" max="8450" width="12.28515625" style="12" customWidth="1"/>
    <col min="8451" max="8451" width="15.28515625" style="12" customWidth="1"/>
    <col min="8452" max="8452" width="10.42578125" style="12" customWidth="1"/>
    <col min="8453" max="8453" width="9.85546875" style="12" customWidth="1"/>
    <col min="8454" max="8454" width="12.140625" style="12" customWidth="1"/>
    <col min="8455" max="8455" width="12.28515625" style="12" customWidth="1"/>
    <col min="8456" max="8456" width="13.7109375" style="12" customWidth="1"/>
    <col min="8457" max="8457" width="11.7109375" style="12" customWidth="1"/>
    <col min="8458" max="8458" width="14.7109375" style="12" customWidth="1"/>
    <col min="8459" max="8459" width="13.7109375" style="12" customWidth="1"/>
    <col min="8460" max="8460" width="9.140625" style="12" customWidth="1"/>
    <col min="8461" max="8461" width="12.5703125" style="12" customWidth="1"/>
    <col min="8462" max="8462" width="1.28515625" style="12" customWidth="1"/>
    <col min="8463" max="8687" width="9.140625" style="12"/>
    <col min="8688" max="8688" width="8.5703125" style="12" customWidth="1"/>
    <col min="8689" max="8689" width="22.42578125" style="12" customWidth="1"/>
    <col min="8690" max="8694" width="0" style="12" hidden="1" customWidth="1"/>
    <col min="8695" max="8695" width="9.85546875" style="12" customWidth="1"/>
    <col min="8696" max="8696" width="0" style="12" hidden="1" customWidth="1"/>
    <col min="8697" max="8697" width="13.140625" style="12" customWidth="1"/>
    <col min="8698" max="8701" width="0" style="12" hidden="1" customWidth="1"/>
    <col min="8702" max="8702" width="13.42578125" style="12" customWidth="1"/>
    <col min="8703" max="8703" width="12.85546875" style="12" customWidth="1"/>
    <col min="8704" max="8704" width="11.140625" style="12" customWidth="1"/>
    <col min="8705" max="8705" width="10.28515625" style="12" customWidth="1"/>
    <col min="8706" max="8706" width="12.28515625" style="12" customWidth="1"/>
    <col min="8707" max="8707" width="15.28515625" style="12" customWidth="1"/>
    <col min="8708" max="8708" width="10.42578125" style="12" customWidth="1"/>
    <col min="8709" max="8709" width="9.85546875" style="12" customWidth="1"/>
    <col min="8710" max="8710" width="12.140625" style="12" customWidth="1"/>
    <col min="8711" max="8711" width="12.28515625" style="12" customWidth="1"/>
    <col min="8712" max="8712" width="13.7109375" style="12" customWidth="1"/>
    <col min="8713" max="8713" width="11.7109375" style="12" customWidth="1"/>
    <col min="8714" max="8714" width="14.7109375" style="12" customWidth="1"/>
    <col min="8715" max="8715" width="13.7109375" style="12" customWidth="1"/>
    <col min="8716" max="8716" width="9.140625" style="12" customWidth="1"/>
    <col min="8717" max="8717" width="12.5703125" style="12" customWidth="1"/>
    <col min="8718" max="8718" width="1.28515625" style="12" customWidth="1"/>
    <col min="8719" max="8943" width="9.140625" style="12"/>
    <col min="8944" max="8944" width="8.5703125" style="12" customWidth="1"/>
    <col min="8945" max="8945" width="22.42578125" style="12" customWidth="1"/>
    <col min="8946" max="8950" width="0" style="12" hidden="1" customWidth="1"/>
    <col min="8951" max="8951" width="9.85546875" style="12" customWidth="1"/>
    <col min="8952" max="8952" width="0" style="12" hidden="1" customWidth="1"/>
    <col min="8953" max="8953" width="13.140625" style="12" customWidth="1"/>
    <col min="8954" max="8957" width="0" style="12" hidden="1" customWidth="1"/>
    <col min="8958" max="8958" width="13.42578125" style="12" customWidth="1"/>
    <col min="8959" max="8959" width="12.85546875" style="12" customWidth="1"/>
    <col min="8960" max="8960" width="11.140625" style="12" customWidth="1"/>
    <col min="8961" max="8961" width="10.28515625" style="12" customWidth="1"/>
    <col min="8962" max="8962" width="12.28515625" style="12" customWidth="1"/>
    <col min="8963" max="8963" width="15.28515625" style="12" customWidth="1"/>
    <col min="8964" max="8964" width="10.42578125" style="12" customWidth="1"/>
    <col min="8965" max="8965" width="9.85546875" style="12" customWidth="1"/>
    <col min="8966" max="8966" width="12.140625" style="12" customWidth="1"/>
    <col min="8967" max="8967" width="12.28515625" style="12" customWidth="1"/>
    <col min="8968" max="8968" width="13.7109375" style="12" customWidth="1"/>
    <col min="8969" max="8969" width="11.7109375" style="12" customWidth="1"/>
    <col min="8970" max="8970" width="14.7109375" style="12" customWidth="1"/>
    <col min="8971" max="8971" width="13.7109375" style="12" customWidth="1"/>
    <col min="8972" max="8972" width="9.140625" style="12" customWidth="1"/>
    <col min="8973" max="8973" width="12.5703125" style="12" customWidth="1"/>
    <col min="8974" max="8974" width="1.28515625" style="12" customWidth="1"/>
    <col min="8975" max="9199" width="9.140625" style="12"/>
    <col min="9200" max="9200" width="8.5703125" style="12" customWidth="1"/>
    <col min="9201" max="9201" width="22.42578125" style="12" customWidth="1"/>
    <col min="9202" max="9206" width="0" style="12" hidden="1" customWidth="1"/>
    <col min="9207" max="9207" width="9.85546875" style="12" customWidth="1"/>
    <col min="9208" max="9208" width="0" style="12" hidden="1" customWidth="1"/>
    <col min="9209" max="9209" width="13.140625" style="12" customWidth="1"/>
    <col min="9210" max="9213" width="0" style="12" hidden="1" customWidth="1"/>
    <col min="9214" max="9214" width="13.42578125" style="12" customWidth="1"/>
    <col min="9215" max="9215" width="12.85546875" style="12" customWidth="1"/>
    <col min="9216" max="9216" width="11.140625" style="12" customWidth="1"/>
    <col min="9217" max="9217" width="10.28515625" style="12" customWidth="1"/>
    <col min="9218" max="9218" width="12.28515625" style="12" customWidth="1"/>
    <col min="9219" max="9219" width="15.28515625" style="12" customWidth="1"/>
    <col min="9220" max="9220" width="10.42578125" style="12" customWidth="1"/>
    <col min="9221" max="9221" width="9.85546875" style="12" customWidth="1"/>
    <col min="9222" max="9222" width="12.140625" style="12" customWidth="1"/>
    <col min="9223" max="9223" width="12.28515625" style="12" customWidth="1"/>
    <col min="9224" max="9224" width="13.7109375" style="12" customWidth="1"/>
    <col min="9225" max="9225" width="11.7109375" style="12" customWidth="1"/>
    <col min="9226" max="9226" width="14.7109375" style="12" customWidth="1"/>
    <col min="9227" max="9227" width="13.7109375" style="12" customWidth="1"/>
    <col min="9228" max="9228" width="9.140625" style="12" customWidth="1"/>
    <col min="9229" max="9229" width="12.5703125" style="12" customWidth="1"/>
    <col min="9230" max="9230" width="1.28515625" style="12" customWidth="1"/>
    <col min="9231" max="9455" width="9.140625" style="12"/>
    <col min="9456" max="9456" width="8.5703125" style="12" customWidth="1"/>
    <col min="9457" max="9457" width="22.42578125" style="12" customWidth="1"/>
    <col min="9458" max="9462" width="0" style="12" hidden="1" customWidth="1"/>
    <col min="9463" max="9463" width="9.85546875" style="12" customWidth="1"/>
    <col min="9464" max="9464" width="0" style="12" hidden="1" customWidth="1"/>
    <col min="9465" max="9465" width="13.140625" style="12" customWidth="1"/>
    <col min="9466" max="9469" width="0" style="12" hidden="1" customWidth="1"/>
    <col min="9470" max="9470" width="13.42578125" style="12" customWidth="1"/>
    <col min="9471" max="9471" width="12.85546875" style="12" customWidth="1"/>
    <col min="9472" max="9472" width="11.140625" style="12" customWidth="1"/>
    <col min="9473" max="9473" width="10.28515625" style="12" customWidth="1"/>
    <col min="9474" max="9474" width="12.28515625" style="12" customWidth="1"/>
    <col min="9475" max="9475" width="15.28515625" style="12" customWidth="1"/>
    <col min="9476" max="9476" width="10.42578125" style="12" customWidth="1"/>
    <col min="9477" max="9477" width="9.85546875" style="12" customWidth="1"/>
    <col min="9478" max="9478" width="12.140625" style="12" customWidth="1"/>
    <col min="9479" max="9479" width="12.28515625" style="12" customWidth="1"/>
    <col min="9480" max="9480" width="13.7109375" style="12" customWidth="1"/>
    <col min="9481" max="9481" width="11.7109375" style="12" customWidth="1"/>
    <col min="9482" max="9482" width="14.7109375" style="12" customWidth="1"/>
    <col min="9483" max="9483" width="13.7109375" style="12" customWidth="1"/>
    <col min="9484" max="9484" width="9.140625" style="12" customWidth="1"/>
    <col min="9485" max="9485" width="12.5703125" style="12" customWidth="1"/>
    <col min="9486" max="9486" width="1.28515625" style="12" customWidth="1"/>
    <col min="9487" max="9711" width="9.140625" style="12"/>
    <col min="9712" max="9712" width="8.5703125" style="12" customWidth="1"/>
    <col min="9713" max="9713" width="22.42578125" style="12" customWidth="1"/>
    <col min="9714" max="9718" width="0" style="12" hidden="1" customWidth="1"/>
    <col min="9719" max="9719" width="9.85546875" style="12" customWidth="1"/>
    <col min="9720" max="9720" width="0" style="12" hidden="1" customWidth="1"/>
    <col min="9721" max="9721" width="13.140625" style="12" customWidth="1"/>
    <col min="9722" max="9725" width="0" style="12" hidden="1" customWidth="1"/>
    <col min="9726" max="9726" width="13.42578125" style="12" customWidth="1"/>
    <col min="9727" max="9727" width="12.85546875" style="12" customWidth="1"/>
    <col min="9728" max="9728" width="11.140625" style="12" customWidth="1"/>
    <col min="9729" max="9729" width="10.28515625" style="12" customWidth="1"/>
    <col min="9730" max="9730" width="12.28515625" style="12" customWidth="1"/>
    <col min="9731" max="9731" width="15.28515625" style="12" customWidth="1"/>
    <col min="9732" max="9732" width="10.42578125" style="12" customWidth="1"/>
    <col min="9733" max="9733" width="9.85546875" style="12" customWidth="1"/>
    <col min="9734" max="9734" width="12.140625" style="12" customWidth="1"/>
    <col min="9735" max="9735" width="12.28515625" style="12" customWidth="1"/>
    <col min="9736" max="9736" width="13.7109375" style="12" customWidth="1"/>
    <col min="9737" max="9737" width="11.7109375" style="12" customWidth="1"/>
    <col min="9738" max="9738" width="14.7109375" style="12" customWidth="1"/>
    <col min="9739" max="9739" width="13.7109375" style="12" customWidth="1"/>
    <col min="9740" max="9740" width="9.140625" style="12" customWidth="1"/>
    <col min="9741" max="9741" width="12.5703125" style="12" customWidth="1"/>
    <col min="9742" max="9742" width="1.28515625" style="12" customWidth="1"/>
    <col min="9743" max="9967" width="9.140625" style="12"/>
    <col min="9968" max="9968" width="8.5703125" style="12" customWidth="1"/>
    <col min="9969" max="9969" width="22.42578125" style="12" customWidth="1"/>
    <col min="9970" max="9974" width="0" style="12" hidden="1" customWidth="1"/>
    <col min="9975" max="9975" width="9.85546875" style="12" customWidth="1"/>
    <col min="9976" max="9976" width="0" style="12" hidden="1" customWidth="1"/>
    <col min="9977" max="9977" width="13.140625" style="12" customWidth="1"/>
    <col min="9978" max="9981" width="0" style="12" hidden="1" customWidth="1"/>
    <col min="9982" max="9982" width="13.42578125" style="12" customWidth="1"/>
    <col min="9983" max="9983" width="12.85546875" style="12" customWidth="1"/>
    <col min="9984" max="9984" width="11.140625" style="12" customWidth="1"/>
    <col min="9985" max="9985" width="10.28515625" style="12" customWidth="1"/>
    <col min="9986" max="9986" width="12.28515625" style="12" customWidth="1"/>
    <col min="9987" max="9987" width="15.28515625" style="12" customWidth="1"/>
    <col min="9988" max="9988" width="10.42578125" style="12" customWidth="1"/>
    <col min="9989" max="9989" width="9.85546875" style="12" customWidth="1"/>
    <col min="9990" max="9990" width="12.140625" style="12" customWidth="1"/>
    <col min="9991" max="9991" width="12.28515625" style="12" customWidth="1"/>
    <col min="9992" max="9992" width="13.7109375" style="12" customWidth="1"/>
    <col min="9993" max="9993" width="11.7109375" style="12" customWidth="1"/>
    <col min="9994" max="9994" width="14.7109375" style="12" customWidth="1"/>
    <col min="9995" max="9995" width="13.7109375" style="12" customWidth="1"/>
    <col min="9996" max="9996" width="9.140625" style="12" customWidth="1"/>
    <col min="9997" max="9997" width="12.5703125" style="12" customWidth="1"/>
    <col min="9998" max="9998" width="1.28515625" style="12" customWidth="1"/>
    <col min="9999" max="10223" width="9.140625" style="12"/>
    <col min="10224" max="10224" width="8.5703125" style="12" customWidth="1"/>
    <col min="10225" max="10225" width="22.42578125" style="12" customWidth="1"/>
    <col min="10226" max="10230" width="0" style="12" hidden="1" customWidth="1"/>
    <col min="10231" max="10231" width="9.85546875" style="12" customWidth="1"/>
    <col min="10232" max="10232" width="0" style="12" hidden="1" customWidth="1"/>
    <col min="10233" max="10233" width="13.140625" style="12" customWidth="1"/>
    <col min="10234" max="10237" width="0" style="12" hidden="1" customWidth="1"/>
    <col min="10238" max="10238" width="13.42578125" style="12" customWidth="1"/>
    <col min="10239" max="10239" width="12.85546875" style="12" customWidth="1"/>
    <col min="10240" max="10240" width="11.140625" style="12" customWidth="1"/>
    <col min="10241" max="10241" width="10.28515625" style="12" customWidth="1"/>
    <col min="10242" max="10242" width="12.28515625" style="12" customWidth="1"/>
    <col min="10243" max="10243" width="15.28515625" style="12" customWidth="1"/>
    <col min="10244" max="10244" width="10.42578125" style="12" customWidth="1"/>
    <col min="10245" max="10245" width="9.85546875" style="12" customWidth="1"/>
    <col min="10246" max="10246" width="12.140625" style="12" customWidth="1"/>
    <col min="10247" max="10247" width="12.28515625" style="12" customWidth="1"/>
    <col min="10248" max="10248" width="13.7109375" style="12" customWidth="1"/>
    <col min="10249" max="10249" width="11.7109375" style="12" customWidth="1"/>
    <col min="10250" max="10250" width="14.7109375" style="12" customWidth="1"/>
    <col min="10251" max="10251" width="13.7109375" style="12" customWidth="1"/>
    <col min="10252" max="10252" width="9.140625" style="12" customWidth="1"/>
    <col min="10253" max="10253" width="12.5703125" style="12" customWidth="1"/>
    <col min="10254" max="10254" width="1.28515625" style="12" customWidth="1"/>
    <col min="10255" max="10479" width="9.140625" style="12"/>
    <col min="10480" max="10480" width="8.5703125" style="12" customWidth="1"/>
    <col min="10481" max="10481" width="22.42578125" style="12" customWidth="1"/>
    <col min="10482" max="10486" width="0" style="12" hidden="1" customWidth="1"/>
    <col min="10487" max="10487" width="9.85546875" style="12" customWidth="1"/>
    <col min="10488" max="10488" width="0" style="12" hidden="1" customWidth="1"/>
    <col min="10489" max="10489" width="13.140625" style="12" customWidth="1"/>
    <col min="10490" max="10493" width="0" style="12" hidden="1" customWidth="1"/>
    <col min="10494" max="10494" width="13.42578125" style="12" customWidth="1"/>
    <col min="10495" max="10495" width="12.85546875" style="12" customWidth="1"/>
    <col min="10496" max="10496" width="11.140625" style="12" customWidth="1"/>
    <col min="10497" max="10497" width="10.28515625" style="12" customWidth="1"/>
    <col min="10498" max="10498" width="12.28515625" style="12" customWidth="1"/>
    <col min="10499" max="10499" width="15.28515625" style="12" customWidth="1"/>
    <col min="10500" max="10500" width="10.42578125" style="12" customWidth="1"/>
    <col min="10501" max="10501" width="9.85546875" style="12" customWidth="1"/>
    <col min="10502" max="10502" width="12.140625" style="12" customWidth="1"/>
    <col min="10503" max="10503" width="12.28515625" style="12" customWidth="1"/>
    <col min="10504" max="10504" width="13.7109375" style="12" customWidth="1"/>
    <col min="10505" max="10505" width="11.7109375" style="12" customWidth="1"/>
    <col min="10506" max="10506" width="14.7109375" style="12" customWidth="1"/>
    <col min="10507" max="10507" width="13.7109375" style="12" customWidth="1"/>
    <col min="10508" max="10508" width="9.140625" style="12" customWidth="1"/>
    <col min="10509" max="10509" width="12.5703125" style="12" customWidth="1"/>
    <col min="10510" max="10510" width="1.28515625" style="12" customWidth="1"/>
    <col min="10511" max="10735" width="9.140625" style="12"/>
    <col min="10736" max="10736" width="8.5703125" style="12" customWidth="1"/>
    <col min="10737" max="10737" width="22.42578125" style="12" customWidth="1"/>
    <col min="10738" max="10742" width="0" style="12" hidden="1" customWidth="1"/>
    <col min="10743" max="10743" width="9.85546875" style="12" customWidth="1"/>
    <col min="10744" max="10744" width="0" style="12" hidden="1" customWidth="1"/>
    <col min="10745" max="10745" width="13.140625" style="12" customWidth="1"/>
    <col min="10746" max="10749" width="0" style="12" hidden="1" customWidth="1"/>
    <col min="10750" max="10750" width="13.42578125" style="12" customWidth="1"/>
    <col min="10751" max="10751" width="12.85546875" style="12" customWidth="1"/>
    <col min="10752" max="10752" width="11.140625" style="12" customWidth="1"/>
    <col min="10753" max="10753" width="10.28515625" style="12" customWidth="1"/>
    <col min="10754" max="10754" width="12.28515625" style="12" customWidth="1"/>
    <col min="10755" max="10755" width="15.28515625" style="12" customWidth="1"/>
    <col min="10756" max="10756" width="10.42578125" style="12" customWidth="1"/>
    <col min="10757" max="10757" width="9.85546875" style="12" customWidth="1"/>
    <col min="10758" max="10758" width="12.140625" style="12" customWidth="1"/>
    <col min="10759" max="10759" width="12.28515625" style="12" customWidth="1"/>
    <col min="10760" max="10760" width="13.7109375" style="12" customWidth="1"/>
    <col min="10761" max="10761" width="11.7109375" style="12" customWidth="1"/>
    <col min="10762" max="10762" width="14.7109375" style="12" customWidth="1"/>
    <col min="10763" max="10763" width="13.7109375" style="12" customWidth="1"/>
    <col min="10764" max="10764" width="9.140625" style="12" customWidth="1"/>
    <col min="10765" max="10765" width="12.5703125" style="12" customWidth="1"/>
    <col min="10766" max="10766" width="1.28515625" style="12" customWidth="1"/>
    <col min="10767" max="10991" width="9.140625" style="12"/>
    <col min="10992" max="10992" width="8.5703125" style="12" customWidth="1"/>
    <col min="10993" max="10993" width="22.42578125" style="12" customWidth="1"/>
    <col min="10994" max="10998" width="0" style="12" hidden="1" customWidth="1"/>
    <col min="10999" max="10999" width="9.85546875" style="12" customWidth="1"/>
    <col min="11000" max="11000" width="0" style="12" hidden="1" customWidth="1"/>
    <col min="11001" max="11001" width="13.140625" style="12" customWidth="1"/>
    <col min="11002" max="11005" width="0" style="12" hidden="1" customWidth="1"/>
    <col min="11006" max="11006" width="13.42578125" style="12" customWidth="1"/>
    <col min="11007" max="11007" width="12.85546875" style="12" customWidth="1"/>
    <col min="11008" max="11008" width="11.140625" style="12" customWidth="1"/>
    <col min="11009" max="11009" width="10.28515625" style="12" customWidth="1"/>
    <col min="11010" max="11010" width="12.28515625" style="12" customWidth="1"/>
    <col min="11011" max="11011" width="15.28515625" style="12" customWidth="1"/>
    <col min="11012" max="11012" width="10.42578125" style="12" customWidth="1"/>
    <col min="11013" max="11013" width="9.85546875" style="12" customWidth="1"/>
    <col min="11014" max="11014" width="12.140625" style="12" customWidth="1"/>
    <col min="11015" max="11015" width="12.28515625" style="12" customWidth="1"/>
    <col min="11016" max="11016" width="13.7109375" style="12" customWidth="1"/>
    <col min="11017" max="11017" width="11.7109375" style="12" customWidth="1"/>
    <col min="11018" max="11018" width="14.7109375" style="12" customWidth="1"/>
    <col min="11019" max="11019" width="13.7109375" style="12" customWidth="1"/>
    <col min="11020" max="11020" width="9.140625" style="12" customWidth="1"/>
    <col min="11021" max="11021" width="12.5703125" style="12" customWidth="1"/>
    <col min="11022" max="11022" width="1.28515625" style="12" customWidth="1"/>
    <col min="11023" max="11247" width="9.140625" style="12"/>
    <col min="11248" max="11248" width="8.5703125" style="12" customWidth="1"/>
    <col min="11249" max="11249" width="22.42578125" style="12" customWidth="1"/>
    <col min="11250" max="11254" width="0" style="12" hidden="1" customWidth="1"/>
    <col min="11255" max="11255" width="9.85546875" style="12" customWidth="1"/>
    <col min="11256" max="11256" width="0" style="12" hidden="1" customWidth="1"/>
    <col min="11257" max="11257" width="13.140625" style="12" customWidth="1"/>
    <col min="11258" max="11261" width="0" style="12" hidden="1" customWidth="1"/>
    <col min="11262" max="11262" width="13.42578125" style="12" customWidth="1"/>
    <col min="11263" max="11263" width="12.85546875" style="12" customWidth="1"/>
    <col min="11264" max="11264" width="11.140625" style="12" customWidth="1"/>
    <col min="11265" max="11265" width="10.28515625" style="12" customWidth="1"/>
    <col min="11266" max="11266" width="12.28515625" style="12" customWidth="1"/>
    <col min="11267" max="11267" width="15.28515625" style="12" customWidth="1"/>
    <col min="11268" max="11268" width="10.42578125" style="12" customWidth="1"/>
    <col min="11269" max="11269" width="9.85546875" style="12" customWidth="1"/>
    <col min="11270" max="11270" width="12.140625" style="12" customWidth="1"/>
    <col min="11271" max="11271" width="12.28515625" style="12" customWidth="1"/>
    <col min="11272" max="11272" width="13.7109375" style="12" customWidth="1"/>
    <col min="11273" max="11273" width="11.7109375" style="12" customWidth="1"/>
    <col min="11274" max="11274" width="14.7109375" style="12" customWidth="1"/>
    <col min="11275" max="11275" width="13.7109375" style="12" customWidth="1"/>
    <col min="11276" max="11276" width="9.140625" style="12" customWidth="1"/>
    <col min="11277" max="11277" width="12.5703125" style="12" customWidth="1"/>
    <col min="11278" max="11278" width="1.28515625" style="12" customWidth="1"/>
    <col min="11279" max="11503" width="9.140625" style="12"/>
    <col min="11504" max="11504" width="8.5703125" style="12" customWidth="1"/>
    <col min="11505" max="11505" width="22.42578125" style="12" customWidth="1"/>
    <col min="11506" max="11510" width="0" style="12" hidden="1" customWidth="1"/>
    <col min="11511" max="11511" width="9.85546875" style="12" customWidth="1"/>
    <col min="11512" max="11512" width="0" style="12" hidden="1" customWidth="1"/>
    <col min="11513" max="11513" width="13.140625" style="12" customWidth="1"/>
    <col min="11514" max="11517" width="0" style="12" hidden="1" customWidth="1"/>
    <col min="11518" max="11518" width="13.42578125" style="12" customWidth="1"/>
    <col min="11519" max="11519" width="12.85546875" style="12" customWidth="1"/>
    <col min="11520" max="11520" width="11.140625" style="12" customWidth="1"/>
    <col min="11521" max="11521" width="10.28515625" style="12" customWidth="1"/>
    <col min="11522" max="11522" width="12.28515625" style="12" customWidth="1"/>
    <col min="11523" max="11523" width="15.28515625" style="12" customWidth="1"/>
    <col min="11524" max="11524" width="10.42578125" style="12" customWidth="1"/>
    <col min="11525" max="11525" width="9.85546875" style="12" customWidth="1"/>
    <col min="11526" max="11526" width="12.140625" style="12" customWidth="1"/>
    <col min="11527" max="11527" width="12.28515625" style="12" customWidth="1"/>
    <col min="11528" max="11528" width="13.7109375" style="12" customWidth="1"/>
    <col min="11529" max="11529" width="11.7109375" style="12" customWidth="1"/>
    <col min="11530" max="11530" width="14.7109375" style="12" customWidth="1"/>
    <col min="11531" max="11531" width="13.7109375" style="12" customWidth="1"/>
    <col min="11532" max="11532" width="9.140625" style="12" customWidth="1"/>
    <col min="11533" max="11533" width="12.5703125" style="12" customWidth="1"/>
    <col min="11534" max="11534" width="1.28515625" style="12" customWidth="1"/>
    <col min="11535" max="11759" width="9.140625" style="12"/>
    <col min="11760" max="11760" width="8.5703125" style="12" customWidth="1"/>
    <col min="11761" max="11761" width="22.42578125" style="12" customWidth="1"/>
    <col min="11762" max="11766" width="0" style="12" hidden="1" customWidth="1"/>
    <col min="11767" max="11767" width="9.85546875" style="12" customWidth="1"/>
    <col min="11768" max="11768" width="0" style="12" hidden="1" customWidth="1"/>
    <col min="11769" max="11769" width="13.140625" style="12" customWidth="1"/>
    <col min="11770" max="11773" width="0" style="12" hidden="1" customWidth="1"/>
    <col min="11774" max="11774" width="13.42578125" style="12" customWidth="1"/>
    <col min="11775" max="11775" width="12.85546875" style="12" customWidth="1"/>
    <col min="11776" max="11776" width="11.140625" style="12" customWidth="1"/>
    <col min="11777" max="11777" width="10.28515625" style="12" customWidth="1"/>
    <col min="11778" max="11778" width="12.28515625" style="12" customWidth="1"/>
    <col min="11779" max="11779" width="15.28515625" style="12" customWidth="1"/>
    <col min="11780" max="11780" width="10.42578125" style="12" customWidth="1"/>
    <col min="11781" max="11781" width="9.85546875" style="12" customWidth="1"/>
    <col min="11782" max="11782" width="12.140625" style="12" customWidth="1"/>
    <col min="11783" max="11783" width="12.28515625" style="12" customWidth="1"/>
    <col min="11784" max="11784" width="13.7109375" style="12" customWidth="1"/>
    <col min="11785" max="11785" width="11.7109375" style="12" customWidth="1"/>
    <col min="11786" max="11786" width="14.7109375" style="12" customWidth="1"/>
    <col min="11787" max="11787" width="13.7109375" style="12" customWidth="1"/>
    <col min="11788" max="11788" width="9.140625" style="12" customWidth="1"/>
    <col min="11789" max="11789" width="12.5703125" style="12" customWidth="1"/>
    <col min="11790" max="11790" width="1.28515625" style="12" customWidth="1"/>
    <col min="11791" max="12015" width="9.140625" style="12"/>
    <col min="12016" max="12016" width="8.5703125" style="12" customWidth="1"/>
    <col min="12017" max="12017" width="22.42578125" style="12" customWidth="1"/>
    <col min="12018" max="12022" width="0" style="12" hidden="1" customWidth="1"/>
    <col min="12023" max="12023" width="9.85546875" style="12" customWidth="1"/>
    <col min="12024" max="12024" width="0" style="12" hidden="1" customWidth="1"/>
    <col min="12025" max="12025" width="13.140625" style="12" customWidth="1"/>
    <col min="12026" max="12029" width="0" style="12" hidden="1" customWidth="1"/>
    <col min="12030" max="12030" width="13.42578125" style="12" customWidth="1"/>
    <col min="12031" max="12031" width="12.85546875" style="12" customWidth="1"/>
    <col min="12032" max="12032" width="11.140625" style="12" customWidth="1"/>
    <col min="12033" max="12033" width="10.28515625" style="12" customWidth="1"/>
    <col min="12034" max="12034" width="12.28515625" style="12" customWidth="1"/>
    <col min="12035" max="12035" width="15.28515625" style="12" customWidth="1"/>
    <col min="12036" max="12036" width="10.42578125" style="12" customWidth="1"/>
    <col min="12037" max="12037" width="9.85546875" style="12" customWidth="1"/>
    <col min="12038" max="12038" width="12.140625" style="12" customWidth="1"/>
    <col min="12039" max="12039" width="12.28515625" style="12" customWidth="1"/>
    <col min="12040" max="12040" width="13.7109375" style="12" customWidth="1"/>
    <col min="12041" max="12041" width="11.7109375" style="12" customWidth="1"/>
    <col min="12042" max="12042" width="14.7109375" style="12" customWidth="1"/>
    <col min="12043" max="12043" width="13.7109375" style="12" customWidth="1"/>
    <col min="12044" max="12044" width="9.140625" style="12" customWidth="1"/>
    <col min="12045" max="12045" width="12.5703125" style="12" customWidth="1"/>
    <col min="12046" max="12046" width="1.28515625" style="12" customWidth="1"/>
    <col min="12047" max="12271" width="9.140625" style="12"/>
    <col min="12272" max="12272" width="8.5703125" style="12" customWidth="1"/>
    <col min="12273" max="12273" width="22.42578125" style="12" customWidth="1"/>
    <col min="12274" max="12278" width="0" style="12" hidden="1" customWidth="1"/>
    <col min="12279" max="12279" width="9.85546875" style="12" customWidth="1"/>
    <col min="12280" max="12280" width="0" style="12" hidden="1" customWidth="1"/>
    <col min="12281" max="12281" width="13.140625" style="12" customWidth="1"/>
    <col min="12282" max="12285" width="0" style="12" hidden="1" customWidth="1"/>
    <col min="12286" max="12286" width="13.42578125" style="12" customWidth="1"/>
    <col min="12287" max="12287" width="12.85546875" style="12" customWidth="1"/>
    <col min="12288" max="12288" width="11.140625" style="12" customWidth="1"/>
    <col min="12289" max="12289" width="10.28515625" style="12" customWidth="1"/>
    <col min="12290" max="12290" width="12.28515625" style="12" customWidth="1"/>
    <col min="12291" max="12291" width="15.28515625" style="12" customWidth="1"/>
    <col min="12292" max="12292" width="10.42578125" style="12" customWidth="1"/>
    <col min="12293" max="12293" width="9.85546875" style="12" customWidth="1"/>
    <col min="12294" max="12294" width="12.140625" style="12" customWidth="1"/>
    <col min="12295" max="12295" width="12.28515625" style="12" customWidth="1"/>
    <col min="12296" max="12296" width="13.7109375" style="12" customWidth="1"/>
    <col min="12297" max="12297" width="11.7109375" style="12" customWidth="1"/>
    <col min="12298" max="12298" width="14.7109375" style="12" customWidth="1"/>
    <col min="12299" max="12299" width="13.7109375" style="12" customWidth="1"/>
    <col min="12300" max="12300" width="9.140625" style="12" customWidth="1"/>
    <col min="12301" max="12301" width="12.5703125" style="12" customWidth="1"/>
    <col min="12302" max="12302" width="1.28515625" style="12" customWidth="1"/>
    <col min="12303" max="12527" width="9.140625" style="12"/>
    <col min="12528" max="12528" width="8.5703125" style="12" customWidth="1"/>
    <col min="12529" max="12529" width="22.42578125" style="12" customWidth="1"/>
    <col min="12530" max="12534" width="0" style="12" hidden="1" customWidth="1"/>
    <col min="12535" max="12535" width="9.85546875" style="12" customWidth="1"/>
    <col min="12536" max="12536" width="0" style="12" hidden="1" customWidth="1"/>
    <col min="12537" max="12537" width="13.140625" style="12" customWidth="1"/>
    <col min="12538" max="12541" width="0" style="12" hidden="1" customWidth="1"/>
    <col min="12542" max="12542" width="13.42578125" style="12" customWidth="1"/>
    <col min="12543" max="12543" width="12.85546875" style="12" customWidth="1"/>
    <col min="12544" max="12544" width="11.140625" style="12" customWidth="1"/>
    <col min="12545" max="12545" width="10.28515625" style="12" customWidth="1"/>
    <col min="12546" max="12546" width="12.28515625" style="12" customWidth="1"/>
    <col min="12547" max="12547" width="15.28515625" style="12" customWidth="1"/>
    <col min="12548" max="12548" width="10.42578125" style="12" customWidth="1"/>
    <col min="12549" max="12549" width="9.85546875" style="12" customWidth="1"/>
    <col min="12550" max="12550" width="12.140625" style="12" customWidth="1"/>
    <col min="12551" max="12551" width="12.28515625" style="12" customWidth="1"/>
    <col min="12552" max="12552" width="13.7109375" style="12" customWidth="1"/>
    <col min="12553" max="12553" width="11.7109375" style="12" customWidth="1"/>
    <col min="12554" max="12554" width="14.7109375" style="12" customWidth="1"/>
    <col min="12555" max="12555" width="13.7109375" style="12" customWidth="1"/>
    <col min="12556" max="12556" width="9.140625" style="12" customWidth="1"/>
    <col min="12557" max="12557" width="12.5703125" style="12" customWidth="1"/>
    <col min="12558" max="12558" width="1.28515625" style="12" customWidth="1"/>
    <col min="12559" max="12783" width="9.140625" style="12"/>
    <col min="12784" max="12784" width="8.5703125" style="12" customWidth="1"/>
    <col min="12785" max="12785" width="22.42578125" style="12" customWidth="1"/>
    <col min="12786" max="12790" width="0" style="12" hidden="1" customWidth="1"/>
    <col min="12791" max="12791" width="9.85546875" style="12" customWidth="1"/>
    <col min="12792" max="12792" width="0" style="12" hidden="1" customWidth="1"/>
    <col min="12793" max="12793" width="13.140625" style="12" customWidth="1"/>
    <col min="12794" max="12797" width="0" style="12" hidden="1" customWidth="1"/>
    <col min="12798" max="12798" width="13.42578125" style="12" customWidth="1"/>
    <col min="12799" max="12799" width="12.85546875" style="12" customWidth="1"/>
    <col min="12800" max="12800" width="11.140625" style="12" customWidth="1"/>
    <col min="12801" max="12801" width="10.28515625" style="12" customWidth="1"/>
    <col min="12802" max="12802" width="12.28515625" style="12" customWidth="1"/>
    <col min="12803" max="12803" width="15.28515625" style="12" customWidth="1"/>
    <col min="12804" max="12804" width="10.42578125" style="12" customWidth="1"/>
    <col min="12805" max="12805" width="9.85546875" style="12" customWidth="1"/>
    <col min="12806" max="12806" width="12.140625" style="12" customWidth="1"/>
    <col min="12807" max="12807" width="12.28515625" style="12" customWidth="1"/>
    <col min="12808" max="12808" width="13.7109375" style="12" customWidth="1"/>
    <col min="12809" max="12809" width="11.7109375" style="12" customWidth="1"/>
    <col min="12810" max="12810" width="14.7109375" style="12" customWidth="1"/>
    <col min="12811" max="12811" width="13.7109375" style="12" customWidth="1"/>
    <col min="12812" max="12812" width="9.140625" style="12" customWidth="1"/>
    <col min="12813" max="12813" width="12.5703125" style="12" customWidth="1"/>
    <col min="12814" max="12814" width="1.28515625" style="12" customWidth="1"/>
    <col min="12815" max="13039" width="9.140625" style="12"/>
    <col min="13040" max="13040" width="8.5703125" style="12" customWidth="1"/>
    <col min="13041" max="13041" width="22.42578125" style="12" customWidth="1"/>
    <col min="13042" max="13046" width="0" style="12" hidden="1" customWidth="1"/>
    <col min="13047" max="13047" width="9.85546875" style="12" customWidth="1"/>
    <col min="13048" max="13048" width="0" style="12" hidden="1" customWidth="1"/>
    <col min="13049" max="13049" width="13.140625" style="12" customWidth="1"/>
    <col min="13050" max="13053" width="0" style="12" hidden="1" customWidth="1"/>
    <col min="13054" max="13054" width="13.42578125" style="12" customWidth="1"/>
    <col min="13055" max="13055" width="12.85546875" style="12" customWidth="1"/>
    <col min="13056" max="13056" width="11.140625" style="12" customWidth="1"/>
    <col min="13057" max="13057" width="10.28515625" style="12" customWidth="1"/>
    <col min="13058" max="13058" width="12.28515625" style="12" customWidth="1"/>
    <col min="13059" max="13059" width="15.28515625" style="12" customWidth="1"/>
    <col min="13060" max="13060" width="10.42578125" style="12" customWidth="1"/>
    <col min="13061" max="13061" width="9.85546875" style="12" customWidth="1"/>
    <col min="13062" max="13062" width="12.140625" style="12" customWidth="1"/>
    <col min="13063" max="13063" width="12.28515625" style="12" customWidth="1"/>
    <col min="13064" max="13064" width="13.7109375" style="12" customWidth="1"/>
    <col min="13065" max="13065" width="11.7109375" style="12" customWidth="1"/>
    <col min="13066" max="13066" width="14.7109375" style="12" customWidth="1"/>
    <col min="13067" max="13067" width="13.7109375" style="12" customWidth="1"/>
    <col min="13068" max="13068" width="9.140625" style="12" customWidth="1"/>
    <col min="13069" max="13069" width="12.5703125" style="12" customWidth="1"/>
    <col min="13070" max="13070" width="1.28515625" style="12" customWidth="1"/>
    <col min="13071" max="13295" width="9.140625" style="12"/>
    <col min="13296" max="13296" width="8.5703125" style="12" customWidth="1"/>
    <col min="13297" max="13297" width="22.42578125" style="12" customWidth="1"/>
    <col min="13298" max="13302" width="0" style="12" hidden="1" customWidth="1"/>
    <col min="13303" max="13303" width="9.85546875" style="12" customWidth="1"/>
    <col min="13304" max="13304" width="0" style="12" hidden="1" customWidth="1"/>
    <col min="13305" max="13305" width="13.140625" style="12" customWidth="1"/>
    <col min="13306" max="13309" width="0" style="12" hidden="1" customWidth="1"/>
    <col min="13310" max="13310" width="13.42578125" style="12" customWidth="1"/>
    <col min="13311" max="13311" width="12.85546875" style="12" customWidth="1"/>
    <col min="13312" max="13312" width="11.140625" style="12" customWidth="1"/>
    <col min="13313" max="13313" width="10.28515625" style="12" customWidth="1"/>
    <col min="13314" max="13314" width="12.28515625" style="12" customWidth="1"/>
    <col min="13315" max="13315" width="15.28515625" style="12" customWidth="1"/>
    <col min="13316" max="13316" width="10.42578125" style="12" customWidth="1"/>
    <col min="13317" max="13317" width="9.85546875" style="12" customWidth="1"/>
    <col min="13318" max="13318" width="12.140625" style="12" customWidth="1"/>
    <col min="13319" max="13319" width="12.28515625" style="12" customWidth="1"/>
    <col min="13320" max="13320" width="13.7109375" style="12" customWidth="1"/>
    <col min="13321" max="13321" width="11.7109375" style="12" customWidth="1"/>
    <col min="13322" max="13322" width="14.7109375" style="12" customWidth="1"/>
    <col min="13323" max="13323" width="13.7109375" style="12" customWidth="1"/>
    <col min="13324" max="13324" width="9.140625" style="12" customWidth="1"/>
    <col min="13325" max="13325" width="12.5703125" style="12" customWidth="1"/>
    <col min="13326" max="13326" width="1.28515625" style="12" customWidth="1"/>
    <col min="13327" max="13551" width="9.140625" style="12"/>
    <col min="13552" max="13552" width="8.5703125" style="12" customWidth="1"/>
    <col min="13553" max="13553" width="22.42578125" style="12" customWidth="1"/>
    <col min="13554" max="13558" width="0" style="12" hidden="1" customWidth="1"/>
    <col min="13559" max="13559" width="9.85546875" style="12" customWidth="1"/>
    <col min="13560" max="13560" width="0" style="12" hidden="1" customWidth="1"/>
    <col min="13561" max="13561" width="13.140625" style="12" customWidth="1"/>
    <col min="13562" max="13565" width="0" style="12" hidden="1" customWidth="1"/>
    <col min="13566" max="13566" width="13.42578125" style="12" customWidth="1"/>
    <col min="13567" max="13567" width="12.85546875" style="12" customWidth="1"/>
    <col min="13568" max="13568" width="11.140625" style="12" customWidth="1"/>
    <col min="13569" max="13569" width="10.28515625" style="12" customWidth="1"/>
    <col min="13570" max="13570" width="12.28515625" style="12" customWidth="1"/>
    <col min="13571" max="13571" width="15.28515625" style="12" customWidth="1"/>
    <col min="13572" max="13572" width="10.42578125" style="12" customWidth="1"/>
    <col min="13573" max="13573" width="9.85546875" style="12" customWidth="1"/>
    <col min="13574" max="13574" width="12.140625" style="12" customWidth="1"/>
    <col min="13575" max="13575" width="12.28515625" style="12" customWidth="1"/>
    <col min="13576" max="13576" width="13.7109375" style="12" customWidth="1"/>
    <col min="13577" max="13577" width="11.7109375" style="12" customWidth="1"/>
    <col min="13578" max="13578" width="14.7109375" style="12" customWidth="1"/>
    <col min="13579" max="13579" width="13.7109375" style="12" customWidth="1"/>
    <col min="13580" max="13580" width="9.140625" style="12" customWidth="1"/>
    <col min="13581" max="13581" width="12.5703125" style="12" customWidth="1"/>
    <col min="13582" max="13582" width="1.28515625" style="12" customWidth="1"/>
    <col min="13583" max="13807" width="9.140625" style="12"/>
    <col min="13808" max="13808" width="8.5703125" style="12" customWidth="1"/>
    <col min="13809" max="13809" width="22.42578125" style="12" customWidth="1"/>
    <col min="13810" max="13814" width="0" style="12" hidden="1" customWidth="1"/>
    <col min="13815" max="13815" width="9.85546875" style="12" customWidth="1"/>
    <col min="13816" max="13816" width="0" style="12" hidden="1" customWidth="1"/>
    <col min="13817" max="13817" width="13.140625" style="12" customWidth="1"/>
    <col min="13818" max="13821" width="0" style="12" hidden="1" customWidth="1"/>
    <col min="13822" max="13822" width="13.42578125" style="12" customWidth="1"/>
    <col min="13823" max="13823" width="12.85546875" style="12" customWidth="1"/>
    <col min="13824" max="13824" width="11.140625" style="12" customWidth="1"/>
    <col min="13825" max="13825" width="10.28515625" style="12" customWidth="1"/>
    <col min="13826" max="13826" width="12.28515625" style="12" customWidth="1"/>
    <col min="13827" max="13827" width="15.28515625" style="12" customWidth="1"/>
    <col min="13828" max="13828" width="10.42578125" style="12" customWidth="1"/>
    <col min="13829" max="13829" width="9.85546875" style="12" customWidth="1"/>
    <col min="13830" max="13830" width="12.140625" style="12" customWidth="1"/>
    <col min="13831" max="13831" width="12.28515625" style="12" customWidth="1"/>
    <col min="13832" max="13832" width="13.7109375" style="12" customWidth="1"/>
    <col min="13833" max="13833" width="11.7109375" style="12" customWidth="1"/>
    <col min="13834" max="13834" width="14.7109375" style="12" customWidth="1"/>
    <col min="13835" max="13835" width="13.7109375" style="12" customWidth="1"/>
    <col min="13836" max="13836" width="9.140625" style="12" customWidth="1"/>
    <col min="13837" max="13837" width="12.5703125" style="12" customWidth="1"/>
    <col min="13838" max="13838" width="1.28515625" style="12" customWidth="1"/>
    <col min="13839" max="14063" width="9.140625" style="12"/>
    <col min="14064" max="14064" width="8.5703125" style="12" customWidth="1"/>
    <col min="14065" max="14065" width="22.42578125" style="12" customWidth="1"/>
    <col min="14066" max="14070" width="0" style="12" hidden="1" customWidth="1"/>
    <col min="14071" max="14071" width="9.85546875" style="12" customWidth="1"/>
    <col min="14072" max="14072" width="0" style="12" hidden="1" customWidth="1"/>
    <col min="14073" max="14073" width="13.140625" style="12" customWidth="1"/>
    <col min="14074" max="14077" width="0" style="12" hidden="1" customWidth="1"/>
    <col min="14078" max="14078" width="13.42578125" style="12" customWidth="1"/>
    <col min="14079" max="14079" width="12.85546875" style="12" customWidth="1"/>
    <col min="14080" max="14080" width="11.140625" style="12" customWidth="1"/>
    <col min="14081" max="14081" width="10.28515625" style="12" customWidth="1"/>
    <col min="14082" max="14082" width="12.28515625" style="12" customWidth="1"/>
    <col min="14083" max="14083" width="15.28515625" style="12" customWidth="1"/>
    <col min="14084" max="14084" width="10.42578125" style="12" customWidth="1"/>
    <col min="14085" max="14085" width="9.85546875" style="12" customWidth="1"/>
    <col min="14086" max="14086" width="12.140625" style="12" customWidth="1"/>
    <col min="14087" max="14087" width="12.28515625" style="12" customWidth="1"/>
    <col min="14088" max="14088" width="13.7109375" style="12" customWidth="1"/>
    <col min="14089" max="14089" width="11.7109375" style="12" customWidth="1"/>
    <col min="14090" max="14090" width="14.7109375" style="12" customWidth="1"/>
    <col min="14091" max="14091" width="13.7109375" style="12" customWidth="1"/>
    <col min="14092" max="14092" width="9.140625" style="12" customWidth="1"/>
    <col min="14093" max="14093" width="12.5703125" style="12" customWidth="1"/>
    <col min="14094" max="14094" width="1.28515625" style="12" customWidth="1"/>
    <col min="14095" max="14319" width="9.140625" style="12"/>
    <col min="14320" max="14320" width="8.5703125" style="12" customWidth="1"/>
    <col min="14321" max="14321" width="22.42578125" style="12" customWidth="1"/>
    <col min="14322" max="14326" width="0" style="12" hidden="1" customWidth="1"/>
    <col min="14327" max="14327" width="9.85546875" style="12" customWidth="1"/>
    <col min="14328" max="14328" width="0" style="12" hidden="1" customWidth="1"/>
    <col min="14329" max="14329" width="13.140625" style="12" customWidth="1"/>
    <col min="14330" max="14333" width="0" style="12" hidden="1" customWidth="1"/>
    <col min="14334" max="14334" width="13.42578125" style="12" customWidth="1"/>
    <col min="14335" max="14335" width="12.85546875" style="12" customWidth="1"/>
    <col min="14336" max="14336" width="11.140625" style="12" customWidth="1"/>
    <col min="14337" max="14337" width="10.28515625" style="12" customWidth="1"/>
    <col min="14338" max="14338" width="12.28515625" style="12" customWidth="1"/>
    <col min="14339" max="14339" width="15.28515625" style="12" customWidth="1"/>
    <col min="14340" max="14340" width="10.42578125" style="12" customWidth="1"/>
    <col min="14341" max="14341" width="9.85546875" style="12" customWidth="1"/>
    <col min="14342" max="14342" width="12.140625" style="12" customWidth="1"/>
    <col min="14343" max="14343" width="12.28515625" style="12" customWidth="1"/>
    <col min="14344" max="14344" width="13.7109375" style="12" customWidth="1"/>
    <col min="14345" max="14345" width="11.7109375" style="12" customWidth="1"/>
    <col min="14346" max="14346" width="14.7109375" style="12" customWidth="1"/>
    <col min="14347" max="14347" width="13.7109375" style="12" customWidth="1"/>
    <col min="14348" max="14348" width="9.140625" style="12" customWidth="1"/>
    <col min="14349" max="14349" width="12.5703125" style="12" customWidth="1"/>
    <col min="14350" max="14350" width="1.28515625" style="12" customWidth="1"/>
    <col min="14351" max="14575" width="9.140625" style="12"/>
    <col min="14576" max="14576" width="8.5703125" style="12" customWidth="1"/>
    <col min="14577" max="14577" width="22.42578125" style="12" customWidth="1"/>
    <col min="14578" max="14582" width="0" style="12" hidden="1" customWidth="1"/>
    <col min="14583" max="14583" width="9.85546875" style="12" customWidth="1"/>
    <col min="14584" max="14584" width="0" style="12" hidden="1" customWidth="1"/>
    <col min="14585" max="14585" width="13.140625" style="12" customWidth="1"/>
    <col min="14586" max="14589" width="0" style="12" hidden="1" customWidth="1"/>
    <col min="14590" max="14590" width="13.42578125" style="12" customWidth="1"/>
    <col min="14591" max="14591" width="12.85546875" style="12" customWidth="1"/>
    <col min="14592" max="14592" width="11.140625" style="12" customWidth="1"/>
    <col min="14593" max="14593" width="10.28515625" style="12" customWidth="1"/>
    <col min="14594" max="14594" width="12.28515625" style="12" customWidth="1"/>
    <col min="14595" max="14595" width="15.28515625" style="12" customWidth="1"/>
    <col min="14596" max="14596" width="10.42578125" style="12" customWidth="1"/>
    <col min="14597" max="14597" width="9.85546875" style="12" customWidth="1"/>
    <col min="14598" max="14598" width="12.140625" style="12" customWidth="1"/>
    <col min="14599" max="14599" width="12.28515625" style="12" customWidth="1"/>
    <col min="14600" max="14600" width="13.7109375" style="12" customWidth="1"/>
    <col min="14601" max="14601" width="11.7109375" style="12" customWidth="1"/>
    <col min="14602" max="14602" width="14.7109375" style="12" customWidth="1"/>
    <col min="14603" max="14603" width="13.7109375" style="12" customWidth="1"/>
    <col min="14604" max="14604" width="9.140625" style="12" customWidth="1"/>
    <col min="14605" max="14605" width="12.5703125" style="12" customWidth="1"/>
    <col min="14606" max="14606" width="1.28515625" style="12" customWidth="1"/>
    <col min="14607" max="14831" width="9.140625" style="12"/>
    <col min="14832" max="14832" width="8.5703125" style="12" customWidth="1"/>
    <col min="14833" max="14833" width="22.42578125" style="12" customWidth="1"/>
    <col min="14834" max="14838" width="0" style="12" hidden="1" customWidth="1"/>
    <col min="14839" max="14839" width="9.85546875" style="12" customWidth="1"/>
    <col min="14840" max="14840" width="0" style="12" hidden="1" customWidth="1"/>
    <col min="14841" max="14841" width="13.140625" style="12" customWidth="1"/>
    <col min="14842" max="14845" width="0" style="12" hidden="1" customWidth="1"/>
    <col min="14846" max="14846" width="13.42578125" style="12" customWidth="1"/>
    <col min="14847" max="14847" width="12.85546875" style="12" customWidth="1"/>
    <col min="14848" max="14848" width="11.140625" style="12" customWidth="1"/>
    <col min="14849" max="14849" width="10.28515625" style="12" customWidth="1"/>
    <col min="14850" max="14850" width="12.28515625" style="12" customWidth="1"/>
    <col min="14851" max="14851" width="15.28515625" style="12" customWidth="1"/>
    <col min="14852" max="14852" width="10.42578125" style="12" customWidth="1"/>
    <col min="14853" max="14853" width="9.85546875" style="12" customWidth="1"/>
    <col min="14854" max="14854" width="12.140625" style="12" customWidth="1"/>
    <col min="14855" max="14855" width="12.28515625" style="12" customWidth="1"/>
    <col min="14856" max="14856" width="13.7109375" style="12" customWidth="1"/>
    <col min="14857" max="14857" width="11.7109375" style="12" customWidth="1"/>
    <col min="14858" max="14858" width="14.7109375" style="12" customWidth="1"/>
    <col min="14859" max="14859" width="13.7109375" style="12" customWidth="1"/>
    <col min="14860" max="14860" width="9.140625" style="12" customWidth="1"/>
    <col min="14861" max="14861" width="12.5703125" style="12" customWidth="1"/>
    <col min="14862" max="14862" width="1.28515625" style="12" customWidth="1"/>
    <col min="14863" max="15087" width="9.140625" style="12"/>
    <col min="15088" max="15088" width="8.5703125" style="12" customWidth="1"/>
    <col min="15089" max="15089" width="22.42578125" style="12" customWidth="1"/>
    <col min="15090" max="15094" width="0" style="12" hidden="1" customWidth="1"/>
    <col min="15095" max="15095" width="9.85546875" style="12" customWidth="1"/>
    <col min="15096" max="15096" width="0" style="12" hidden="1" customWidth="1"/>
    <col min="15097" max="15097" width="13.140625" style="12" customWidth="1"/>
    <col min="15098" max="15101" width="0" style="12" hidden="1" customWidth="1"/>
    <col min="15102" max="15102" width="13.42578125" style="12" customWidth="1"/>
    <col min="15103" max="15103" width="12.85546875" style="12" customWidth="1"/>
    <col min="15104" max="15104" width="11.140625" style="12" customWidth="1"/>
    <col min="15105" max="15105" width="10.28515625" style="12" customWidth="1"/>
    <col min="15106" max="15106" width="12.28515625" style="12" customWidth="1"/>
    <col min="15107" max="15107" width="15.28515625" style="12" customWidth="1"/>
    <col min="15108" max="15108" width="10.42578125" style="12" customWidth="1"/>
    <col min="15109" max="15109" width="9.85546875" style="12" customWidth="1"/>
    <col min="15110" max="15110" width="12.140625" style="12" customWidth="1"/>
    <col min="15111" max="15111" width="12.28515625" style="12" customWidth="1"/>
    <col min="15112" max="15112" width="13.7109375" style="12" customWidth="1"/>
    <col min="15113" max="15113" width="11.7109375" style="12" customWidth="1"/>
    <col min="15114" max="15114" width="14.7109375" style="12" customWidth="1"/>
    <col min="15115" max="15115" width="13.7109375" style="12" customWidth="1"/>
    <col min="15116" max="15116" width="9.140625" style="12" customWidth="1"/>
    <col min="15117" max="15117" width="12.5703125" style="12" customWidth="1"/>
    <col min="15118" max="15118" width="1.28515625" style="12" customWidth="1"/>
    <col min="15119" max="15343" width="9.140625" style="12"/>
    <col min="15344" max="15344" width="8.5703125" style="12" customWidth="1"/>
    <col min="15345" max="15345" width="22.42578125" style="12" customWidth="1"/>
    <col min="15346" max="15350" width="0" style="12" hidden="1" customWidth="1"/>
    <col min="15351" max="15351" width="9.85546875" style="12" customWidth="1"/>
    <col min="15352" max="15352" width="0" style="12" hidden="1" customWidth="1"/>
    <col min="15353" max="15353" width="13.140625" style="12" customWidth="1"/>
    <col min="15354" max="15357" width="0" style="12" hidden="1" customWidth="1"/>
    <col min="15358" max="15358" width="13.42578125" style="12" customWidth="1"/>
    <col min="15359" max="15359" width="12.85546875" style="12" customWidth="1"/>
    <col min="15360" max="15360" width="11.140625" style="12" customWidth="1"/>
    <col min="15361" max="15361" width="10.28515625" style="12" customWidth="1"/>
    <col min="15362" max="15362" width="12.28515625" style="12" customWidth="1"/>
    <col min="15363" max="15363" width="15.28515625" style="12" customWidth="1"/>
    <col min="15364" max="15364" width="10.42578125" style="12" customWidth="1"/>
    <col min="15365" max="15365" width="9.85546875" style="12" customWidth="1"/>
    <col min="15366" max="15366" width="12.140625" style="12" customWidth="1"/>
    <col min="15367" max="15367" width="12.28515625" style="12" customWidth="1"/>
    <col min="15368" max="15368" width="13.7109375" style="12" customWidth="1"/>
    <col min="15369" max="15369" width="11.7109375" style="12" customWidth="1"/>
    <col min="15370" max="15370" width="14.7109375" style="12" customWidth="1"/>
    <col min="15371" max="15371" width="13.7109375" style="12" customWidth="1"/>
    <col min="15372" max="15372" width="9.140625" style="12" customWidth="1"/>
    <col min="15373" max="15373" width="12.5703125" style="12" customWidth="1"/>
    <col min="15374" max="15374" width="1.28515625" style="12" customWidth="1"/>
    <col min="15375" max="15599" width="9.140625" style="12"/>
    <col min="15600" max="15600" width="8.5703125" style="12" customWidth="1"/>
    <col min="15601" max="15601" width="22.42578125" style="12" customWidth="1"/>
    <col min="15602" max="15606" width="0" style="12" hidden="1" customWidth="1"/>
    <col min="15607" max="15607" width="9.85546875" style="12" customWidth="1"/>
    <col min="15608" max="15608" width="0" style="12" hidden="1" customWidth="1"/>
    <col min="15609" max="15609" width="13.140625" style="12" customWidth="1"/>
    <col min="15610" max="15613" width="0" style="12" hidden="1" customWidth="1"/>
    <col min="15614" max="15614" width="13.42578125" style="12" customWidth="1"/>
    <col min="15615" max="15615" width="12.85546875" style="12" customWidth="1"/>
    <col min="15616" max="15616" width="11.140625" style="12" customWidth="1"/>
    <col min="15617" max="15617" width="10.28515625" style="12" customWidth="1"/>
    <col min="15618" max="15618" width="12.28515625" style="12" customWidth="1"/>
    <col min="15619" max="15619" width="15.28515625" style="12" customWidth="1"/>
    <col min="15620" max="15620" width="10.42578125" style="12" customWidth="1"/>
    <col min="15621" max="15621" width="9.85546875" style="12" customWidth="1"/>
    <col min="15622" max="15622" width="12.140625" style="12" customWidth="1"/>
    <col min="15623" max="15623" width="12.28515625" style="12" customWidth="1"/>
    <col min="15624" max="15624" width="13.7109375" style="12" customWidth="1"/>
    <col min="15625" max="15625" width="11.7109375" style="12" customWidth="1"/>
    <col min="15626" max="15626" width="14.7109375" style="12" customWidth="1"/>
    <col min="15627" max="15627" width="13.7109375" style="12" customWidth="1"/>
    <col min="15628" max="15628" width="9.140625" style="12" customWidth="1"/>
    <col min="15629" max="15629" width="12.5703125" style="12" customWidth="1"/>
    <col min="15630" max="15630" width="1.28515625" style="12" customWidth="1"/>
    <col min="15631" max="15855" width="9.140625" style="12"/>
    <col min="15856" max="15856" width="8.5703125" style="12" customWidth="1"/>
    <col min="15857" max="15857" width="22.42578125" style="12" customWidth="1"/>
    <col min="15858" max="15862" width="0" style="12" hidden="1" customWidth="1"/>
    <col min="15863" max="15863" width="9.85546875" style="12" customWidth="1"/>
    <col min="15864" max="15864" width="0" style="12" hidden="1" customWidth="1"/>
    <col min="15865" max="15865" width="13.140625" style="12" customWidth="1"/>
    <col min="15866" max="15869" width="0" style="12" hidden="1" customWidth="1"/>
    <col min="15870" max="15870" width="13.42578125" style="12" customWidth="1"/>
    <col min="15871" max="15871" width="12.85546875" style="12" customWidth="1"/>
    <col min="15872" max="15872" width="11.140625" style="12" customWidth="1"/>
    <col min="15873" max="15873" width="10.28515625" style="12" customWidth="1"/>
    <col min="15874" max="15874" width="12.28515625" style="12" customWidth="1"/>
    <col min="15875" max="15875" width="15.28515625" style="12" customWidth="1"/>
    <col min="15876" max="15876" width="10.42578125" style="12" customWidth="1"/>
    <col min="15877" max="15877" width="9.85546875" style="12" customWidth="1"/>
    <col min="15878" max="15878" width="12.140625" style="12" customWidth="1"/>
    <col min="15879" max="15879" width="12.28515625" style="12" customWidth="1"/>
    <col min="15880" max="15880" width="13.7109375" style="12" customWidth="1"/>
    <col min="15881" max="15881" width="11.7109375" style="12" customWidth="1"/>
    <col min="15882" max="15882" width="14.7109375" style="12" customWidth="1"/>
    <col min="15883" max="15883" width="13.7109375" style="12" customWidth="1"/>
    <col min="15884" max="15884" width="9.140625" style="12" customWidth="1"/>
    <col min="15885" max="15885" width="12.5703125" style="12" customWidth="1"/>
    <col min="15886" max="15886" width="1.28515625" style="12" customWidth="1"/>
    <col min="15887" max="16111" width="9.140625" style="12"/>
    <col min="16112" max="16112" width="8.5703125" style="12" customWidth="1"/>
    <col min="16113" max="16113" width="22.42578125" style="12" customWidth="1"/>
    <col min="16114" max="16118" width="0" style="12" hidden="1" customWidth="1"/>
    <col min="16119" max="16119" width="9.85546875" style="12" customWidth="1"/>
    <col min="16120" max="16120" width="0" style="12" hidden="1" customWidth="1"/>
    <col min="16121" max="16121" width="13.140625" style="12" customWidth="1"/>
    <col min="16122" max="16125" width="0" style="12" hidden="1" customWidth="1"/>
    <col min="16126" max="16126" width="13.42578125" style="12" customWidth="1"/>
    <col min="16127" max="16127" width="12.85546875" style="12" customWidth="1"/>
    <col min="16128" max="16128" width="11.140625" style="12" customWidth="1"/>
    <col min="16129" max="16129" width="10.28515625" style="12" customWidth="1"/>
    <col min="16130" max="16130" width="12.28515625" style="12" customWidth="1"/>
    <col min="16131" max="16131" width="15.28515625" style="12" customWidth="1"/>
    <col min="16132" max="16132" width="10.42578125" style="12" customWidth="1"/>
    <col min="16133" max="16133" width="9.85546875" style="12" customWidth="1"/>
    <col min="16134" max="16134" width="12.140625" style="12" customWidth="1"/>
    <col min="16135" max="16135" width="12.28515625" style="12" customWidth="1"/>
    <col min="16136" max="16136" width="13.7109375" style="12" customWidth="1"/>
    <col min="16137" max="16137" width="11.7109375" style="12" customWidth="1"/>
    <col min="16138" max="16138" width="14.7109375" style="12" customWidth="1"/>
    <col min="16139" max="16139" width="13.7109375" style="12" customWidth="1"/>
    <col min="16140" max="16140" width="9.140625" style="12" customWidth="1"/>
    <col min="16141" max="16141" width="12.5703125" style="12" customWidth="1"/>
    <col min="16142" max="16142" width="1.28515625" style="12" customWidth="1"/>
    <col min="16143" max="16384" width="9.140625" style="12"/>
  </cols>
  <sheetData>
    <row r="1" spans="1:26" ht="18" customHeight="1" x14ac:dyDescent="0.2">
      <c r="A1" s="78" t="s">
        <v>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</row>
    <row r="2" spans="1:26" ht="18" customHeight="1" x14ac:dyDescent="0.2">
      <c r="A2" s="79" t="s">
        <v>293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</row>
    <row r="3" spans="1:26" ht="18" customHeight="1" x14ac:dyDescent="0.2">
      <c r="A3" s="79" t="s">
        <v>294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</row>
    <row r="4" spans="1:26" ht="18" customHeight="1" x14ac:dyDescent="0.2">
      <c r="A4" s="24"/>
      <c r="B4" s="24"/>
      <c r="C4" s="24"/>
      <c r="D4" s="24"/>
      <c r="E4" s="24"/>
      <c r="F4" s="24"/>
      <c r="G4" s="24"/>
      <c r="H4" s="24"/>
      <c r="I4" s="13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13"/>
      <c r="W4" s="13"/>
      <c r="X4" s="13"/>
    </row>
    <row r="5" spans="1:26" ht="18" customHeight="1" thickBot="1" x14ac:dyDescent="0.25">
      <c r="A5" s="1" t="s">
        <v>57</v>
      </c>
      <c r="B5" s="2" t="s">
        <v>58</v>
      </c>
      <c r="C5" s="24"/>
      <c r="D5" s="24"/>
      <c r="E5" s="24"/>
      <c r="F5" s="24"/>
      <c r="G5" s="13"/>
      <c r="H5" s="11"/>
      <c r="I5" s="14"/>
      <c r="J5" s="11"/>
      <c r="K5" s="11"/>
      <c r="L5" s="11"/>
      <c r="M5" s="11"/>
      <c r="N5" s="11"/>
      <c r="O5" s="14"/>
      <c r="P5" s="14"/>
      <c r="Q5" s="14"/>
      <c r="T5" s="14"/>
      <c r="U5" s="14"/>
      <c r="V5" s="14"/>
      <c r="W5" s="14"/>
      <c r="X5" s="14"/>
    </row>
    <row r="6" spans="1:26" ht="18" customHeight="1" x14ac:dyDescent="0.25">
      <c r="A6" s="82" t="s">
        <v>14</v>
      </c>
      <c r="B6" s="84" t="s">
        <v>15</v>
      </c>
      <c r="C6" s="84" t="s">
        <v>16</v>
      </c>
      <c r="D6" s="86" t="s">
        <v>17</v>
      </c>
      <c r="E6" s="88" t="s">
        <v>0</v>
      </c>
      <c r="F6" s="89"/>
      <c r="G6" s="80" t="s">
        <v>288</v>
      </c>
      <c r="H6" s="90" t="s">
        <v>59</v>
      </c>
      <c r="I6" s="92" t="s">
        <v>19</v>
      </c>
      <c r="J6" s="90" t="s">
        <v>290</v>
      </c>
      <c r="K6" s="96" t="s">
        <v>60</v>
      </c>
      <c r="L6" s="96" t="s">
        <v>292</v>
      </c>
      <c r="M6" s="96" t="s">
        <v>291</v>
      </c>
      <c r="N6" s="96" t="s">
        <v>20</v>
      </c>
      <c r="O6" s="80" t="s">
        <v>21</v>
      </c>
      <c r="P6" s="80" t="s">
        <v>22</v>
      </c>
      <c r="Q6" s="80" t="s">
        <v>61</v>
      </c>
      <c r="R6" s="80" t="s">
        <v>23</v>
      </c>
      <c r="S6" s="80" t="s">
        <v>289</v>
      </c>
      <c r="T6" s="80" t="s">
        <v>62</v>
      </c>
      <c r="U6" s="80" t="s">
        <v>287</v>
      </c>
      <c r="V6" s="80" t="s">
        <v>1</v>
      </c>
      <c r="W6" s="80" t="s">
        <v>2</v>
      </c>
      <c r="X6" s="94" t="s">
        <v>18</v>
      </c>
      <c r="Y6" s="70" t="s">
        <v>3</v>
      </c>
      <c r="Z6" s="70" t="s">
        <v>518</v>
      </c>
    </row>
    <row r="7" spans="1:26" ht="18" customHeight="1" x14ac:dyDescent="0.2">
      <c r="A7" s="83"/>
      <c r="B7" s="85"/>
      <c r="C7" s="85"/>
      <c r="D7" s="87"/>
      <c r="E7" s="65" t="s">
        <v>4</v>
      </c>
      <c r="F7" s="65" t="s">
        <v>24</v>
      </c>
      <c r="G7" s="81"/>
      <c r="H7" s="91"/>
      <c r="I7" s="93"/>
      <c r="J7" s="91"/>
      <c r="K7" s="97"/>
      <c r="L7" s="97"/>
      <c r="M7" s="97"/>
      <c r="N7" s="97"/>
      <c r="O7" s="81"/>
      <c r="P7" s="81"/>
      <c r="Q7" s="81"/>
      <c r="R7" s="81"/>
      <c r="S7" s="81"/>
      <c r="T7" s="81"/>
      <c r="U7" s="81"/>
      <c r="V7" s="81"/>
      <c r="W7" s="81"/>
      <c r="X7" s="95"/>
      <c r="Y7" s="69"/>
      <c r="Z7" s="69"/>
    </row>
    <row r="8" spans="1:26" s="15" customFormat="1" ht="18" customHeight="1" x14ac:dyDescent="0.25">
      <c r="A8" s="66">
        <v>1</v>
      </c>
      <c r="B8" s="28" t="s">
        <v>63</v>
      </c>
      <c r="C8" s="29" t="s">
        <v>9</v>
      </c>
      <c r="D8" s="33">
        <v>2670000</v>
      </c>
      <c r="E8" s="34">
        <v>440000</v>
      </c>
      <c r="F8" s="34">
        <v>440000</v>
      </c>
      <c r="G8" s="32">
        <v>3550000</v>
      </c>
      <c r="H8" s="35">
        <v>22</v>
      </c>
      <c r="I8" s="36">
        <v>161363.63636363635</v>
      </c>
      <c r="J8" s="35">
        <v>12</v>
      </c>
      <c r="K8" s="35"/>
      <c r="L8" s="35"/>
      <c r="M8" s="35"/>
      <c r="N8" s="37">
        <v>12</v>
      </c>
      <c r="O8" s="36">
        <v>125000</v>
      </c>
      <c r="P8" s="36"/>
      <c r="Q8" s="36"/>
      <c r="R8" s="36">
        <v>150000</v>
      </c>
      <c r="S8" s="36">
        <v>50000</v>
      </c>
      <c r="T8" s="36"/>
      <c r="U8" s="38">
        <v>77394.34</v>
      </c>
      <c r="V8" s="38">
        <v>127394.34</v>
      </c>
      <c r="W8" s="36">
        <v>2083969.2963636362</v>
      </c>
      <c r="X8" s="73" t="s">
        <v>295</v>
      </c>
      <c r="Y8" s="71" t="s">
        <v>519</v>
      </c>
      <c r="Z8" s="72" t="s">
        <v>520</v>
      </c>
    </row>
    <row r="9" spans="1:26" s="15" customFormat="1" ht="18" customHeight="1" x14ac:dyDescent="0.25">
      <c r="A9" s="66">
        <f t="shared" ref="A9:A20" si="0">A8+1</f>
        <v>2</v>
      </c>
      <c r="B9" s="28" t="s">
        <v>64</v>
      </c>
      <c r="C9" s="29" t="s">
        <v>26</v>
      </c>
      <c r="D9" s="33">
        <v>2270000</v>
      </c>
      <c r="E9" s="34">
        <v>440000</v>
      </c>
      <c r="F9" s="34">
        <v>440000</v>
      </c>
      <c r="G9" s="32">
        <v>3150000</v>
      </c>
      <c r="H9" s="35">
        <v>22</v>
      </c>
      <c r="I9" s="36">
        <v>143181.81818181818</v>
      </c>
      <c r="J9" s="35">
        <v>12</v>
      </c>
      <c r="K9" s="35"/>
      <c r="L9" s="35"/>
      <c r="M9" s="35"/>
      <c r="N9" s="37">
        <v>12</v>
      </c>
      <c r="O9" s="36"/>
      <c r="P9" s="36"/>
      <c r="Q9" s="36"/>
      <c r="R9" s="36"/>
      <c r="S9" s="36">
        <v>50000</v>
      </c>
      <c r="T9" s="36"/>
      <c r="U9" s="38">
        <v>77394.34</v>
      </c>
      <c r="V9" s="38">
        <v>127394.34</v>
      </c>
      <c r="W9" s="36">
        <v>1590787.478181818</v>
      </c>
      <c r="X9" s="73" t="s">
        <v>296</v>
      </c>
      <c r="Y9" s="71" t="s">
        <v>519</v>
      </c>
      <c r="Z9" s="72" t="s">
        <v>520</v>
      </c>
    </row>
    <row r="10" spans="1:26" s="15" customFormat="1" ht="18" customHeight="1" x14ac:dyDescent="0.25">
      <c r="A10" s="66">
        <f t="shared" si="0"/>
        <v>3</v>
      </c>
      <c r="B10" s="28" t="s">
        <v>65</v>
      </c>
      <c r="C10" s="29" t="s">
        <v>26</v>
      </c>
      <c r="D10" s="33">
        <v>2270000</v>
      </c>
      <c r="E10" s="34">
        <v>440000</v>
      </c>
      <c r="F10" s="34">
        <v>440000</v>
      </c>
      <c r="G10" s="32">
        <v>3150000</v>
      </c>
      <c r="H10" s="35">
        <v>22</v>
      </c>
      <c r="I10" s="36">
        <v>143181.81818181818</v>
      </c>
      <c r="J10" s="35">
        <v>12</v>
      </c>
      <c r="K10" s="35"/>
      <c r="L10" s="35">
        <v>1</v>
      </c>
      <c r="M10" s="35"/>
      <c r="N10" s="37">
        <v>11</v>
      </c>
      <c r="O10" s="36">
        <v>125000</v>
      </c>
      <c r="P10" s="36">
        <v>60000</v>
      </c>
      <c r="Q10" s="36"/>
      <c r="R10" s="36"/>
      <c r="S10" s="36">
        <v>50000</v>
      </c>
      <c r="T10" s="36"/>
      <c r="U10" s="38">
        <v>77394.34</v>
      </c>
      <c r="V10" s="38">
        <v>127394.34</v>
      </c>
      <c r="W10" s="36">
        <v>1632605.66</v>
      </c>
      <c r="X10" s="73" t="s">
        <v>297</v>
      </c>
      <c r="Y10" s="71" t="s">
        <v>519</v>
      </c>
      <c r="Z10" s="72" t="s">
        <v>520</v>
      </c>
    </row>
    <row r="11" spans="1:26" s="15" customFormat="1" ht="18" customHeight="1" x14ac:dyDescent="0.25">
      <c r="A11" s="66">
        <f t="shared" si="0"/>
        <v>4</v>
      </c>
      <c r="B11" s="28" t="s">
        <v>66</v>
      </c>
      <c r="C11" s="29" t="s">
        <v>26</v>
      </c>
      <c r="D11" s="33">
        <v>2270000</v>
      </c>
      <c r="E11" s="34">
        <v>440000</v>
      </c>
      <c r="F11" s="34">
        <v>440000</v>
      </c>
      <c r="G11" s="32">
        <v>3150000</v>
      </c>
      <c r="H11" s="35">
        <v>22</v>
      </c>
      <c r="I11" s="36">
        <v>143181.81818181818</v>
      </c>
      <c r="J11" s="35">
        <v>12</v>
      </c>
      <c r="K11" s="35"/>
      <c r="L11" s="35"/>
      <c r="M11" s="35"/>
      <c r="N11" s="37">
        <v>12</v>
      </c>
      <c r="O11" s="36">
        <v>125000</v>
      </c>
      <c r="P11" s="36"/>
      <c r="Q11" s="36"/>
      <c r="R11" s="36">
        <v>150000</v>
      </c>
      <c r="S11" s="36">
        <v>50000</v>
      </c>
      <c r="T11" s="36"/>
      <c r="U11" s="38">
        <v>77394.34</v>
      </c>
      <c r="V11" s="38">
        <v>127394.34</v>
      </c>
      <c r="W11" s="36">
        <v>1865787.478181818</v>
      </c>
      <c r="X11" s="73" t="s">
        <v>298</v>
      </c>
      <c r="Y11" s="71" t="s">
        <v>519</v>
      </c>
      <c r="Z11" s="72" t="s">
        <v>520</v>
      </c>
    </row>
    <row r="12" spans="1:26" s="15" customFormat="1" ht="18" customHeight="1" x14ac:dyDescent="0.25">
      <c r="A12" s="66">
        <f t="shared" si="0"/>
        <v>5</v>
      </c>
      <c r="B12" s="28" t="s">
        <v>67</v>
      </c>
      <c r="C12" s="29" t="s">
        <v>26</v>
      </c>
      <c r="D12" s="33">
        <v>2270000</v>
      </c>
      <c r="E12" s="34">
        <v>440000</v>
      </c>
      <c r="F12" s="34">
        <v>440000</v>
      </c>
      <c r="G12" s="32">
        <v>3150000</v>
      </c>
      <c r="H12" s="35">
        <v>22</v>
      </c>
      <c r="I12" s="36">
        <v>143181.81818181818</v>
      </c>
      <c r="J12" s="35">
        <v>12</v>
      </c>
      <c r="K12" s="35"/>
      <c r="L12" s="35"/>
      <c r="M12" s="35"/>
      <c r="N12" s="37">
        <v>12</v>
      </c>
      <c r="O12" s="36">
        <v>125000</v>
      </c>
      <c r="P12" s="36">
        <v>60000</v>
      </c>
      <c r="Q12" s="36"/>
      <c r="R12" s="36"/>
      <c r="S12" s="36">
        <v>50000</v>
      </c>
      <c r="T12" s="36"/>
      <c r="U12" s="38">
        <v>77394.34</v>
      </c>
      <c r="V12" s="38">
        <v>127394.34</v>
      </c>
      <c r="W12" s="36">
        <v>1775787.478181818</v>
      </c>
      <c r="X12" s="73" t="s">
        <v>299</v>
      </c>
      <c r="Y12" s="71" t="s">
        <v>519</v>
      </c>
      <c r="Z12" s="72" t="s">
        <v>520</v>
      </c>
    </row>
    <row r="13" spans="1:26" s="15" customFormat="1" ht="18" customHeight="1" x14ac:dyDescent="0.25">
      <c r="A13" s="66">
        <f t="shared" si="0"/>
        <v>6</v>
      </c>
      <c r="B13" s="28" t="s">
        <v>68</v>
      </c>
      <c r="C13" s="29" t="s">
        <v>26</v>
      </c>
      <c r="D13" s="33">
        <v>2270000</v>
      </c>
      <c r="E13" s="34">
        <v>440000</v>
      </c>
      <c r="F13" s="39">
        <v>440000</v>
      </c>
      <c r="G13" s="32">
        <v>3150000</v>
      </c>
      <c r="H13" s="35">
        <v>22</v>
      </c>
      <c r="I13" s="36">
        <v>143181.81818181818</v>
      </c>
      <c r="J13" s="35">
        <v>12</v>
      </c>
      <c r="K13" s="35"/>
      <c r="L13" s="35">
        <v>3</v>
      </c>
      <c r="M13" s="35">
        <v>2</v>
      </c>
      <c r="N13" s="37">
        <v>11</v>
      </c>
      <c r="O13" s="36"/>
      <c r="P13" s="36">
        <v>60000</v>
      </c>
      <c r="Q13" s="36"/>
      <c r="R13" s="36"/>
      <c r="S13" s="36">
        <v>50000</v>
      </c>
      <c r="T13" s="36"/>
      <c r="U13" s="38">
        <v>76000</v>
      </c>
      <c r="V13" s="38">
        <v>126000</v>
      </c>
      <c r="W13" s="36">
        <v>1509000</v>
      </c>
      <c r="X13" s="73" t="s">
        <v>300</v>
      </c>
      <c r="Y13" s="71" t="s">
        <v>519</v>
      </c>
      <c r="Z13" s="72" t="s">
        <v>520</v>
      </c>
    </row>
    <row r="14" spans="1:26" s="15" customFormat="1" ht="18" customHeight="1" x14ac:dyDescent="0.25">
      <c r="A14" s="66">
        <f t="shared" si="0"/>
        <v>7</v>
      </c>
      <c r="B14" s="28" t="s">
        <v>69</v>
      </c>
      <c r="C14" s="29" t="s">
        <v>26</v>
      </c>
      <c r="D14" s="33">
        <v>2270000</v>
      </c>
      <c r="E14" s="34">
        <v>440000</v>
      </c>
      <c r="F14" s="34">
        <v>440000</v>
      </c>
      <c r="G14" s="32">
        <v>3150000</v>
      </c>
      <c r="H14" s="35">
        <v>22</v>
      </c>
      <c r="I14" s="36">
        <v>143181.81818181818</v>
      </c>
      <c r="J14" s="35">
        <v>12</v>
      </c>
      <c r="K14" s="35"/>
      <c r="L14" s="35"/>
      <c r="M14" s="35"/>
      <c r="N14" s="37">
        <v>12</v>
      </c>
      <c r="O14" s="36"/>
      <c r="P14" s="36">
        <v>60000</v>
      </c>
      <c r="Q14" s="36"/>
      <c r="R14" s="36">
        <v>150000</v>
      </c>
      <c r="S14" s="36">
        <v>50000</v>
      </c>
      <c r="T14" s="36"/>
      <c r="U14" s="38">
        <v>77394.34</v>
      </c>
      <c r="V14" s="38">
        <v>127394.34</v>
      </c>
      <c r="W14" s="36">
        <v>1800787.478181818</v>
      </c>
      <c r="X14" s="73" t="s">
        <v>301</v>
      </c>
      <c r="Y14" s="71" t="s">
        <v>519</v>
      </c>
      <c r="Z14" s="72" t="s">
        <v>520</v>
      </c>
    </row>
    <row r="15" spans="1:26" s="15" customFormat="1" ht="18" customHeight="1" x14ac:dyDescent="0.25">
      <c r="A15" s="66">
        <f t="shared" si="0"/>
        <v>8</v>
      </c>
      <c r="B15" s="28" t="s">
        <v>70</v>
      </c>
      <c r="C15" s="29" t="s">
        <v>26</v>
      </c>
      <c r="D15" s="33">
        <v>2270000</v>
      </c>
      <c r="E15" s="34">
        <v>440000</v>
      </c>
      <c r="F15" s="34">
        <v>440000</v>
      </c>
      <c r="G15" s="32">
        <v>3150000</v>
      </c>
      <c r="H15" s="35">
        <v>22</v>
      </c>
      <c r="I15" s="36">
        <v>143181.81818181818</v>
      </c>
      <c r="J15" s="35">
        <v>12</v>
      </c>
      <c r="K15" s="35"/>
      <c r="L15" s="37"/>
      <c r="M15" s="35"/>
      <c r="N15" s="37">
        <v>12</v>
      </c>
      <c r="O15" s="36">
        <v>125000</v>
      </c>
      <c r="P15" s="36">
        <v>60000</v>
      </c>
      <c r="Q15" s="36"/>
      <c r="R15" s="36"/>
      <c r="S15" s="36">
        <v>50000</v>
      </c>
      <c r="T15" s="36"/>
      <c r="U15" s="38">
        <v>77394.34</v>
      </c>
      <c r="V15" s="38">
        <v>127394.34</v>
      </c>
      <c r="W15" s="36">
        <v>1775787.478181818</v>
      </c>
      <c r="X15" s="73" t="s">
        <v>302</v>
      </c>
      <c r="Y15" s="71" t="s">
        <v>519</v>
      </c>
      <c r="Z15" s="72" t="s">
        <v>520</v>
      </c>
    </row>
    <row r="16" spans="1:26" s="15" customFormat="1" ht="18" customHeight="1" x14ac:dyDescent="0.25">
      <c r="A16" s="66">
        <f t="shared" si="0"/>
        <v>9</v>
      </c>
      <c r="B16" s="28" t="s">
        <v>71</v>
      </c>
      <c r="C16" s="29" t="s">
        <v>26</v>
      </c>
      <c r="D16" s="33">
        <v>2270000</v>
      </c>
      <c r="E16" s="34">
        <v>440000</v>
      </c>
      <c r="F16" s="34">
        <v>440000</v>
      </c>
      <c r="G16" s="32">
        <v>3150000</v>
      </c>
      <c r="H16" s="35">
        <v>22</v>
      </c>
      <c r="I16" s="36">
        <v>143181.81818181818</v>
      </c>
      <c r="J16" s="35">
        <v>12</v>
      </c>
      <c r="K16" s="35"/>
      <c r="L16" s="35">
        <v>1</v>
      </c>
      <c r="M16" s="35"/>
      <c r="N16" s="37">
        <v>11</v>
      </c>
      <c r="O16" s="36">
        <v>125000</v>
      </c>
      <c r="P16" s="36">
        <v>60000</v>
      </c>
      <c r="Q16" s="36"/>
      <c r="R16" s="36"/>
      <c r="S16" s="36">
        <v>50000</v>
      </c>
      <c r="T16" s="36"/>
      <c r="U16" s="38">
        <v>77394.34</v>
      </c>
      <c r="V16" s="38">
        <v>127394.34</v>
      </c>
      <c r="W16" s="36">
        <v>1632605.66</v>
      </c>
      <c r="X16" s="73" t="s">
        <v>303</v>
      </c>
      <c r="Y16" s="71" t="s">
        <v>519</v>
      </c>
      <c r="Z16" s="72" t="s">
        <v>520</v>
      </c>
    </row>
    <row r="17" spans="1:26" s="15" customFormat="1" ht="18" customHeight="1" x14ac:dyDescent="0.25">
      <c r="A17" s="66">
        <f t="shared" si="0"/>
        <v>10</v>
      </c>
      <c r="B17" s="28" t="s">
        <v>72</v>
      </c>
      <c r="C17" s="29" t="s">
        <v>26</v>
      </c>
      <c r="D17" s="33">
        <v>2270000</v>
      </c>
      <c r="E17" s="33">
        <v>440000</v>
      </c>
      <c r="F17" s="33">
        <v>440000</v>
      </c>
      <c r="G17" s="32">
        <v>3150000</v>
      </c>
      <c r="H17" s="35">
        <v>22</v>
      </c>
      <c r="I17" s="36">
        <v>143181.81818181818</v>
      </c>
      <c r="J17" s="35">
        <v>12</v>
      </c>
      <c r="K17" s="35"/>
      <c r="L17" s="35">
        <v>4</v>
      </c>
      <c r="M17" s="35">
        <v>2</v>
      </c>
      <c r="N17" s="37">
        <v>10</v>
      </c>
      <c r="O17" s="36"/>
      <c r="P17" s="36">
        <v>60000</v>
      </c>
      <c r="Q17" s="36"/>
      <c r="R17" s="36"/>
      <c r="S17" s="36">
        <v>50000</v>
      </c>
      <c r="T17" s="36"/>
      <c r="U17" s="38">
        <v>77394.34</v>
      </c>
      <c r="V17" s="38">
        <v>127394.34</v>
      </c>
      <c r="W17" s="36">
        <v>1364423.8418181816</v>
      </c>
      <c r="X17" s="73" t="s">
        <v>304</v>
      </c>
      <c r="Y17" s="71" t="s">
        <v>519</v>
      </c>
      <c r="Z17" s="72" t="s">
        <v>520</v>
      </c>
    </row>
    <row r="18" spans="1:26" s="15" customFormat="1" ht="18" customHeight="1" x14ac:dyDescent="0.25">
      <c r="A18" s="66">
        <f t="shared" si="0"/>
        <v>11</v>
      </c>
      <c r="B18" s="28" t="s">
        <v>73</v>
      </c>
      <c r="C18" s="29" t="s">
        <v>26</v>
      </c>
      <c r="D18" s="33">
        <v>2270000</v>
      </c>
      <c r="E18" s="34">
        <v>440000</v>
      </c>
      <c r="F18" s="39">
        <v>440000</v>
      </c>
      <c r="G18" s="32">
        <v>3150000</v>
      </c>
      <c r="H18" s="35">
        <v>22</v>
      </c>
      <c r="I18" s="36">
        <v>143181.81818181818</v>
      </c>
      <c r="J18" s="35">
        <v>12</v>
      </c>
      <c r="K18" s="35"/>
      <c r="L18" s="35"/>
      <c r="M18" s="35"/>
      <c r="N18" s="37">
        <v>12</v>
      </c>
      <c r="O18" s="36"/>
      <c r="P18" s="36">
        <v>60000</v>
      </c>
      <c r="Q18" s="36"/>
      <c r="R18" s="36">
        <v>150000</v>
      </c>
      <c r="S18" s="36">
        <v>50000</v>
      </c>
      <c r="T18" s="36"/>
      <c r="U18" s="38">
        <v>77394.34</v>
      </c>
      <c r="V18" s="38">
        <v>127394.34</v>
      </c>
      <c r="W18" s="36">
        <v>1800787.478181818</v>
      </c>
      <c r="X18" s="73" t="s">
        <v>305</v>
      </c>
      <c r="Y18" s="71" t="s">
        <v>519</v>
      </c>
      <c r="Z18" s="72" t="s">
        <v>520</v>
      </c>
    </row>
    <row r="19" spans="1:26" s="15" customFormat="1" ht="18" customHeight="1" x14ac:dyDescent="0.25">
      <c r="A19" s="66">
        <f t="shared" si="0"/>
        <v>12</v>
      </c>
      <c r="B19" s="28" t="s">
        <v>74</v>
      </c>
      <c r="C19" s="29" t="s">
        <v>26</v>
      </c>
      <c r="D19" s="33">
        <v>2270000</v>
      </c>
      <c r="E19" s="34">
        <v>440000</v>
      </c>
      <c r="F19" s="39">
        <v>440000</v>
      </c>
      <c r="G19" s="32">
        <v>3150000</v>
      </c>
      <c r="H19" s="35">
        <v>22</v>
      </c>
      <c r="I19" s="36">
        <v>143181.81818181818</v>
      </c>
      <c r="J19" s="35">
        <v>12</v>
      </c>
      <c r="K19" s="35"/>
      <c r="L19" s="35">
        <v>1</v>
      </c>
      <c r="M19" s="35"/>
      <c r="N19" s="37">
        <v>11</v>
      </c>
      <c r="O19" s="36">
        <v>125000</v>
      </c>
      <c r="P19" s="36">
        <v>60000</v>
      </c>
      <c r="Q19" s="36"/>
      <c r="R19" s="36"/>
      <c r="S19" s="36">
        <v>50000</v>
      </c>
      <c r="T19" s="36"/>
      <c r="U19" s="38">
        <v>77394.34</v>
      </c>
      <c r="V19" s="38">
        <v>127394.34</v>
      </c>
      <c r="W19" s="36">
        <v>1632605.66</v>
      </c>
      <c r="X19" s="73" t="s">
        <v>306</v>
      </c>
      <c r="Y19" s="71" t="s">
        <v>519</v>
      </c>
      <c r="Z19" s="72" t="s">
        <v>520</v>
      </c>
    </row>
    <row r="20" spans="1:26" s="15" customFormat="1" ht="18" customHeight="1" x14ac:dyDescent="0.25">
      <c r="A20" s="66">
        <f t="shared" si="0"/>
        <v>13</v>
      </c>
      <c r="B20" s="28" t="s">
        <v>75</v>
      </c>
      <c r="C20" s="29" t="s">
        <v>26</v>
      </c>
      <c r="D20" s="33">
        <v>2270000</v>
      </c>
      <c r="E20" s="34">
        <v>440000</v>
      </c>
      <c r="F20" s="33">
        <v>440000</v>
      </c>
      <c r="G20" s="32">
        <v>3150000</v>
      </c>
      <c r="H20" s="35">
        <v>22</v>
      </c>
      <c r="I20" s="36">
        <v>143181.81818181818</v>
      </c>
      <c r="J20" s="35">
        <v>12</v>
      </c>
      <c r="K20" s="35"/>
      <c r="L20" s="35">
        <v>2</v>
      </c>
      <c r="M20" s="35">
        <v>2</v>
      </c>
      <c r="N20" s="37">
        <v>12</v>
      </c>
      <c r="O20" s="36"/>
      <c r="P20" s="36">
        <v>60000</v>
      </c>
      <c r="Q20" s="36"/>
      <c r="R20" s="36"/>
      <c r="S20" s="36">
        <v>50000</v>
      </c>
      <c r="T20" s="36"/>
      <c r="U20" s="38">
        <v>76000</v>
      </c>
      <c r="V20" s="38">
        <v>126000</v>
      </c>
      <c r="W20" s="36">
        <v>1652181.8181818181</v>
      </c>
      <c r="X20" s="73" t="s">
        <v>307</v>
      </c>
      <c r="Y20" s="71" t="s">
        <v>519</v>
      </c>
      <c r="Z20" s="72" t="s">
        <v>520</v>
      </c>
    </row>
    <row r="21" spans="1:26" s="15" customFormat="1" ht="18" customHeight="1" x14ac:dyDescent="0.25">
      <c r="A21" s="66">
        <f>A20+1</f>
        <v>14</v>
      </c>
      <c r="B21" s="28" t="s">
        <v>76</v>
      </c>
      <c r="C21" s="29" t="s">
        <v>26</v>
      </c>
      <c r="D21" s="33">
        <v>2270000</v>
      </c>
      <c r="E21" s="34">
        <v>440000</v>
      </c>
      <c r="F21" s="34">
        <v>440000</v>
      </c>
      <c r="G21" s="32">
        <v>3150000</v>
      </c>
      <c r="H21" s="35">
        <v>22</v>
      </c>
      <c r="I21" s="36">
        <v>143181.81818181818</v>
      </c>
      <c r="J21" s="35">
        <v>12</v>
      </c>
      <c r="K21" s="35"/>
      <c r="L21" s="35">
        <v>1</v>
      </c>
      <c r="M21" s="35"/>
      <c r="N21" s="37">
        <v>11</v>
      </c>
      <c r="O21" s="36"/>
      <c r="P21" s="36">
        <v>60000</v>
      </c>
      <c r="Q21" s="36"/>
      <c r="R21" s="36"/>
      <c r="S21" s="36">
        <v>50000</v>
      </c>
      <c r="T21" s="36"/>
      <c r="U21" s="38">
        <v>77394.34</v>
      </c>
      <c r="V21" s="38">
        <v>127394.34</v>
      </c>
      <c r="W21" s="36">
        <v>1507605.66</v>
      </c>
      <c r="X21" s="73" t="s">
        <v>308</v>
      </c>
      <c r="Y21" s="71" t="s">
        <v>519</v>
      </c>
      <c r="Z21" s="72" t="s">
        <v>520</v>
      </c>
    </row>
    <row r="22" spans="1:26" s="15" customFormat="1" ht="18" customHeight="1" x14ac:dyDescent="0.25">
      <c r="A22" s="66">
        <f>A21+1</f>
        <v>15</v>
      </c>
      <c r="B22" s="28" t="s">
        <v>77</v>
      </c>
      <c r="C22" s="29" t="s">
        <v>9</v>
      </c>
      <c r="D22" s="33">
        <v>2670000</v>
      </c>
      <c r="E22" s="34">
        <v>440000</v>
      </c>
      <c r="F22" s="34">
        <v>440000</v>
      </c>
      <c r="G22" s="32">
        <v>3550000</v>
      </c>
      <c r="H22" s="35">
        <v>22</v>
      </c>
      <c r="I22" s="36">
        <v>161363.63636363635</v>
      </c>
      <c r="J22" s="35">
        <v>11</v>
      </c>
      <c r="K22" s="35"/>
      <c r="L22" s="35">
        <v>1</v>
      </c>
      <c r="M22" s="35"/>
      <c r="N22" s="37">
        <v>10</v>
      </c>
      <c r="O22" s="36">
        <v>125000</v>
      </c>
      <c r="P22" s="36"/>
      <c r="Q22" s="36"/>
      <c r="R22" s="36"/>
      <c r="S22" s="36">
        <v>50000</v>
      </c>
      <c r="T22" s="36"/>
      <c r="U22" s="38">
        <v>77394.34</v>
      </c>
      <c r="V22" s="38">
        <v>127394.34</v>
      </c>
      <c r="W22" s="36">
        <v>1611242.0236363634</v>
      </c>
      <c r="X22" s="73" t="s">
        <v>407</v>
      </c>
      <c r="Y22" s="71" t="s">
        <v>519</v>
      </c>
      <c r="Z22" s="72" t="s">
        <v>520</v>
      </c>
    </row>
    <row r="23" spans="1:26" s="15" customFormat="1" ht="18" customHeight="1" x14ac:dyDescent="0.25">
      <c r="A23" s="66">
        <f t="shared" ref="A23:A35" si="1">A22+1</f>
        <v>16</v>
      </c>
      <c r="B23" s="28" t="s">
        <v>78</v>
      </c>
      <c r="C23" s="29" t="s">
        <v>26</v>
      </c>
      <c r="D23" s="33">
        <v>2270000</v>
      </c>
      <c r="E23" s="34">
        <v>440000</v>
      </c>
      <c r="F23" s="34">
        <v>440000</v>
      </c>
      <c r="G23" s="32">
        <v>3150000</v>
      </c>
      <c r="H23" s="35">
        <v>22</v>
      </c>
      <c r="I23" s="36">
        <v>143181.81818181818</v>
      </c>
      <c r="J23" s="35">
        <v>11</v>
      </c>
      <c r="K23" s="35"/>
      <c r="L23" s="35">
        <v>1</v>
      </c>
      <c r="M23" s="35">
        <v>1</v>
      </c>
      <c r="N23" s="37">
        <v>11</v>
      </c>
      <c r="O23" s="36">
        <v>125000</v>
      </c>
      <c r="P23" s="36"/>
      <c r="Q23" s="36"/>
      <c r="R23" s="36"/>
      <c r="S23" s="36">
        <v>50000</v>
      </c>
      <c r="T23" s="36"/>
      <c r="U23" s="38">
        <v>77394.34</v>
      </c>
      <c r="V23" s="38">
        <v>127394.34</v>
      </c>
      <c r="W23" s="36">
        <v>1572605.66</v>
      </c>
      <c r="X23" s="73" t="s">
        <v>408</v>
      </c>
      <c r="Y23" s="71" t="s">
        <v>519</v>
      </c>
      <c r="Z23" s="72" t="s">
        <v>520</v>
      </c>
    </row>
    <row r="24" spans="1:26" s="15" customFormat="1" ht="18" customHeight="1" x14ac:dyDescent="0.25">
      <c r="A24" s="66">
        <f t="shared" si="1"/>
        <v>17</v>
      </c>
      <c r="B24" s="28" t="s">
        <v>79</v>
      </c>
      <c r="C24" s="29" t="s">
        <v>26</v>
      </c>
      <c r="D24" s="33">
        <v>2270000</v>
      </c>
      <c r="E24" s="34">
        <v>440000</v>
      </c>
      <c r="F24" s="34">
        <v>440000</v>
      </c>
      <c r="G24" s="32">
        <v>3150000</v>
      </c>
      <c r="H24" s="35">
        <v>22</v>
      </c>
      <c r="I24" s="36">
        <v>143181.81818181818</v>
      </c>
      <c r="J24" s="35">
        <v>11</v>
      </c>
      <c r="K24" s="35"/>
      <c r="L24" s="35"/>
      <c r="M24" s="35"/>
      <c r="N24" s="37">
        <v>11</v>
      </c>
      <c r="O24" s="36"/>
      <c r="P24" s="36"/>
      <c r="Q24" s="36"/>
      <c r="R24" s="36">
        <v>150000</v>
      </c>
      <c r="S24" s="36">
        <v>50000</v>
      </c>
      <c r="T24" s="36"/>
      <c r="U24" s="38">
        <v>77394.34</v>
      </c>
      <c r="V24" s="38">
        <v>127394.34</v>
      </c>
      <c r="W24" s="36">
        <v>1597605.66</v>
      </c>
      <c r="X24" s="73" t="s">
        <v>409</v>
      </c>
      <c r="Y24" s="71" t="s">
        <v>519</v>
      </c>
      <c r="Z24" s="72" t="s">
        <v>520</v>
      </c>
    </row>
    <row r="25" spans="1:26" s="15" customFormat="1" ht="18" customHeight="1" x14ac:dyDescent="0.25">
      <c r="A25" s="66">
        <f t="shared" si="1"/>
        <v>18</v>
      </c>
      <c r="B25" s="28" t="s">
        <v>80</v>
      </c>
      <c r="C25" s="29" t="s">
        <v>26</v>
      </c>
      <c r="D25" s="33">
        <v>2270000</v>
      </c>
      <c r="E25" s="34">
        <v>440000</v>
      </c>
      <c r="F25" s="33">
        <v>440000</v>
      </c>
      <c r="G25" s="32">
        <v>3150000</v>
      </c>
      <c r="H25" s="35">
        <v>22</v>
      </c>
      <c r="I25" s="36">
        <v>143181.81818181818</v>
      </c>
      <c r="J25" s="35">
        <v>11</v>
      </c>
      <c r="K25" s="35">
        <v>1</v>
      </c>
      <c r="L25" s="35"/>
      <c r="M25" s="35"/>
      <c r="N25" s="37">
        <v>10</v>
      </c>
      <c r="O25" s="36"/>
      <c r="P25" s="36">
        <v>60000</v>
      </c>
      <c r="Q25" s="36"/>
      <c r="R25" s="36">
        <v>150000</v>
      </c>
      <c r="S25" s="36">
        <v>50000</v>
      </c>
      <c r="T25" s="36"/>
      <c r="U25" s="38">
        <v>77394.34</v>
      </c>
      <c r="V25" s="38">
        <v>127394.34</v>
      </c>
      <c r="W25" s="36">
        <v>1514423.8418181816</v>
      </c>
      <c r="X25" s="73" t="s">
        <v>410</v>
      </c>
      <c r="Y25" s="71" t="s">
        <v>519</v>
      </c>
      <c r="Z25" s="72" t="s">
        <v>520</v>
      </c>
    </row>
    <row r="26" spans="1:26" s="15" customFormat="1" ht="18" customHeight="1" x14ac:dyDescent="0.25">
      <c r="A26" s="66">
        <f t="shared" si="1"/>
        <v>19</v>
      </c>
      <c r="B26" s="27" t="s">
        <v>81</v>
      </c>
      <c r="C26" s="29" t="s">
        <v>26</v>
      </c>
      <c r="D26" s="33">
        <v>2270000</v>
      </c>
      <c r="E26" s="33">
        <v>440000</v>
      </c>
      <c r="F26" s="33">
        <v>440000</v>
      </c>
      <c r="G26" s="32">
        <v>3150000</v>
      </c>
      <c r="H26" s="35">
        <v>22</v>
      </c>
      <c r="I26" s="36">
        <v>143181.81818181818</v>
      </c>
      <c r="J26" s="35">
        <v>11</v>
      </c>
      <c r="K26" s="35"/>
      <c r="L26" s="35"/>
      <c r="M26" s="35"/>
      <c r="N26" s="37">
        <v>11</v>
      </c>
      <c r="O26" s="36">
        <v>125000</v>
      </c>
      <c r="P26" s="36">
        <v>60000</v>
      </c>
      <c r="Q26" s="36"/>
      <c r="R26" s="36">
        <v>150000</v>
      </c>
      <c r="S26" s="36">
        <v>50000</v>
      </c>
      <c r="T26" s="36"/>
      <c r="U26" s="38">
        <v>76000</v>
      </c>
      <c r="V26" s="38">
        <v>126000</v>
      </c>
      <c r="W26" s="36">
        <v>1784000</v>
      </c>
      <c r="X26" s="73" t="s">
        <v>411</v>
      </c>
      <c r="Y26" s="71" t="s">
        <v>519</v>
      </c>
      <c r="Z26" s="72" t="s">
        <v>520</v>
      </c>
    </row>
    <row r="27" spans="1:26" s="15" customFormat="1" ht="18" customHeight="1" x14ac:dyDescent="0.25">
      <c r="A27" s="66">
        <f t="shared" si="1"/>
        <v>20</v>
      </c>
      <c r="B27" s="28" t="s">
        <v>82</v>
      </c>
      <c r="C27" s="29" t="s">
        <v>26</v>
      </c>
      <c r="D27" s="33">
        <v>2270000</v>
      </c>
      <c r="E27" s="34">
        <v>440000</v>
      </c>
      <c r="F27" s="34">
        <v>440000</v>
      </c>
      <c r="G27" s="32">
        <v>3150000</v>
      </c>
      <c r="H27" s="35">
        <v>22</v>
      </c>
      <c r="I27" s="36">
        <v>143181.81818181818</v>
      </c>
      <c r="J27" s="35">
        <v>11</v>
      </c>
      <c r="K27" s="35">
        <v>1</v>
      </c>
      <c r="L27" s="35">
        <v>2</v>
      </c>
      <c r="M27" s="35">
        <v>2</v>
      </c>
      <c r="N27" s="37">
        <v>10</v>
      </c>
      <c r="O27" s="36"/>
      <c r="P27" s="36">
        <v>60000</v>
      </c>
      <c r="Q27" s="36"/>
      <c r="R27" s="36"/>
      <c r="S27" s="36">
        <v>50000</v>
      </c>
      <c r="T27" s="36"/>
      <c r="U27" s="38">
        <v>77394.34</v>
      </c>
      <c r="V27" s="38">
        <v>127394.34</v>
      </c>
      <c r="W27" s="36">
        <v>1364423.8418181816</v>
      </c>
      <c r="X27" s="73" t="s">
        <v>412</v>
      </c>
      <c r="Y27" s="71" t="s">
        <v>519</v>
      </c>
      <c r="Z27" s="72" t="s">
        <v>520</v>
      </c>
    </row>
    <row r="28" spans="1:26" s="15" customFormat="1" ht="18" customHeight="1" x14ac:dyDescent="0.25">
      <c r="A28" s="66">
        <f t="shared" si="1"/>
        <v>21</v>
      </c>
      <c r="B28" s="30" t="s">
        <v>83</v>
      </c>
      <c r="C28" s="29" t="s">
        <v>26</v>
      </c>
      <c r="D28" s="33">
        <v>2270000</v>
      </c>
      <c r="E28" s="34">
        <v>440000</v>
      </c>
      <c r="F28" s="34">
        <v>440000</v>
      </c>
      <c r="G28" s="32">
        <v>3150000</v>
      </c>
      <c r="H28" s="35">
        <v>22</v>
      </c>
      <c r="I28" s="36">
        <v>143181.81818181818</v>
      </c>
      <c r="J28" s="35">
        <v>11</v>
      </c>
      <c r="K28" s="35">
        <v>1</v>
      </c>
      <c r="L28" s="35">
        <v>3</v>
      </c>
      <c r="M28" s="35"/>
      <c r="N28" s="37">
        <v>7</v>
      </c>
      <c r="O28" s="36">
        <v>125000</v>
      </c>
      <c r="P28" s="36"/>
      <c r="Q28" s="36"/>
      <c r="R28" s="36"/>
      <c r="S28" s="36">
        <v>50000</v>
      </c>
      <c r="T28" s="36"/>
      <c r="U28" s="38">
        <v>77394.34</v>
      </c>
      <c r="V28" s="38">
        <v>127394.34</v>
      </c>
      <c r="W28" s="36">
        <v>999878.38727272733</v>
      </c>
      <c r="X28" s="73" t="s">
        <v>413</v>
      </c>
      <c r="Y28" s="71" t="s">
        <v>519</v>
      </c>
      <c r="Z28" s="72" t="s">
        <v>520</v>
      </c>
    </row>
    <row r="29" spans="1:26" s="15" customFormat="1" ht="18" customHeight="1" x14ac:dyDescent="0.25">
      <c r="A29" s="66">
        <f t="shared" si="1"/>
        <v>22</v>
      </c>
      <c r="B29" s="28" t="s">
        <v>84</v>
      </c>
      <c r="C29" s="29" t="s">
        <v>26</v>
      </c>
      <c r="D29" s="33">
        <v>2270000</v>
      </c>
      <c r="E29" s="34">
        <v>440000</v>
      </c>
      <c r="F29" s="34">
        <v>440000</v>
      </c>
      <c r="G29" s="32">
        <v>3150000</v>
      </c>
      <c r="H29" s="35">
        <v>22</v>
      </c>
      <c r="I29" s="36">
        <v>143181.81818181818</v>
      </c>
      <c r="J29" s="35">
        <v>11</v>
      </c>
      <c r="K29" s="35">
        <v>1</v>
      </c>
      <c r="L29" s="35">
        <v>2</v>
      </c>
      <c r="M29" s="35"/>
      <c r="N29" s="37">
        <v>8</v>
      </c>
      <c r="O29" s="36">
        <v>125000</v>
      </c>
      <c r="P29" s="36"/>
      <c r="Q29" s="36"/>
      <c r="R29" s="36"/>
      <c r="S29" s="36">
        <v>50000</v>
      </c>
      <c r="T29" s="36"/>
      <c r="U29" s="38">
        <v>77394.34</v>
      </c>
      <c r="V29" s="38">
        <v>127394.34</v>
      </c>
      <c r="W29" s="36">
        <v>1143060.2054545453</v>
      </c>
      <c r="X29" s="73" t="s">
        <v>414</v>
      </c>
      <c r="Y29" s="71" t="s">
        <v>519</v>
      </c>
      <c r="Z29" s="72" t="s">
        <v>520</v>
      </c>
    </row>
    <row r="30" spans="1:26" s="15" customFormat="1" ht="18" customHeight="1" x14ac:dyDescent="0.25">
      <c r="A30" s="66">
        <f t="shared" si="1"/>
        <v>23</v>
      </c>
      <c r="B30" s="28" t="s">
        <v>85</v>
      </c>
      <c r="C30" s="29" t="s">
        <v>26</v>
      </c>
      <c r="D30" s="33">
        <v>2270000</v>
      </c>
      <c r="E30" s="34">
        <v>440000</v>
      </c>
      <c r="F30" s="34">
        <v>440000</v>
      </c>
      <c r="G30" s="32">
        <v>3150000</v>
      </c>
      <c r="H30" s="35">
        <v>22</v>
      </c>
      <c r="I30" s="36">
        <v>143181.81818181818</v>
      </c>
      <c r="J30" s="35">
        <v>11</v>
      </c>
      <c r="K30" s="35"/>
      <c r="L30" s="35"/>
      <c r="M30" s="35"/>
      <c r="N30" s="37">
        <v>11</v>
      </c>
      <c r="O30" s="36">
        <v>250000</v>
      </c>
      <c r="P30" s="36"/>
      <c r="Q30" s="36"/>
      <c r="R30" s="36">
        <v>150000</v>
      </c>
      <c r="S30" s="36">
        <v>50000</v>
      </c>
      <c r="T30" s="36"/>
      <c r="U30" s="38">
        <v>77394.34</v>
      </c>
      <c r="V30" s="38">
        <v>127394.34</v>
      </c>
      <c r="W30" s="36">
        <v>1847605.66</v>
      </c>
      <c r="X30" s="73" t="s">
        <v>415</v>
      </c>
      <c r="Y30" s="71" t="s">
        <v>519</v>
      </c>
      <c r="Z30" s="72" t="s">
        <v>520</v>
      </c>
    </row>
    <row r="31" spans="1:26" s="15" customFormat="1" ht="18" customHeight="1" x14ac:dyDescent="0.25">
      <c r="A31" s="66">
        <f t="shared" si="1"/>
        <v>24</v>
      </c>
      <c r="B31" s="28" t="s">
        <v>86</v>
      </c>
      <c r="C31" s="29" t="s">
        <v>26</v>
      </c>
      <c r="D31" s="33">
        <v>2270000</v>
      </c>
      <c r="E31" s="34">
        <v>440000</v>
      </c>
      <c r="F31" s="34">
        <v>440000</v>
      </c>
      <c r="G31" s="32">
        <v>3150000</v>
      </c>
      <c r="H31" s="35">
        <v>22</v>
      </c>
      <c r="I31" s="36">
        <v>143181.81818181818</v>
      </c>
      <c r="J31" s="35">
        <v>11</v>
      </c>
      <c r="K31" s="35"/>
      <c r="L31" s="35">
        <v>2</v>
      </c>
      <c r="M31" s="35"/>
      <c r="N31" s="37">
        <v>9</v>
      </c>
      <c r="O31" s="36">
        <v>125000</v>
      </c>
      <c r="P31" s="36">
        <v>60000</v>
      </c>
      <c r="Q31" s="36"/>
      <c r="R31" s="36"/>
      <c r="S31" s="36">
        <v>50000</v>
      </c>
      <c r="T31" s="36"/>
      <c r="U31" s="38">
        <v>77394.34</v>
      </c>
      <c r="V31" s="38">
        <v>127394.34</v>
      </c>
      <c r="W31" s="36">
        <v>1346242.0236363634</v>
      </c>
      <c r="X31" s="73" t="s">
        <v>416</v>
      </c>
      <c r="Y31" s="71" t="s">
        <v>519</v>
      </c>
      <c r="Z31" s="72" t="s">
        <v>520</v>
      </c>
    </row>
    <row r="32" spans="1:26" s="15" customFormat="1" ht="18" customHeight="1" x14ac:dyDescent="0.25">
      <c r="A32" s="66">
        <f t="shared" si="1"/>
        <v>25</v>
      </c>
      <c r="B32" s="28" t="s">
        <v>87</v>
      </c>
      <c r="C32" s="29" t="s">
        <v>26</v>
      </c>
      <c r="D32" s="33">
        <v>1970000</v>
      </c>
      <c r="E32" s="33">
        <v>440000</v>
      </c>
      <c r="F32" s="33">
        <v>440000</v>
      </c>
      <c r="G32" s="32">
        <v>2850000</v>
      </c>
      <c r="H32" s="35">
        <v>22</v>
      </c>
      <c r="I32" s="36">
        <v>129545.45454545454</v>
      </c>
      <c r="J32" s="35">
        <v>11</v>
      </c>
      <c r="K32" s="35"/>
      <c r="L32" s="35"/>
      <c r="M32" s="35"/>
      <c r="N32" s="37">
        <v>11</v>
      </c>
      <c r="O32" s="36"/>
      <c r="P32" s="36">
        <v>60000</v>
      </c>
      <c r="Q32" s="36"/>
      <c r="R32" s="36">
        <v>150000</v>
      </c>
      <c r="S32" s="36">
        <v>50000</v>
      </c>
      <c r="T32" s="36"/>
      <c r="U32" s="38">
        <v>0</v>
      </c>
      <c r="V32" s="38">
        <v>50000</v>
      </c>
      <c r="W32" s="36">
        <v>1585000</v>
      </c>
      <c r="X32" s="73" t="s">
        <v>417</v>
      </c>
      <c r="Y32" s="71" t="s">
        <v>519</v>
      </c>
      <c r="Z32" s="72" t="s">
        <v>520</v>
      </c>
    </row>
    <row r="33" spans="1:26" s="15" customFormat="1" ht="18" customHeight="1" x14ac:dyDescent="0.25">
      <c r="A33" s="66">
        <f t="shared" si="1"/>
        <v>26</v>
      </c>
      <c r="B33" s="28" t="s">
        <v>88</v>
      </c>
      <c r="C33" s="29" t="s">
        <v>26</v>
      </c>
      <c r="D33" s="33">
        <v>2270000</v>
      </c>
      <c r="E33" s="34">
        <v>440000</v>
      </c>
      <c r="F33" s="34">
        <v>440000</v>
      </c>
      <c r="G33" s="32">
        <v>3150000</v>
      </c>
      <c r="H33" s="35">
        <v>22</v>
      </c>
      <c r="I33" s="36">
        <v>143181.81818181818</v>
      </c>
      <c r="J33" s="35">
        <v>11</v>
      </c>
      <c r="K33" s="35">
        <v>1</v>
      </c>
      <c r="L33" s="35"/>
      <c r="M33" s="35"/>
      <c r="N33" s="37">
        <v>10</v>
      </c>
      <c r="O33" s="36"/>
      <c r="P33" s="36">
        <v>60000</v>
      </c>
      <c r="Q33" s="36"/>
      <c r="R33" s="36">
        <v>150000</v>
      </c>
      <c r="S33" s="36">
        <v>50000</v>
      </c>
      <c r="T33" s="36"/>
      <c r="U33" s="38">
        <v>77394.34</v>
      </c>
      <c r="V33" s="38">
        <v>127394.34</v>
      </c>
      <c r="W33" s="36">
        <v>1514423.8418181816</v>
      </c>
      <c r="X33" s="73" t="s">
        <v>418</v>
      </c>
      <c r="Y33" s="71" t="s">
        <v>519</v>
      </c>
      <c r="Z33" s="72" t="s">
        <v>520</v>
      </c>
    </row>
    <row r="34" spans="1:26" s="15" customFormat="1" ht="18" customHeight="1" x14ac:dyDescent="0.25">
      <c r="A34" s="66">
        <f t="shared" si="1"/>
        <v>27</v>
      </c>
      <c r="B34" s="28" t="s">
        <v>89</v>
      </c>
      <c r="C34" s="29" t="s">
        <v>26</v>
      </c>
      <c r="D34" s="33">
        <v>2270000</v>
      </c>
      <c r="E34" s="34">
        <v>440000</v>
      </c>
      <c r="F34" s="39">
        <v>440000</v>
      </c>
      <c r="G34" s="32">
        <v>3150000</v>
      </c>
      <c r="H34" s="35">
        <v>22</v>
      </c>
      <c r="I34" s="36">
        <v>143181.81818181818</v>
      </c>
      <c r="J34" s="35">
        <v>11</v>
      </c>
      <c r="K34" s="35"/>
      <c r="L34" s="35">
        <v>1</v>
      </c>
      <c r="M34" s="35"/>
      <c r="N34" s="37">
        <v>10</v>
      </c>
      <c r="O34" s="36">
        <v>125000</v>
      </c>
      <c r="P34" s="36">
        <v>60000</v>
      </c>
      <c r="Q34" s="36"/>
      <c r="R34" s="36"/>
      <c r="S34" s="36">
        <v>50000</v>
      </c>
      <c r="T34" s="36"/>
      <c r="U34" s="38">
        <v>77394.34</v>
      </c>
      <c r="V34" s="38">
        <v>127394.34</v>
      </c>
      <c r="W34" s="36">
        <v>1489423.8418181816</v>
      </c>
      <c r="X34" s="73" t="s">
        <v>419</v>
      </c>
      <c r="Y34" s="71" t="s">
        <v>519</v>
      </c>
      <c r="Z34" s="72" t="s">
        <v>520</v>
      </c>
    </row>
    <row r="35" spans="1:26" s="15" customFormat="1" ht="18" customHeight="1" x14ac:dyDescent="0.25">
      <c r="A35" s="66">
        <f t="shared" si="1"/>
        <v>28</v>
      </c>
      <c r="B35" s="28" t="s">
        <v>90</v>
      </c>
      <c r="C35" s="29" t="s">
        <v>26</v>
      </c>
      <c r="D35" s="33">
        <v>2270000</v>
      </c>
      <c r="E35" s="33">
        <v>440000</v>
      </c>
      <c r="F35" s="33">
        <v>440000</v>
      </c>
      <c r="G35" s="32">
        <v>3150000</v>
      </c>
      <c r="H35" s="35">
        <v>22</v>
      </c>
      <c r="I35" s="36">
        <v>143181.81818181818</v>
      </c>
      <c r="J35" s="35">
        <v>11</v>
      </c>
      <c r="K35" s="35"/>
      <c r="L35" s="35">
        <v>1</v>
      </c>
      <c r="M35" s="35"/>
      <c r="N35" s="37">
        <v>10</v>
      </c>
      <c r="O35" s="36">
        <v>125000</v>
      </c>
      <c r="P35" s="36">
        <v>60000</v>
      </c>
      <c r="Q35" s="36"/>
      <c r="R35" s="36"/>
      <c r="S35" s="36">
        <v>50000</v>
      </c>
      <c r="T35" s="36"/>
      <c r="U35" s="38">
        <v>77394.34</v>
      </c>
      <c r="V35" s="38">
        <v>127394.34</v>
      </c>
      <c r="W35" s="36">
        <v>1489423.8418181816</v>
      </c>
      <c r="X35" s="73" t="s">
        <v>420</v>
      </c>
      <c r="Y35" s="71" t="s">
        <v>519</v>
      </c>
      <c r="Z35" s="72" t="s">
        <v>520</v>
      </c>
    </row>
    <row r="36" spans="1:26" s="15" customFormat="1" ht="18" customHeight="1" x14ac:dyDescent="0.25">
      <c r="A36" s="66">
        <f>A35+1</f>
        <v>29</v>
      </c>
      <c r="B36" s="28" t="s">
        <v>91</v>
      </c>
      <c r="C36" s="29" t="s">
        <v>9</v>
      </c>
      <c r="D36" s="33">
        <v>2670000</v>
      </c>
      <c r="E36" s="34">
        <v>440000</v>
      </c>
      <c r="F36" s="34">
        <v>440000</v>
      </c>
      <c r="G36" s="32">
        <v>3550000</v>
      </c>
      <c r="H36" s="35">
        <v>22</v>
      </c>
      <c r="I36" s="36">
        <v>161363.63636363635</v>
      </c>
      <c r="J36" s="35">
        <v>11</v>
      </c>
      <c r="K36" s="35"/>
      <c r="L36" s="35">
        <v>1</v>
      </c>
      <c r="M36" s="35"/>
      <c r="N36" s="37">
        <v>10</v>
      </c>
      <c r="O36" s="36">
        <v>125000</v>
      </c>
      <c r="P36" s="36">
        <v>60000</v>
      </c>
      <c r="Q36" s="36"/>
      <c r="R36" s="36"/>
      <c r="S36" s="36">
        <v>50000</v>
      </c>
      <c r="T36" s="36"/>
      <c r="U36" s="38">
        <v>77394.34</v>
      </c>
      <c r="V36" s="38">
        <v>127394.34</v>
      </c>
      <c r="W36" s="36">
        <v>1671242.0236363634</v>
      </c>
      <c r="X36" s="73" t="s">
        <v>421</v>
      </c>
      <c r="Y36" s="71" t="s">
        <v>519</v>
      </c>
      <c r="Z36" s="72" t="s">
        <v>520</v>
      </c>
    </row>
    <row r="37" spans="1:26" s="15" customFormat="1" ht="18" customHeight="1" x14ac:dyDescent="0.25">
      <c r="A37" s="66">
        <f t="shared" ref="A37:A49" si="2">A36+1</f>
        <v>30</v>
      </c>
      <c r="B37" s="28" t="s">
        <v>92</v>
      </c>
      <c r="C37" s="29" t="s">
        <v>26</v>
      </c>
      <c r="D37" s="33">
        <v>2270000</v>
      </c>
      <c r="E37" s="34">
        <v>440000</v>
      </c>
      <c r="F37" s="34">
        <v>440000</v>
      </c>
      <c r="G37" s="32">
        <v>3150000</v>
      </c>
      <c r="H37" s="35">
        <v>22</v>
      </c>
      <c r="I37" s="36">
        <v>143181.81818181818</v>
      </c>
      <c r="J37" s="35">
        <v>11</v>
      </c>
      <c r="K37" s="35"/>
      <c r="L37" s="35">
        <v>1</v>
      </c>
      <c r="M37" s="35"/>
      <c r="N37" s="37">
        <v>10</v>
      </c>
      <c r="O37" s="36">
        <v>125000</v>
      </c>
      <c r="P37" s="36"/>
      <c r="Q37" s="36"/>
      <c r="R37" s="36"/>
      <c r="S37" s="36">
        <v>50000</v>
      </c>
      <c r="T37" s="36"/>
      <c r="U37" s="38">
        <v>77394.34</v>
      </c>
      <c r="V37" s="38">
        <v>127394.34</v>
      </c>
      <c r="W37" s="36">
        <v>1429423.8418181816</v>
      </c>
      <c r="X37" s="73" t="s">
        <v>422</v>
      </c>
      <c r="Y37" s="71" t="s">
        <v>519</v>
      </c>
      <c r="Z37" s="72" t="s">
        <v>520</v>
      </c>
    </row>
    <row r="38" spans="1:26" s="15" customFormat="1" ht="18" customHeight="1" x14ac:dyDescent="0.25">
      <c r="A38" s="66">
        <f t="shared" si="2"/>
        <v>31</v>
      </c>
      <c r="B38" s="28" t="s">
        <v>93</v>
      </c>
      <c r="C38" s="29" t="s">
        <v>26</v>
      </c>
      <c r="D38" s="33">
        <v>2270000</v>
      </c>
      <c r="E38" s="34">
        <v>440000</v>
      </c>
      <c r="F38" s="34">
        <v>440000</v>
      </c>
      <c r="G38" s="32">
        <v>3150000</v>
      </c>
      <c r="H38" s="35">
        <v>22</v>
      </c>
      <c r="I38" s="36">
        <v>143181.81818181818</v>
      </c>
      <c r="J38" s="35">
        <v>11</v>
      </c>
      <c r="K38" s="35"/>
      <c r="L38" s="35"/>
      <c r="M38" s="35"/>
      <c r="N38" s="37">
        <v>11</v>
      </c>
      <c r="O38" s="36"/>
      <c r="P38" s="36">
        <v>60000</v>
      </c>
      <c r="Q38" s="36"/>
      <c r="R38" s="36">
        <v>150000</v>
      </c>
      <c r="S38" s="36">
        <v>50000</v>
      </c>
      <c r="T38" s="36"/>
      <c r="U38" s="38">
        <v>76000</v>
      </c>
      <c r="V38" s="38">
        <v>126000</v>
      </c>
      <c r="W38" s="36">
        <v>1659000</v>
      </c>
      <c r="X38" s="73" t="s">
        <v>423</v>
      </c>
      <c r="Y38" s="71" t="s">
        <v>519</v>
      </c>
      <c r="Z38" s="72" t="s">
        <v>520</v>
      </c>
    </row>
    <row r="39" spans="1:26" s="15" customFormat="1" ht="18" customHeight="1" x14ac:dyDescent="0.25">
      <c r="A39" s="66">
        <f t="shared" si="2"/>
        <v>32</v>
      </c>
      <c r="B39" s="28" t="s">
        <v>94</v>
      </c>
      <c r="C39" s="29" t="s">
        <v>26</v>
      </c>
      <c r="D39" s="33">
        <v>2270000</v>
      </c>
      <c r="E39" s="34">
        <v>440000</v>
      </c>
      <c r="F39" s="34">
        <v>440000</v>
      </c>
      <c r="G39" s="32">
        <v>3150000</v>
      </c>
      <c r="H39" s="35">
        <v>22</v>
      </c>
      <c r="I39" s="36">
        <v>143181.81818181818</v>
      </c>
      <c r="J39" s="35">
        <v>11</v>
      </c>
      <c r="K39" s="35">
        <v>1</v>
      </c>
      <c r="L39" s="35"/>
      <c r="M39" s="35"/>
      <c r="N39" s="37">
        <v>10</v>
      </c>
      <c r="O39" s="36">
        <v>125000</v>
      </c>
      <c r="P39" s="36">
        <v>60000</v>
      </c>
      <c r="Q39" s="36"/>
      <c r="R39" s="36">
        <v>150000</v>
      </c>
      <c r="S39" s="36">
        <v>50000</v>
      </c>
      <c r="T39" s="36"/>
      <c r="U39" s="38">
        <v>77394.34</v>
      </c>
      <c r="V39" s="38">
        <v>127394.34</v>
      </c>
      <c r="W39" s="36">
        <v>1639423.8418181816</v>
      </c>
      <c r="X39" s="73" t="s">
        <v>424</v>
      </c>
      <c r="Y39" s="71" t="s">
        <v>519</v>
      </c>
      <c r="Z39" s="72" t="s">
        <v>520</v>
      </c>
    </row>
    <row r="40" spans="1:26" s="15" customFormat="1" ht="18" customHeight="1" x14ac:dyDescent="0.25">
      <c r="A40" s="66">
        <f t="shared" si="2"/>
        <v>33</v>
      </c>
      <c r="B40" s="28" t="s">
        <v>95</v>
      </c>
      <c r="C40" s="29" t="s">
        <v>26</v>
      </c>
      <c r="D40" s="33">
        <v>2270000</v>
      </c>
      <c r="E40" s="34">
        <v>440000</v>
      </c>
      <c r="F40" s="34">
        <v>440000</v>
      </c>
      <c r="G40" s="32">
        <v>3150000</v>
      </c>
      <c r="H40" s="35">
        <v>22</v>
      </c>
      <c r="I40" s="36">
        <v>143181.81818181818</v>
      </c>
      <c r="J40" s="35">
        <v>11</v>
      </c>
      <c r="K40" s="35">
        <v>1</v>
      </c>
      <c r="L40" s="35"/>
      <c r="M40" s="35"/>
      <c r="N40" s="37">
        <v>10</v>
      </c>
      <c r="O40" s="36"/>
      <c r="P40" s="36">
        <v>60000</v>
      </c>
      <c r="Q40" s="36"/>
      <c r="R40" s="36">
        <v>150000</v>
      </c>
      <c r="S40" s="36">
        <v>50000</v>
      </c>
      <c r="T40" s="36"/>
      <c r="U40" s="38">
        <v>77394.34</v>
      </c>
      <c r="V40" s="38">
        <v>127394.34</v>
      </c>
      <c r="W40" s="36">
        <v>1514423.8418181816</v>
      </c>
      <c r="X40" s="73" t="s">
        <v>425</v>
      </c>
      <c r="Y40" s="71" t="s">
        <v>519</v>
      </c>
      <c r="Z40" s="72" t="s">
        <v>520</v>
      </c>
    </row>
    <row r="41" spans="1:26" s="15" customFormat="1" ht="18" customHeight="1" x14ac:dyDescent="0.25">
      <c r="A41" s="66">
        <f t="shared" si="2"/>
        <v>34</v>
      </c>
      <c r="B41" s="28" t="s">
        <v>96</v>
      </c>
      <c r="C41" s="29" t="s">
        <v>26</v>
      </c>
      <c r="D41" s="33">
        <v>1870000</v>
      </c>
      <c r="E41" s="34">
        <v>440000</v>
      </c>
      <c r="F41" s="34">
        <v>440000</v>
      </c>
      <c r="G41" s="32">
        <v>2750000</v>
      </c>
      <c r="H41" s="35">
        <v>22</v>
      </c>
      <c r="I41" s="36">
        <v>125000</v>
      </c>
      <c r="J41" s="35">
        <v>11</v>
      </c>
      <c r="K41" s="35">
        <v>1</v>
      </c>
      <c r="L41" s="35"/>
      <c r="M41" s="35"/>
      <c r="N41" s="37">
        <v>10</v>
      </c>
      <c r="O41" s="36"/>
      <c r="P41" s="36">
        <v>60000</v>
      </c>
      <c r="Q41" s="36"/>
      <c r="R41" s="36">
        <v>150000</v>
      </c>
      <c r="S41" s="36">
        <v>50000</v>
      </c>
      <c r="T41" s="36"/>
      <c r="U41" s="38">
        <v>0</v>
      </c>
      <c r="V41" s="38">
        <v>50000</v>
      </c>
      <c r="W41" s="36">
        <v>1410000</v>
      </c>
      <c r="X41" s="73" t="s">
        <v>333</v>
      </c>
      <c r="Y41" s="71" t="s">
        <v>519</v>
      </c>
      <c r="Z41" s="72" t="s">
        <v>520</v>
      </c>
    </row>
    <row r="42" spans="1:26" s="15" customFormat="1" ht="18" customHeight="1" x14ac:dyDescent="0.25">
      <c r="A42" s="66">
        <f t="shared" si="2"/>
        <v>35</v>
      </c>
      <c r="B42" s="28" t="s">
        <v>97</v>
      </c>
      <c r="C42" s="29" t="s">
        <v>26</v>
      </c>
      <c r="D42" s="33">
        <v>2270000</v>
      </c>
      <c r="E42" s="34">
        <v>440000</v>
      </c>
      <c r="F42" s="34">
        <v>440000</v>
      </c>
      <c r="G42" s="32">
        <v>3150000</v>
      </c>
      <c r="H42" s="35">
        <v>22</v>
      </c>
      <c r="I42" s="36">
        <v>143181.81818181818</v>
      </c>
      <c r="J42" s="35">
        <v>11</v>
      </c>
      <c r="K42" s="35"/>
      <c r="L42" s="35"/>
      <c r="M42" s="35"/>
      <c r="N42" s="37">
        <v>11</v>
      </c>
      <c r="O42" s="36"/>
      <c r="P42" s="36">
        <v>60000</v>
      </c>
      <c r="Q42" s="36"/>
      <c r="R42" s="36">
        <v>150000</v>
      </c>
      <c r="S42" s="36">
        <v>50000</v>
      </c>
      <c r="T42" s="36"/>
      <c r="U42" s="38">
        <v>76000</v>
      </c>
      <c r="V42" s="38">
        <v>126000</v>
      </c>
      <c r="W42" s="36">
        <v>1659000</v>
      </c>
      <c r="X42" s="73" t="s">
        <v>426</v>
      </c>
      <c r="Y42" s="71" t="s">
        <v>519</v>
      </c>
      <c r="Z42" s="72" t="s">
        <v>520</v>
      </c>
    </row>
    <row r="43" spans="1:26" s="15" customFormat="1" ht="18" customHeight="1" x14ac:dyDescent="0.25">
      <c r="A43" s="66">
        <f t="shared" si="2"/>
        <v>36</v>
      </c>
      <c r="B43" s="28" t="s">
        <v>98</v>
      </c>
      <c r="C43" s="29" t="s">
        <v>26</v>
      </c>
      <c r="D43" s="33">
        <v>2270000</v>
      </c>
      <c r="E43" s="34">
        <v>440000</v>
      </c>
      <c r="F43" s="34">
        <v>440000</v>
      </c>
      <c r="G43" s="32">
        <v>3150000</v>
      </c>
      <c r="H43" s="35">
        <v>22</v>
      </c>
      <c r="I43" s="36">
        <v>143181.81818181818</v>
      </c>
      <c r="J43" s="35">
        <v>11</v>
      </c>
      <c r="K43" s="35"/>
      <c r="L43" s="35"/>
      <c r="M43" s="35"/>
      <c r="N43" s="37">
        <v>11</v>
      </c>
      <c r="O43" s="36"/>
      <c r="P43" s="36">
        <v>60000</v>
      </c>
      <c r="Q43" s="36"/>
      <c r="R43" s="36"/>
      <c r="S43" s="36">
        <v>50000</v>
      </c>
      <c r="T43" s="36"/>
      <c r="U43" s="38">
        <v>77394.34</v>
      </c>
      <c r="V43" s="38">
        <v>127394.34</v>
      </c>
      <c r="W43" s="36">
        <v>1507605.66</v>
      </c>
      <c r="X43" s="73" t="s">
        <v>427</v>
      </c>
      <c r="Y43" s="71" t="s">
        <v>519</v>
      </c>
      <c r="Z43" s="72" t="s">
        <v>520</v>
      </c>
    </row>
    <row r="44" spans="1:26" s="15" customFormat="1" ht="18" customHeight="1" x14ac:dyDescent="0.25">
      <c r="A44" s="66">
        <f>A43+1</f>
        <v>37</v>
      </c>
      <c r="B44" s="28" t="s">
        <v>99</v>
      </c>
      <c r="C44" s="29" t="s">
        <v>26</v>
      </c>
      <c r="D44" s="33">
        <v>2270000</v>
      </c>
      <c r="E44" s="34">
        <v>440000</v>
      </c>
      <c r="F44" s="33">
        <v>440000</v>
      </c>
      <c r="G44" s="32">
        <v>3150000</v>
      </c>
      <c r="H44" s="35">
        <v>22</v>
      </c>
      <c r="I44" s="36">
        <v>143181.81818181818</v>
      </c>
      <c r="J44" s="35">
        <v>11</v>
      </c>
      <c r="K44" s="35">
        <v>1</v>
      </c>
      <c r="L44" s="35">
        <v>1</v>
      </c>
      <c r="M44" s="35"/>
      <c r="N44" s="37">
        <v>9</v>
      </c>
      <c r="O44" s="36"/>
      <c r="P44" s="36"/>
      <c r="Q44" s="36"/>
      <c r="R44" s="36"/>
      <c r="S44" s="36">
        <v>50000</v>
      </c>
      <c r="T44" s="36"/>
      <c r="U44" s="38">
        <v>77394.34</v>
      </c>
      <c r="V44" s="38">
        <v>127394.34</v>
      </c>
      <c r="W44" s="36">
        <v>1161242.0236363634</v>
      </c>
      <c r="X44" s="73" t="s">
        <v>428</v>
      </c>
      <c r="Y44" s="71" t="s">
        <v>519</v>
      </c>
      <c r="Z44" s="72" t="s">
        <v>520</v>
      </c>
    </row>
    <row r="45" spans="1:26" s="15" customFormat="1" ht="18" customHeight="1" x14ac:dyDescent="0.25">
      <c r="A45" s="66">
        <f t="shared" si="2"/>
        <v>38</v>
      </c>
      <c r="B45" s="28" t="s">
        <v>100</v>
      </c>
      <c r="C45" s="29" t="s">
        <v>26</v>
      </c>
      <c r="D45" s="33">
        <v>2270000</v>
      </c>
      <c r="E45" s="34">
        <v>440000</v>
      </c>
      <c r="F45" s="33">
        <v>440000</v>
      </c>
      <c r="G45" s="32">
        <v>3150000</v>
      </c>
      <c r="H45" s="35">
        <v>22</v>
      </c>
      <c r="I45" s="36">
        <v>143181.81818181818</v>
      </c>
      <c r="J45" s="35">
        <v>11</v>
      </c>
      <c r="K45" s="35"/>
      <c r="L45" s="35"/>
      <c r="M45" s="35"/>
      <c r="N45" s="37">
        <v>11</v>
      </c>
      <c r="O45" s="36"/>
      <c r="P45" s="36">
        <v>60000</v>
      </c>
      <c r="Q45" s="36"/>
      <c r="R45" s="36"/>
      <c r="S45" s="36">
        <v>50000</v>
      </c>
      <c r="T45" s="36"/>
      <c r="U45" s="38">
        <v>0</v>
      </c>
      <c r="V45" s="38">
        <v>50000</v>
      </c>
      <c r="W45" s="36">
        <v>1585000</v>
      </c>
      <c r="X45" s="73" t="s">
        <v>429</v>
      </c>
      <c r="Y45" s="71" t="s">
        <v>519</v>
      </c>
      <c r="Z45" s="72" t="s">
        <v>520</v>
      </c>
    </row>
    <row r="46" spans="1:26" s="15" customFormat="1" ht="18" customHeight="1" x14ac:dyDescent="0.25">
      <c r="A46" s="66">
        <f t="shared" si="2"/>
        <v>39</v>
      </c>
      <c r="B46" s="28" t="s">
        <v>101</v>
      </c>
      <c r="C46" s="29" t="s">
        <v>26</v>
      </c>
      <c r="D46" s="33">
        <v>2270000</v>
      </c>
      <c r="E46" s="34">
        <v>440000</v>
      </c>
      <c r="F46" s="33">
        <v>440000</v>
      </c>
      <c r="G46" s="32">
        <v>3150000</v>
      </c>
      <c r="H46" s="35">
        <v>22</v>
      </c>
      <c r="I46" s="36">
        <v>143181.81818181818</v>
      </c>
      <c r="J46" s="35">
        <v>11</v>
      </c>
      <c r="K46" s="35">
        <v>1</v>
      </c>
      <c r="L46" s="35"/>
      <c r="M46" s="35"/>
      <c r="N46" s="37">
        <v>10</v>
      </c>
      <c r="O46" s="36">
        <v>250000</v>
      </c>
      <c r="P46" s="36">
        <v>60000</v>
      </c>
      <c r="Q46" s="36"/>
      <c r="R46" s="36">
        <v>150000</v>
      </c>
      <c r="S46" s="36">
        <v>50000</v>
      </c>
      <c r="T46" s="36"/>
      <c r="U46" s="38">
        <v>0</v>
      </c>
      <c r="V46" s="38">
        <v>50000</v>
      </c>
      <c r="W46" s="36">
        <v>1841818.1818181816</v>
      </c>
      <c r="X46" s="73" t="s">
        <v>430</v>
      </c>
      <c r="Y46" s="71" t="s">
        <v>519</v>
      </c>
      <c r="Z46" s="72" t="s">
        <v>520</v>
      </c>
    </row>
    <row r="47" spans="1:26" s="15" customFormat="1" ht="18" customHeight="1" x14ac:dyDescent="0.25">
      <c r="A47" s="66">
        <f t="shared" si="2"/>
        <v>40</v>
      </c>
      <c r="B47" s="28" t="s">
        <v>102</v>
      </c>
      <c r="C47" s="29" t="s">
        <v>26</v>
      </c>
      <c r="D47" s="33">
        <v>2270000</v>
      </c>
      <c r="E47" s="34">
        <v>440000</v>
      </c>
      <c r="F47" s="33">
        <v>440000</v>
      </c>
      <c r="G47" s="32">
        <v>3150000</v>
      </c>
      <c r="H47" s="35">
        <v>22</v>
      </c>
      <c r="I47" s="36">
        <v>143181.81818181818</v>
      </c>
      <c r="J47" s="35">
        <v>11</v>
      </c>
      <c r="K47" s="35"/>
      <c r="L47" s="35"/>
      <c r="M47" s="35"/>
      <c r="N47" s="37">
        <v>11</v>
      </c>
      <c r="O47" s="36"/>
      <c r="P47" s="36">
        <v>60000</v>
      </c>
      <c r="Q47" s="36"/>
      <c r="R47" s="36">
        <v>150000</v>
      </c>
      <c r="S47" s="36">
        <v>50000</v>
      </c>
      <c r="T47" s="36"/>
      <c r="U47" s="38">
        <v>76000</v>
      </c>
      <c r="V47" s="38">
        <v>126000</v>
      </c>
      <c r="W47" s="36">
        <v>1659000</v>
      </c>
      <c r="X47" s="73" t="s">
        <v>431</v>
      </c>
      <c r="Y47" s="71" t="s">
        <v>519</v>
      </c>
      <c r="Z47" s="72" t="s">
        <v>520</v>
      </c>
    </row>
    <row r="48" spans="1:26" s="15" customFormat="1" ht="18" customHeight="1" x14ac:dyDescent="0.25">
      <c r="A48" s="66">
        <f>A47+1</f>
        <v>41</v>
      </c>
      <c r="B48" s="28" t="s">
        <v>103</v>
      </c>
      <c r="C48" s="29" t="s">
        <v>26</v>
      </c>
      <c r="D48" s="33">
        <v>2270000</v>
      </c>
      <c r="E48" s="34">
        <v>440000</v>
      </c>
      <c r="F48" s="33">
        <v>440000</v>
      </c>
      <c r="G48" s="32">
        <v>3150000</v>
      </c>
      <c r="H48" s="35">
        <v>22</v>
      </c>
      <c r="I48" s="36">
        <v>143181.81818181818</v>
      </c>
      <c r="J48" s="35">
        <v>11</v>
      </c>
      <c r="K48" s="35"/>
      <c r="L48" s="35">
        <v>2</v>
      </c>
      <c r="M48" s="35"/>
      <c r="N48" s="37">
        <v>9</v>
      </c>
      <c r="O48" s="36"/>
      <c r="P48" s="36">
        <v>60000</v>
      </c>
      <c r="Q48" s="36"/>
      <c r="R48" s="36"/>
      <c r="S48" s="36">
        <v>50000</v>
      </c>
      <c r="T48" s="36"/>
      <c r="U48" s="38">
        <v>76000</v>
      </c>
      <c r="V48" s="38">
        <v>126000</v>
      </c>
      <c r="W48" s="36">
        <v>1222636.3636363635</v>
      </c>
      <c r="X48" s="73" t="s">
        <v>432</v>
      </c>
      <c r="Y48" s="71" t="s">
        <v>519</v>
      </c>
      <c r="Z48" s="72" t="s">
        <v>520</v>
      </c>
    </row>
    <row r="49" spans="1:26" s="15" customFormat="1" ht="18" customHeight="1" x14ac:dyDescent="0.25">
      <c r="A49" s="66">
        <f t="shared" si="2"/>
        <v>42</v>
      </c>
      <c r="B49" s="28" t="s">
        <v>104</v>
      </c>
      <c r="C49" s="29" t="s">
        <v>26</v>
      </c>
      <c r="D49" s="33">
        <v>2270000</v>
      </c>
      <c r="E49" s="34">
        <v>440000</v>
      </c>
      <c r="F49" s="33">
        <v>440000</v>
      </c>
      <c r="G49" s="32">
        <v>3150000</v>
      </c>
      <c r="H49" s="35">
        <v>22</v>
      </c>
      <c r="I49" s="36">
        <v>143181.81818181818</v>
      </c>
      <c r="J49" s="35">
        <v>11</v>
      </c>
      <c r="K49" s="35"/>
      <c r="L49" s="35"/>
      <c r="M49" s="35"/>
      <c r="N49" s="37">
        <v>11</v>
      </c>
      <c r="O49" s="36"/>
      <c r="P49" s="36">
        <v>60000</v>
      </c>
      <c r="Q49" s="36"/>
      <c r="R49" s="36"/>
      <c r="S49" s="36">
        <v>50000</v>
      </c>
      <c r="T49" s="36"/>
      <c r="U49" s="38">
        <v>76000</v>
      </c>
      <c r="V49" s="38">
        <v>126000</v>
      </c>
      <c r="W49" s="36">
        <v>1509000</v>
      </c>
      <c r="X49" s="73" t="s">
        <v>433</v>
      </c>
      <c r="Y49" s="71" t="s">
        <v>519</v>
      </c>
      <c r="Z49" s="72" t="s">
        <v>520</v>
      </c>
    </row>
    <row r="50" spans="1:26" s="15" customFormat="1" ht="18" customHeight="1" x14ac:dyDescent="0.25">
      <c r="A50" s="66">
        <f>A49+1</f>
        <v>43</v>
      </c>
      <c r="B50" s="28" t="s">
        <v>105</v>
      </c>
      <c r="C50" s="29" t="s">
        <v>9</v>
      </c>
      <c r="D50" s="33">
        <v>2670000</v>
      </c>
      <c r="E50" s="34">
        <v>440000</v>
      </c>
      <c r="F50" s="34">
        <v>440000</v>
      </c>
      <c r="G50" s="32">
        <v>3550000</v>
      </c>
      <c r="H50" s="35">
        <v>22</v>
      </c>
      <c r="I50" s="36">
        <v>161363.63636363635</v>
      </c>
      <c r="J50" s="35">
        <v>11</v>
      </c>
      <c r="K50" s="35"/>
      <c r="L50" s="35"/>
      <c r="M50" s="35"/>
      <c r="N50" s="37">
        <v>11</v>
      </c>
      <c r="O50" s="36"/>
      <c r="P50" s="36"/>
      <c r="Q50" s="36"/>
      <c r="R50" s="36"/>
      <c r="S50" s="36">
        <v>50000</v>
      </c>
      <c r="T50" s="36"/>
      <c r="U50" s="38">
        <v>77394.34</v>
      </c>
      <c r="V50" s="38">
        <v>127394.34</v>
      </c>
      <c r="W50" s="36">
        <v>1647605.66</v>
      </c>
      <c r="X50" s="73" t="s">
        <v>434</v>
      </c>
      <c r="Y50" s="71" t="s">
        <v>519</v>
      </c>
      <c r="Z50" s="72" t="s">
        <v>520</v>
      </c>
    </row>
    <row r="51" spans="1:26" s="15" customFormat="1" ht="18" customHeight="1" x14ac:dyDescent="0.25">
      <c r="A51" s="66">
        <f>A50+1</f>
        <v>44</v>
      </c>
      <c r="B51" s="28" t="s">
        <v>106</v>
      </c>
      <c r="C51" s="29" t="s">
        <v>26</v>
      </c>
      <c r="D51" s="33">
        <v>2270000</v>
      </c>
      <c r="E51" s="34">
        <v>440000</v>
      </c>
      <c r="F51" s="34">
        <v>440000</v>
      </c>
      <c r="G51" s="32">
        <v>3150000</v>
      </c>
      <c r="H51" s="35">
        <v>22</v>
      </c>
      <c r="I51" s="36">
        <v>143181.81818181818</v>
      </c>
      <c r="J51" s="35">
        <v>11</v>
      </c>
      <c r="K51" s="35">
        <v>1</v>
      </c>
      <c r="L51" s="35">
        <v>1</v>
      </c>
      <c r="M51" s="35"/>
      <c r="N51" s="37">
        <v>9</v>
      </c>
      <c r="O51" s="36"/>
      <c r="P51" s="36">
        <v>60000</v>
      </c>
      <c r="Q51" s="36"/>
      <c r="R51" s="36"/>
      <c r="S51" s="36">
        <v>50000</v>
      </c>
      <c r="T51" s="36"/>
      <c r="U51" s="38">
        <v>77394.34</v>
      </c>
      <c r="V51" s="38">
        <v>127394.34</v>
      </c>
      <c r="W51" s="36">
        <v>1221242.0236363634</v>
      </c>
      <c r="X51" s="73" t="s">
        <v>435</v>
      </c>
      <c r="Y51" s="71" t="s">
        <v>519</v>
      </c>
      <c r="Z51" s="72" t="s">
        <v>520</v>
      </c>
    </row>
    <row r="52" spans="1:26" s="15" customFormat="1" ht="18" customHeight="1" x14ac:dyDescent="0.25">
      <c r="A52" s="66">
        <f t="shared" ref="A52:A63" si="3">A51+1</f>
        <v>45</v>
      </c>
      <c r="B52" s="28" t="s">
        <v>107</v>
      </c>
      <c r="C52" s="29" t="s">
        <v>26</v>
      </c>
      <c r="D52" s="33">
        <v>2270000</v>
      </c>
      <c r="E52" s="34">
        <v>440000</v>
      </c>
      <c r="F52" s="34">
        <v>440000</v>
      </c>
      <c r="G52" s="32">
        <v>3150000</v>
      </c>
      <c r="H52" s="35">
        <v>22</v>
      </c>
      <c r="I52" s="36">
        <v>143181.81818181818</v>
      </c>
      <c r="J52" s="35">
        <v>11</v>
      </c>
      <c r="K52" s="35">
        <v>1</v>
      </c>
      <c r="L52" s="35">
        <v>1</v>
      </c>
      <c r="M52" s="35"/>
      <c r="N52" s="37">
        <v>9</v>
      </c>
      <c r="O52" s="36">
        <v>125000</v>
      </c>
      <c r="P52" s="36"/>
      <c r="Q52" s="36"/>
      <c r="R52" s="36">
        <v>1000000</v>
      </c>
      <c r="S52" s="36">
        <v>50000</v>
      </c>
      <c r="T52" s="36"/>
      <c r="U52" s="38">
        <v>77394.34</v>
      </c>
      <c r="V52" s="38">
        <v>127394.34</v>
      </c>
      <c r="W52" s="36">
        <v>2286242.0236363634</v>
      </c>
      <c r="X52" s="73" t="s">
        <v>436</v>
      </c>
      <c r="Y52" s="71" t="s">
        <v>519</v>
      </c>
      <c r="Z52" s="72" t="s">
        <v>520</v>
      </c>
    </row>
    <row r="53" spans="1:26" s="15" customFormat="1" ht="18" customHeight="1" x14ac:dyDescent="0.25">
      <c r="A53" s="66">
        <f t="shared" si="3"/>
        <v>46</v>
      </c>
      <c r="B53" s="28" t="s">
        <v>108</v>
      </c>
      <c r="C53" s="29" t="s">
        <v>26</v>
      </c>
      <c r="D53" s="33">
        <v>1970000</v>
      </c>
      <c r="E53" s="33">
        <v>440000</v>
      </c>
      <c r="F53" s="33">
        <v>440000</v>
      </c>
      <c r="G53" s="32">
        <v>2850000</v>
      </c>
      <c r="H53" s="35">
        <v>22</v>
      </c>
      <c r="I53" s="36">
        <v>129545.45454545454</v>
      </c>
      <c r="J53" s="35">
        <v>11</v>
      </c>
      <c r="K53" s="35">
        <v>1</v>
      </c>
      <c r="L53" s="35"/>
      <c r="M53" s="35"/>
      <c r="N53" s="37">
        <v>10</v>
      </c>
      <c r="O53" s="36"/>
      <c r="P53" s="36">
        <v>60000</v>
      </c>
      <c r="Q53" s="36"/>
      <c r="R53" s="36">
        <v>150000</v>
      </c>
      <c r="S53" s="36">
        <v>50000</v>
      </c>
      <c r="T53" s="36"/>
      <c r="U53" s="38">
        <v>0</v>
      </c>
      <c r="V53" s="38">
        <v>50000</v>
      </c>
      <c r="W53" s="36">
        <v>1455454.5454545454</v>
      </c>
      <c r="X53" s="73" t="s">
        <v>412</v>
      </c>
      <c r="Y53" s="71" t="s">
        <v>519</v>
      </c>
      <c r="Z53" s="72" t="s">
        <v>520</v>
      </c>
    </row>
    <row r="54" spans="1:26" s="15" customFormat="1" ht="18" customHeight="1" x14ac:dyDescent="0.25">
      <c r="A54" s="66">
        <f t="shared" si="3"/>
        <v>47</v>
      </c>
      <c r="B54" s="28" t="s">
        <v>109</v>
      </c>
      <c r="C54" s="29" t="s">
        <v>26</v>
      </c>
      <c r="D54" s="33">
        <v>2270000</v>
      </c>
      <c r="E54" s="34">
        <v>440000</v>
      </c>
      <c r="F54" s="34">
        <v>440000</v>
      </c>
      <c r="G54" s="32">
        <v>3150000</v>
      </c>
      <c r="H54" s="35">
        <v>22</v>
      </c>
      <c r="I54" s="36">
        <v>143181.81818181818</v>
      </c>
      <c r="J54" s="35">
        <v>11</v>
      </c>
      <c r="K54" s="35">
        <v>1</v>
      </c>
      <c r="L54" s="35"/>
      <c r="M54" s="35"/>
      <c r="N54" s="37">
        <v>10</v>
      </c>
      <c r="O54" s="36">
        <v>125000</v>
      </c>
      <c r="P54" s="36">
        <v>60000</v>
      </c>
      <c r="Q54" s="36"/>
      <c r="R54" s="36">
        <v>150000</v>
      </c>
      <c r="S54" s="36">
        <v>50000</v>
      </c>
      <c r="T54" s="36"/>
      <c r="U54" s="38">
        <v>0</v>
      </c>
      <c r="V54" s="38">
        <v>50000</v>
      </c>
      <c r="W54" s="36">
        <v>1716818.1818181816</v>
      </c>
      <c r="X54" s="73" t="s">
        <v>437</v>
      </c>
      <c r="Y54" s="71" t="s">
        <v>519</v>
      </c>
      <c r="Z54" s="72" t="s">
        <v>520</v>
      </c>
    </row>
    <row r="55" spans="1:26" s="15" customFormat="1" ht="18" customHeight="1" x14ac:dyDescent="0.25">
      <c r="A55" s="66">
        <f t="shared" si="3"/>
        <v>48</v>
      </c>
      <c r="B55" s="27" t="s">
        <v>110</v>
      </c>
      <c r="C55" s="31" t="s">
        <v>26</v>
      </c>
      <c r="D55" s="39">
        <v>2270000</v>
      </c>
      <c r="E55" s="40">
        <v>440000</v>
      </c>
      <c r="F55" s="40">
        <v>440000</v>
      </c>
      <c r="G55" s="41">
        <v>3150000</v>
      </c>
      <c r="H55" s="42">
        <v>22</v>
      </c>
      <c r="I55" s="36">
        <v>143181.81818181818</v>
      </c>
      <c r="J55" s="35">
        <v>11</v>
      </c>
      <c r="K55" s="35">
        <v>1</v>
      </c>
      <c r="L55" s="35"/>
      <c r="M55" s="35"/>
      <c r="N55" s="37">
        <v>10</v>
      </c>
      <c r="O55" s="36">
        <v>250000</v>
      </c>
      <c r="P55" s="36">
        <v>60000</v>
      </c>
      <c r="Q55" s="43"/>
      <c r="R55" s="36"/>
      <c r="S55" s="36">
        <v>50000</v>
      </c>
      <c r="T55" s="43"/>
      <c r="U55" s="38">
        <v>77394.34</v>
      </c>
      <c r="V55" s="38">
        <v>127394.34</v>
      </c>
      <c r="W55" s="36">
        <v>1614423.8418181816</v>
      </c>
      <c r="X55" s="73" t="s">
        <v>438</v>
      </c>
      <c r="Y55" s="71" t="s">
        <v>519</v>
      </c>
      <c r="Z55" s="72" t="s">
        <v>520</v>
      </c>
    </row>
    <row r="56" spans="1:26" s="15" customFormat="1" ht="18" customHeight="1" x14ac:dyDescent="0.25">
      <c r="A56" s="66">
        <f t="shared" si="3"/>
        <v>49</v>
      </c>
      <c r="B56" s="28" t="s">
        <v>111</v>
      </c>
      <c r="C56" s="29" t="s">
        <v>26</v>
      </c>
      <c r="D56" s="33">
        <v>2270000</v>
      </c>
      <c r="E56" s="34">
        <v>440000</v>
      </c>
      <c r="F56" s="34">
        <v>440000</v>
      </c>
      <c r="G56" s="32">
        <v>3150000</v>
      </c>
      <c r="H56" s="35">
        <v>22</v>
      </c>
      <c r="I56" s="36">
        <v>143181.81818181818</v>
      </c>
      <c r="J56" s="35">
        <v>11</v>
      </c>
      <c r="K56" s="35">
        <v>1</v>
      </c>
      <c r="L56" s="35"/>
      <c r="M56" s="35"/>
      <c r="N56" s="37">
        <v>10</v>
      </c>
      <c r="O56" s="36"/>
      <c r="P56" s="36">
        <v>60000</v>
      </c>
      <c r="Q56" s="36"/>
      <c r="R56" s="36"/>
      <c r="S56" s="36">
        <v>50000</v>
      </c>
      <c r="T56" s="36"/>
      <c r="U56" s="38">
        <v>77394.34</v>
      </c>
      <c r="V56" s="38">
        <v>127394.34</v>
      </c>
      <c r="W56" s="36">
        <v>1364423.8418181816</v>
      </c>
      <c r="X56" s="73" t="s">
        <v>439</v>
      </c>
      <c r="Y56" s="71" t="s">
        <v>519</v>
      </c>
      <c r="Z56" s="72" t="s">
        <v>520</v>
      </c>
    </row>
    <row r="57" spans="1:26" s="15" customFormat="1" ht="18" customHeight="1" x14ac:dyDescent="0.25">
      <c r="A57" s="66">
        <f t="shared" si="3"/>
        <v>50</v>
      </c>
      <c r="B57" s="28" t="s">
        <v>112</v>
      </c>
      <c r="C57" s="29" t="s">
        <v>26</v>
      </c>
      <c r="D57" s="33">
        <v>2270000</v>
      </c>
      <c r="E57" s="34">
        <v>440000</v>
      </c>
      <c r="F57" s="34">
        <v>440000</v>
      </c>
      <c r="G57" s="32">
        <v>3150000</v>
      </c>
      <c r="H57" s="35">
        <v>22</v>
      </c>
      <c r="I57" s="36">
        <v>143181.81818181818</v>
      </c>
      <c r="J57" s="35">
        <v>11</v>
      </c>
      <c r="K57" s="35">
        <v>1</v>
      </c>
      <c r="L57" s="35"/>
      <c r="M57" s="35"/>
      <c r="N57" s="37">
        <v>10</v>
      </c>
      <c r="O57" s="36"/>
      <c r="P57" s="36"/>
      <c r="Q57" s="36"/>
      <c r="R57" s="36">
        <v>150000</v>
      </c>
      <c r="S57" s="36">
        <v>50000</v>
      </c>
      <c r="T57" s="36"/>
      <c r="U57" s="38">
        <v>77394.34</v>
      </c>
      <c r="V57" s="38">
        <v>127394.34</v>
      </c>
      <c r="W57" s="36">
        <v>1454423.8418181816</v>
      </c>
      <c r="X57" s="73" t="s">
        <v>440</v>
      </c>
      <c r="Y57" s="71" t="s">
        <v>519</v>
      </c>
      <c r="Z57" s="72" t="s">
        <v>520</v>
      </c>
    </row>
    <row r="58" spans="1:26" s="15" customFormat="1" ht="18" customHeight="1" x14ac:dyDescent="0.25">
      <c r="A58" s="66">
        <f t="shared" si="3"/>
        <v>51</v>
      </c>
      <c r="B58" s="28" t="s">
        <v>113</v>
      </c>
      <c r="C58" s="29" t="s">
        <v>26</v>
      </c>
      <c r="D58" s="33">
        <v>1970000</v>
      </c>
      <c r="E58" s="33">
        <v>440000</v>
      </c>
      <c r="F58" s="33">
        <v>440000</v>
      </c>
      <c r="G58" s="32">
        <v>2850000</v>
      </c>
      <c r="H58" s="35">
        <v>22</v>
      </c>
      <c r="I58" s="36">
        <v>129545.45454545454</v>
      </c>
      <c r="J58" s="35">
        <v>11</v>
      </c>
      <c r="K58" s="35">
        <v>1</v>
      </c>
      <c r="L58" s="35"/>
      <c r="M58" s="35"/>
      <c r="N58" s="37">
        <v>10</v>
      </c>
      <c r="O58" s="36"/>
      <c r="P58" s="36">
        <v>60000</v>
      </c>
      <c r="Q58" s="36"/>
      <c r="R58" s="36"/>
      <c r="S58" s="36">
        <v>50000</v>
      </c>
      <c r="T58" s="36"/>
      <c r="U58" s="38">
        <v>0</v>
      </c>
      <c r="V58" s="38">
        <v>50000</v>
      </c>
      <c r="W58" s="36">
        <v>1305454.5454545454</v>
      </c>
      <c r="X58" s="73" t="s">
        <v>441</v>
      </c>
      <c r="Y58" s="71" t="s">
        <v>519</v>
      </c>
      <c r="Z58" s="72" t="s">
        <v>520</v>
      </c>
    </row>
    <row r="59" spans="1:26" s="15" customFormat="1" ht="18" customHeight="1" x14ac:dyDescent="0.25">
      <c r="A59" s="66">
        <f t="shared" si="3"/>
        <v>52</v>
      </c>
      <c r="B59" s="28" t="s">
        <v>114</v>
      </c>
      <c r="C59" s="29" t="s">
        <v>26</v>
      </c>
      <c r="D59" s="33">
        <v>2270000</v>
      </c>
      <c r="E59" s="34">
        <v>440000</v>
      </c>
      <c r="F59" s="34">
        <v>440000</v>
      </c>
      <c r="G59" s="32">
        <v>3150000</v>
      </c>
      <c r="H59" s="35">
        <v>22</v>
      </c>
      <c r="I59" s="36">
        <v>143181.81818181818</v>
      </c>
      <c r="J59" s="35">
        <v>11</v>
      </c>
      <c r="K59" s="35"/>
      <c r="L59" s="35"/>
      <c r="M59" s="35"/>
      <c r="N59" s="37">
        <v>11</v>
      </c>
      <c r="O59" s="36"/>
      <c r="P59" s="36">
        <v>60000</v>
      </c>
      <c r="Q59" s="36"/>
      <c r="R59" s="36"/>
      <c r="S59" s="36">
        <v>50000</v>
      </c>
      <c r="T59" s="36"/>
      <c r="U59" s="38">
        <v>0</v>
      </c>
      <c r="V59" s="38">
        <v>50000</v>
      </c>
      <c r="W59" s="36">
        <v>1585000</v>
      </c>
      <c r="X59" s="73" t="s">
        <v>442</v>
      </c>
      <c r="Y59" s="71" t="s">
        <v>519</v>
      </c>
      <c r="Z59" s="72" t="s">
        <v>520</v>
      </c>
    </row>
    <row r="60" spans="1:26" s="15" customFormat="1" ht="18" customHeight="1" x14ac:dyDescent="0.25">
      <c r="A60" s="66">
        <f t="shared" si="3"/>
        <v>53</v>
      </c>
      <c r="B60" s="28" t="s">
        <v>115</v>
      </c>
      <c r="C60" s="29" t="s">
        <v>26</v>
      </c>
      <c r="D60" s="33">
        <v>2270000</v>
      </c>
      <c r="E60" s="34">
        <v>440000</v>
      </c>
      <c r="F60" s="34">
        <v>440000</v>
      </c>
      <c r="G60" s="32">
        <v>3150000</v>
      </c>
      <c r="H60" s="35">
        <v>22</v>
      </c>
      <c r="I60" s="36">
        <v>143181.81818181818</v>
      </c>
      <c r="J60" s="35">
        <v>11</v>
      </c>
      <c r="K60" s="35"/>
      <c r="L60" s="35"/>
      <c r="M60" s="35"/>
      <c r="N60" s="37">
        <v>11</v>
      </c>
      <c r="O60" s="36"/>
      <c r="P60" s="36">
        <v>60000</v>
      </c>
      <c r="Q60" s="36"/>
      <c r="R60" s="36"/>
      <c r="S60" s="36">
        <v>50000</v>
      </c>
      <c r="T60" s="36"/>
      <c r="U60" s="38">
        <v>77394.34</v>
      </c>
      <c r="V60" s="38">
        <v>127394.34</v>
      </c>
      <c r="W60" s="36">
        <v>1507605.66</v>
      </c>
      <c r="X60" s="73" t="s">
        <v>443</v>
      </c>
      <c r="Y60" s="71" t="s">
        <v>519</v>
      </c>
      <c r="Z60" s="72" t="s">
        <v>520</v>
      </c>
    </row>
    <row r="61" spans="1:26" s="15" customFormat="1" ht="18" customHeight="1" x14ac:dyDescent="0.25">
      <c r="A61" s="66">
        <f t="shared" si="3"/>
        <v>54</v>
      </c>
      <c r="B61" s="28" t="s">
        <v>116</v>
      </c>
      <c r="C61" s="29" t="s">
        <v>26</v>
      </c>
      <c r="D61" s="33">
        <v>1870000</v>
      </c>
      <c r="E61" s="33">
        <v>440000</v>
      </c>
      <c r="F61" s="33">
        <v>440000</v>
      </c>
      <c r="G61" s="32">
        <v>2750000</v>
      </c>
      <c r="H61" s="35">
        <v>22</v>
      </c>
      <c r="I61" s="36">
        <v>125000</v>
      </c>
      <c r="J61" s="35">
        <v>12</v>
      </c>
      <c r="K61" s="35"/>
      <c r="L61" s="35"/>
      <c r="M61" s="35"/>
      <c r="N61" s="37">
        <v>12</v>
      </c>
      <c r="O61" s="36">
        <v>125000</v>
      </c>
      <c r="P61" s="36"/>
      <c r="Q61" s="36"/>
      <c r="R61" s="36"/>
      <c r="S61" s="36">
        <v>50000</v>
      </c>
      <c r="T61" s="36"/>
      <c r="U61" s="38">
        <v>0</v>
      </c>
      <c r="V61" s="38">
        <v>50000</v>
      </c>
      <c r="W61" s="36">
        <v>1575000</v>
      </c>
      <c r="X61" s="73" t="s">
        <v>444</v>
      </c>
      <c r="Y61" s="71" t="s">
        <v>519</v>
      </c>
      <c r="Z61" s="72" t="s">
        <v>520</v>
      </c>
    </row>
    <row r="62" spans="1:26" s="15" customFormat="1" ht="18" customHeight="1" x14ac:dyDescent="0.25">
      <c r="A62" s="66">
        <f t="shared" si="3"/>
        <v>55</v>
      </c>
      <c r="B62" s="28" t="s">
        <v>117</v>
      </c>
      <c r="C62" s="29" t="s">
        <v>26</v>
      </c>
      <c r="D62" s="33">
        <v>2270000</v>
      </c>
      <c r="E62" s="34">
        <v>440000</v>
      </c>
      <c r="F62" s="34">
        <v>440000</v>
      </c>
      <c r="G62" s="32">
        <v>3150000</v>
      </c>
      <c r="H62" s="35">
        <v>22</v>
      </c>
      <c r="I62" s="36">
        <v>143181.81818181818</v>
      </c>
      <c r="J62" s="35">
        <v>11</v>
      </c>
      <c r="K62" s="35">
        <v>1</v>
      </c>
      <c r="L62" s="35"/>
      <c r="M62" s="35"/>
      <c r="N62" s="37">
        <v>10</v>
      </c>
      <c r="O62" s="36"/>
      <c r="P62" s="36">
        <v>60000</v>
      </c>
      <c r="Q62" s="36"/>
      <c r="R62" s="36"/>
      <c r="S62" s="36">
        <v>50000</v>
      </c>
      <c r="T62" s="36"/>
      <c r="U62" s="38">
        <v>76000</v>
      </c>
      <c r="V62" s="38">
        <v>126000</v>
      </c>
      <c r="W62" s="36">
        <v>1365818.1818181816</v>
      </c>
      <c r="X62" s="73" t="s">
        <v>445</v>
      </c>
      <c r="Y62" s="71" t="s">
        <v>519</v>
      </c>
      <c r="Z62" s="72" t="s">
        <v>520</v>
      </c>
    </row>
    <row r="63" spans="1:26" s="15" customFormat="1" ht="18" customHeight="1" x14ac:dyDescent="0.25">
      <c r="A63" s="66">
        <f t="shared" si="3"/>
        <v>56</v>
      </c>
      <c r="B63" s="28" t="s">
        <v>118</v>
      </c>
      <c r="C63" s="29" t="s">
        <v>26</v>
      </c>
      <c r="D63" s="33">
        <v>2270000</v>
      </c>
      <c r="E63" s="34">
        <v>440000</v>
      </c>
      <c r="F63" s="34">
        <v>440000</v>
      </c>
      <c r="G63" s="32">
        <v>3150000</v>
      </c>
      <c r="H63" s="35">
        <v>22</v>
      </c>
      <c r="I63" s="36">
        <v>143181.81818181818</v>
      </c>
      <c r="J63" s="35">
        <v>11</v>
      </c>
      <c r="K63" s="35">
        <v>1</v>
      </c>
      <c r="L63" s="35"/>
      <c r="M63" s="35"/>
      <c r="N63" s="37">
        <v>10</v>
      </c>
      <c r="O63" s="36">
        <v>125000</v>
      </c>
      <c r="P63" s="36">
        <v>60000</v>
      </c>
      <c r="Q63" s="36"/>
      <c r="R63" s="36">
        <v>150000</v>
      </c>
      <c r="S63" s="36">
        <v>50000</v>
      </c>
      <c r="T63" s="36"/>
      <c r="U63" s="38">
        <v>77394.34</v>
      </c>
      <c r="V63" s="38">
        <v>127394.34</v>
      </c>
      <c r="W63" s="36">
        <v>1639423.8418181816</v>
      </c>
      <c r="X63" s="73" t="s">
        <v>446</v>
      </c>
      <c r="Y63" s="71" t="s">
        <v>519</v>
      </c>
      <c r="Z63" s="72" t="s">
        <v>520</v>
      </c>
    </row>
    <row r="64" spans="1:26" s="17" customFormat="1" ht="18" customHeight="1" x14ac:dyDescent="0.25">
      <c r="A64" s="19">
        <f>A63+1</f>
        <v>57</v>
      </c>
      <c r="B64" s="9" t="s">
        <v>119</v>
      </c>
      <c r="C64" s="10" t="s">
        <v>26</v>
      </c>
      <c r="D64" s="44">
        <v>2670000</v>
      </c>
      <c r="E64" s="45">
        <v>440000</v>
      </c>
      <c r="F64" s="45">
        <v>440000</v>
      </c>
      <c r="G64" s="46">
        <v>3550000</v>
      </c>
      <c r="H64" s="47">
        <v>22</v>
      </c>
      <c r="I64" s="48">
        <v>161363.63636363635</v>
      </c>
      <c r="J64" s="47">
        <v>13</v>
      </c>
      <c r="K64" s="47"/>
      <c r="L64" s="47"/>
      <c r="M64" s="47"/>
      <c r="N64" s="49">
        <v>13</v>
      </c>
      <c r="O64" s="48"/>
      <c r="P64" s="48">
        <v>60000</v>
      </c>
      <c r="Q64" s="48"/>
      <c r="R64" s="48">
        <v>150000</v>
      </c>
      <c r="S64" s="48">
        <v>50000</v>
      </c>
      <c r="T64" s="48"/>
      <c r="U64" s="50">
        <v>77394.34</v>
      </c>
      <c r="V64" s="50">
        <v>127394.34</v>
      </c>
      <c r="W64" s="48">
        <v>2180332.9327272726</v>
      </c>
      <c r="X64" s="74" t="s">
        <v>309</v>
      </c>
      <c r="Y64" s="71" t="s">
        <v>519</v>
      </c>
      <c r="Z64" s="72" t="s">
        <v>520</v>
      </c>
    </row>
    <row r="65" spans="1:26" s="17" customFormat="1" ht="18" customHeight="1" x14ac:dyDescent="0.25">
      <c r="A65" s="19">
        <f t="shared" ref="A65:A88" si="4">A64+1</f>
        <v>58</v>
      </c>
      <c r="B65" s="9" t="s">
        <v>120</v>
      </c>
      <c r="C65" s="10" t="s">
        <v>26</v>
      </c>
      <c r="D65" s="44">
        <v>2270000</v>
      </c>
      <c r="E65" s="45">
        <v>440000</v>
      </c>
      <c r="F65" s="45">
        <v>440000</v>
      </c>
      <c r="G65" s="46">
        <v>3150000</v>
      </c>
      <c r="H65" s="47">
        <v>22</v>
      </c>
      <c r="I65" s="48">
        <v>143181.81818181818</v>
      </c>
      <c r="J65" s="47">
        <v>13</v>
      </c>
      <c r="K65" s="47"/>
      <c r="L65" s="47"/>
      <c r="M65" s="47"/>
      <c r="N65" s="49">
        <v>13</v>
      </c>
      <c r="O65" s="48">
        <v>125000</v>
      </c>
      <c r="P65" s="48"/>
      <c r="Q65" s="48"/>
      <c r="R65" s="48"/>
      <c r="S65" s="48">
        <v>50000</v>
      </c>
      <c r="T65" s="48"/>
      <c r="U65" s="50">
        <v>77394.34</v>
      </c>
      <c r="V65" s="50">
        <v>127394.34</v>
      </c>
      <c r="W65" s="48">
        <v>1858969.2963636362</v>
      </c>
      <c r="X65" s="74" t="s">
        <v>310</v>
      </c>
      <c r="Y65" s="71" t="s">
        <v>519</v>
      </c>
      <c r="Z65" s="72" t="s">
        <v>520</v>
      </c>
    </row>
    <row r="66" spans="1:26" s="17" customFormat="1" ht="18" customHeight="1" x14ac:dyDescent="0.25">
      <c r="A66" s="19">
        <f t="shared" si="4"/>
        <v>59</v>
      </c>
      <c r="B66" s="9" t="s">
        <v>121</v>
      </c>
      <c r="C66" s="10" t="s">
        <v>26</v>
      </c>
      <c r="D66" s="44">
        <v>2270000</v>
      </c>
      <c r="E66" s="51">
        <v>440000</v>
      </c>
      <c r="F66" s="51">
        <v>440000</v>
      </c>
      <c r="G66" s="46">
        <v>3150000</v>
      </c>
      <c r="H66" s="47">
        <v>22</v>
      </c>
      <c r="I66" s="48">
        <v>143181.81818181818</v>
      </c>
      <c r="J66" s="47">
        <v>12</v>
      </c>
      <c r="K66" s="47"/>
      <c r="L66" s="47"/>
      <c r="M66" s="47"/>
      <c r="N66" s="49">
        <v>12</v>
      </c>
      <c r="O66" s="48">
        <v>125000</v>
      </c>
      <c r="P66" s="48">
        <v>60000</v>
      </c>
      <c r="Q66" s="48"/>
      <c r="R66" s="48">
        <v>150000</v>
      </c>
      <c r="S66" s="48">
        <v>50000</v>
      </c>
      <c r="T66" s="48"/>
      <c r="U66" s="50">
        <v>77394.34</v>
      </c>
      <c r="V66" s="50">
        <v>127394.34</v>
      </c>
      <c r="W66" s="48">
        <v>1925787.478181818</v>
      </c>
      <c r="X66" s="74" t="s">
        <v>311</v>
      </c>
      <c r="Y66" s="71" t="s">
        <v>519</v>
      </c>
      <c r="Z66" s="72" t="s">
        <v>520</v>
      </c>
    </row>
    <row r="67" spans="1:26" s="17" customFormat="1" ht="18" customHeight="1" x14ac:dyDescent="0.25">
      <c r="A67" s="19">
        <f t="shared" si="4"/>
        <v>60</v>
      </c>
      <c r="B67" s="9" t="s">
        <v>122</v>
      </c>
      <c r="C67" s="10" t="s">
        <v>26</v>
      </c>
      <c r="D67" s="44">
        <v>2270000</v>
      </c>
      <c r="E67" s="45">
        <v>440000</v>
      </c>
      <c r="F67" s="45">
        <v>440000</v>
      </c>
      <c r="G67" s="46">
        <v>3150000</v>
      </c>
      <c r="H67" s="47">
        <v>22</v>
      </c>
      <c r="I67" s="48">
        <v>143181.81818181818</v>
      </c>
      <c r="J67" s="47">
        <v>12</v>
      </c>
      <c r="K67" s="47"/>
      <c r="L67" s="47"/>
      <c r="M67" s="47"/>
      <c r="N67" s="49">
        <v>12</v>
      </c>
      <c r="O67" s="48">
        <v>125000</v>
      </c>
      <c r="P67" s="48">
        <v>60000</v>
      </c>
      <c r="Q67" s="48"/>
      <c r="R67" s="48">
        <v>150000</v>
      </c>
      <c r="S67" s="48">
        <v>50000</v>
      </c>
      <c r="T67" s="48"/>
      <c r="U67" s="50">
        <v>76000</v>
      </c>
      <c r="V67" s="50">
        <v>126000</v>
      </c>
      <c r="W67" s="48">
        <v>1927181.8181818181</v>
      </c>
      <c r="X67" s="74" t="s">
        <v>312</v>
      </c>
      <c r="Y67" s="71" t="s">
        <v>519</v>
      </c>
      <c r="Z67" s="72" t="s">
        <v>520</v>
      </c>
    </row>
    <row r="68" spans="1:26" s="17" customFormat="1" ht="18" customHeight="1" x14ac:dyDescent="0.25">
      <c r="A68" s="19">
        <f t="shared" si="4"/>
        <v>61</v>
      </c>
      <c r="B68" s="9" t="s">
        <v>123</v>
      </c>
      <c r="C68" s="10" t="s">
        <v>26</v>
      </c>
      <c r="D68" s="44">
        <v>2270000</v>
      </c>
      <c r="E68" s="51">
        <v>440000</v>
      </c>
      <c r="F68" s="51">
        <v>440000</v>
      </c>
      <c r="G68" s="46">
        <v>3150000</v>
      </c>
      <c r="H68" s="47">
        <v>22</v>
      </c>
      <c r="I68" s="48">
        <v>143181.81818181818</v>
      </c>
      <c r="J68" s="47">
        <v>12</v>
      </c>
      <c r="K68" s="47"/>
      <c r="L68" s="47"/>
      <c r="M68" s="47"/>
      <c r="N68" s="49">
        <v>12</v>
      </c>
      <c r="O68" s="48">
        <v>375000</v>
      </c>
      <c r="P68" s="48">
        <v>60000</v>
      </c>
      <c r="Q68" s="48"/>
      <c r="R68" s="48">
        <v>150000</v>
      </c>
      <c r="S68" s="48">
        <v>50000</v>
      </c>
      <c r="T68" s="48"/>
      <c r="U68" s="50">
        <v>0</v>
      </c>
      <c r="V68" s="50">
        <v>50000</v>
      </c>
      <c r="W68" s="48">
        <v>2253181.8181818184</v>
      </c>
      <c r="X68" s="74" t="s">
        <v>313</v>
      </c>
      <c r="Y68" s="71" t="s">
        <v>519</v>
      </c>
      <c r="Z68" s="72" t="s">
        <v>520</v>
      </c>
    </row>
    <row r="69" spans="1:26" s="17" customFormat="1" ht="18" customHeight="1" x14ac:dyDescent="0.25">
      <c r="A69" s="19">
        <f t="shared" si="4"/>
        <v>62</v>
      </c>
      <c r="B69" s="9" t="s">
        <v>124</v>
      </c>
      <c r="C69" s="10" t="s">
        <v>26</v>
      </c>
      <c r="D69" s="44">
        <v>2270000</v>
      </c>
      <c r="E69" s="51">
        <v>440000</v>
      </c>
      <c r="F69" s="51">
        <v>440000</v>
      </c>
      <c r="G69" s="46">
        <v>3150000</v>
      </c>
      <c r="H69" s="47">
        <v>22</v>
      </c>
      <c r="I69" s="48">
        <v>143181.81818181818</v>
      </c>
      <c r="J69" s="47">
        <v>12</v>
      </c>
      <c r="K69" s="47"/>
      <c r="L69" s="47"/>
      <c r="M69" s="47"/>
      <c r="N69" s="49">
        <v>12</v>
      </c>
      <c r="O69" s="48"/>
      <c r="P69" s="48">
        <v>60000</v>
      </c>
      <c r="Q69" s="48"/>
      <c r="R69" s="48">
        <v>150000</v>
      </c>
      <c r="S69" s="48">
        <v>50000</v>
      </c>
      <c r="T69" s="48"/>
      <c r="U69" s="50">
        <v>77394.34</v>
      </c>
      <c r="V69" s="50">
        <v>127394.34</v>
      </c>
      <c r="W69" s="48">
        <v>1800787.478181818</v>
      </c>
      <c r="X69" s="74" t="s">
        <v>314</v>
      </c>
      <c r="Y69" s="71" t="s">
        <v>519</v>
      </c>
      <c r="Z69" s="72" t="s">
        <v>520</v>
      </c>
    </row>
    <row r="70" spans="1:26" s="17" customFormat="1" ht="18" customHeight="1" x14ac:dyDescent="0.25">
      <c r="A70" s="19">
        <f t="shared" si="4"/>
        <v>63</v>
      </c>
      <c r="B70" s="9" t="s">
        <v>125</v>
      </c>
      <c r="C70" s="10" t="s">
        <v>26</v>
      </c>
      <c r="D70" s="44">
        <v>2270000</v>
      </c>
      <c r="E70" s="45">
        <v>440000</v>
      </c>
      <c r="F70" s="45">
        <v>440000</v>
      </c>
      <c r="G70" s="46">
        <v>3150000</v>
      </c>
      <c r="H70" s="47">
        <v>22</v>
      </c>
      <c r="I70" s="48">
        <v>143181.81818181818</v>
      </c>
      <c r="J70" s="47">
        <v>13</v>
      </c>
      <c r="K70" s="47"/>
      <c r="L70" s="47"/>
      <c r="M70" s="47"/>
      <c r="N70" s="49">
        <v>13</v>
      </c>
      <c r="O70" s="48">
        <v>125000</v>
      </c>
      <c r="P70" s="48">
        <v>60000</v>
      </c>
      <c r="Q70" s="48"/>
      <c r="R70" s="48"/>
      <c r="S70" s="48">
        <v>50000</v>
      </c>
      <c r="T70" s="48"/>
      <c r="U70" s="50">
        <v>0</v>
      </c>
      <c r="V70" s="50">
        <v>50000</v>
      </c>
      <c r="W70" s="48">
        <v>1996363.6363636362</v>
      </c>
      <c r="X70" s="74" t="s">
        <v>315</v>
      </c>
      <c r="Y70" s="71" t="s">
        <v>519</v>
      </c>
      <c r="Z70" s="72" t="s">
        <v>520</v>
      </c>
    </row>
    <row r="71" spans="1:26" s="17" customFormat="1" ht="18" customHeight="1" x14ac:dyDescent="0.25">
      <c r="A71" s="19">
        <f t="shared" si="4"/>
        <v>64</v>
      </c>
      <c r="B71" s="9" t="s">
        <v>126</v>
      </c>
      <c r="C71" s="10" t="s">
        <v>26</v>
      </c>
      <c r="D71" s="44">
        <v>2270000</v>
      </c>
      <c r="E71" s="51">
        <v>440000</v>
      </c>
      <c r="F71" s="51">
        <v>440000</v>
      </c>
      <c r="G71" s="46">
        <v>3150000</v>
      </c>
      <c r="H71" s="47">
        <v>22</v>
      </c>
      <c r="I71" s="48">
        <v>143181.81818181818</v>
      </c>
      <c r="J71" s="47">
        <v>12</v>
      </c>
      <c r="K71" s="47"/>
      <c r="L71" s="47"/>
      <c r="M71" s="47"/>
      <c r="N71" s="49">
        <v>12</v>
      </c>
      <c r="O71" s="48">
        <v>125000</v>
      </c>
      <c r="P71" s="48">
        <v>60000</v>
      </c>
      <c r="Q71" s="48"/>
      <c r="R71" s="48">
        <v>150000</v>
      </c>
      <c r="S71" s="48">
        <v>50000</v>
      </c>
      <c r="T71" s="48"/>
      <c r="U71" s="50">
        <v>76000</v>
      </c>
      <c r="V71" s="50">
        <v>126000</v>
      </c>
      <c r="W71" s="48">
        <v>1927181.8181818181</v>
      </c>
      <c r="X71" s="74" t="s">
        <v>316</v>
      </c>
      <c r="Y71" s="71" t="s">
        <v>519</v>
      </c>
      <c r="Z71" s="72" t="s">
        <v>520</v>
      </c>
    </row>
    <row r="72" spans="1:26" s="17" customFormat="1" ht="18" customHeight="1" x14ac:dyDescent="0.25">
      <c r="A72" s="19">
        <f t="shared" si="4"/>
        <v>65</v>
      </c>
      <c r="B72" s="9" t="s">
        <v>127</v>
      </c>
      <c r="C72" s="10" t="s">
        <v>26</v>
      </c>
      <c r="D72" s="44">
        <v>2270000</v>
      </c>
      <c r="E72" s="45">
        <v>440000</v>
      </c>
      <c r="F72" s="45">
        <v>440000</v>
      </c>
      <c r="G72" s="46">
        <v>3150000</v>
      </c>
      <c r="H72" s="47">
        <v>22</v>
      </c>
      <c r="I72" s="48">
        <v>143181.81818181818</v>
      </c>
      <c r="J72" s="47">
        <v>12</v>
      </c>
      <c r="K72" s="47"/>
      <c r="L72" s="47"/>
      <c r="M72" s="47"/>
      <c r="N72" s="49">
        <v>12</v>
      </c>
      <c r="O72" s="48"/>
      <c r="P72" s="48">
        <v>60000</v>
      </c>
      <c r="Q72" s="48"/>
      <c r="R72" s="48">
        <v>150000</v>
      </c>
      <c r="S72" s="48">
        <v>50000</v>
      </c>
      <c r="T72" s="48"/>
      <c r="U72" s="50">
        <v>77394.34</v>
      </c>
      <c r="V72" s="50">
        <v>127394.34</v>
      </c>
      <c r="W72" s="48">
        <v>1800787.478181818</v>
      </c>
      <c r="X72" s="74" t="s">
        <v>317</v>
      </c>
      <c r="Y72" s="71" t="s">
        <v>519</v>
      </c>
      <c r="Z72" s="72" t="s">
        <v>520</v>
      </c>
    </row>
    <row r="73" spans="1:26" s="17" customFormat="1" ht="18" customHeight="1" x14ac:dyDescent="0.25">
      <c r="A73" s="19">
        <f t="shared" si="4"/>
        <v>66</v>
      </c>
      <c r="B73" s="9" t="s">
        <v>128</v>
      </c>
      <c r="C73" s="10" t="s">
        <v>26</v>
      </c>
      <c r="D73" s="44">
        <v>1870000</v>
      </c>
      <c r="E73" s="45">
        <v>440000</v>
      </c>
      <c r="F73" s="45">
        <v>440000</v>
      </c>
      <c r="G73" s="46">
        <v>2750000</v>
      </c>
      <c r="H73" s="47">
        <v>22</v>
      </c>
      <c r="I73" s="48">
        <v>125000</v>
      </c>
      <c r="J73" s="47">
        <v>13</v>
      </c>
      <c r="K73" s="47"/>
      <c r="L73" s="47"/>
      <c r="M73" s="47"/>
      <c r="N73" s="49">
        <v>13</v>
      </c>
      <c r="O73" s="48">
        <v>125000</v>
      </c>
      <c r="P73" s="48">
        <v>60000</v>
      </c>
      <c r="Q73" s="48"/>
      <c r="R73" s="48"/>
      <c r="S73" s="48">
        <v>50000</v>
      </c>
      <c r="T73" s="48"/>
      <c r="U73" s="50">
        <v>0</v>
      </c>
      <c r="V73" s="50">
        <v>50000</v>
      </c>
      <c r="W73" s="48">
        <v>1760000</v>
      </c>
      <c r="X73" s="75" t="s">
        <v>318</v>
      </c>
      <c r="Y73" s="71" t="s">
        <v>519</v>
      </c>
      <c r="Z73" s="72" t="s">
        <v>520</v>
      </c>
    </row>
    <row r="74" spans="1:26" s="17" customFormat="1" ht="18" customHeight="1" x14ac:dyDescent="0.25">
      <c r="A74" s="19">
        <f t="shared" si="4"/>
        <v>67</v>
      </c>
      <c r="B74" s="9" t="s">
        <v>129</v>
      </c>
      <c r="C74" s="10" t="s">
        <v>26</v>
      </c>
      <c r="D74" s="44">
        <v>2270000</v>
      </c>
      <c r="E74" s="45">
        <v>440000</v>
      </c>
      <c r="F74" s="45">
        <v>440000</v>
      </c>
      <c r="G74" s="46">
        <v>3150000</v>
      </c>
      <c r="H74" s="47">
        <v>22</v>
      </c>
      <c r="I74" s="48">
        <v>143181.81818181818</v>
      </c>
      <c r="J74" s="47">
        <v>13</v>
      </c>
      <c r="K74" s="47"/>
      <c r="L74" s="47">
        <v>4</v>
      </c>
      <c r="M74" s="47">
        <v>4</v>
      </c>
      <c r="N74" s="49">
        <v>13</v>
      </c>
      <c r="O74" s="48"/>
      <c r="P74" s="48">
        <v>60000</v>
      </c>
      <c r="Q74" s="48"/>
      <c r="R74" s="48"/>
      <c r="S74" s="48">
        <v>50000</v>
      </c>
      <c r="T74" s="48"/>
      <c r="U74" s="50">
        <v>77394.34</v>
      </c>
      <c r="V74" s="50">
        <v>127394.34</v>
      </c>
      <c r="W74" s="48">
        <v>1793969.2963636362</v>
      </c>
      <c r="X74" s="74" t="s">
        <v>319</v>
      </c>
      <c r="Y74" s="71" t="s">
        <v>519</v>
      </c>
      <c r="Z74" s="72" t="s">
        <v>520</v>
      </c>
    </row>
    <row r="75" spans="1:26" s="17" customFormat="1" ht="18" customHeight="1" x14ac:dyDescent="0.25">
      <c r="A75" s="19">
        <f t="shared" si="4"/>
        <v>68</v>
      </c>
      <c r="B75" s="9" t="s">
        <v>130</v>
      </c>
      <c r="C75" s="10" t="s">
        <v>131</v>
      </c>
      <c r="D75" s="44">
        <v>2470000</v>
      </c>
      <c r="E75" s="45">
        <v>440000</v>
      </c>
      <c r="F75" s="45">
        <v>440000</v>
      </c>
      <c r="G75" s="46">
        <v>3350000</v>
      </c>
      <c r="H75" s="47">
        <v>22</v>
      </c>
      <c r="I75" s="48">
        <v>152272.72727272726</v>
      </c>
      <c r="J75" s="47">
        <v>12</v>
      </c>
      <c r="K75" s="47"/>
      <c r="L75" s="47"/>
      <c r="M75" s="47"/>
      <c r="N75" s="49">
        <v>12</v>
      </c>
      <c r="O75" s="48"/>
      <c r="P75" s="48"/>
      <c r="Q75" s="48"/>
      <c r="R75" s="48"/>
      <c r="S75" s="48">
        <v>50000</v>
      </c>
      <c r="T75" s="48"/>
      <c r="U75" s="50">
        <v>77394.34</v>
      </c>
      <c r="V75" s="50">
        <v>127394.34</v>
      </c>
      <c r="W75" s="48">
        <v>1699878.387272727</v>
      </c>
      <c r="X75" s="74" t="s">
        <v>320</v>
      </c>
      <c r="Y75" s="71" t="s">
        <v>519</v>
      </c>
      <c r="Z75" s="72" t="s">
        <v>520</v>
      </c>
    </row>
    <row r="76" spans="1:26" s="17" customFormat="1" ht="18" customHeight="1" x14ac:dyDescent="0.25">
      <c r="A76" s="19">
        <f t="shared" si="4"/>
        <v>69</v>
      </c>
      <c r="B76" s="9" t="s">
        <v>132</v>
      </c>
      <c r="C76" s="10" t="s">
        <v>26</v>
      </c>
      <c r="D76" s="44">
        <v>2270000</v>
      </c>
      <c r="E76" s="45">
        <v>440000</v>
      </c>
      <c r="F76" s="51">
        <v>440000</v>
      </c>
      <c r="G76" s="46">
        <v>3150000</v>
      </c>
      <c r="H76" s="47">
        <v>22</v>
      </c>
      <c r="I76" s="48">
        <v>143181.81818181818</v>
      </c>
      <c r="J76" s="47">
        <v>12</v>
      </c>
      <c r="K76" s="47"/>
      <c r="L76" s="47"/>
      <c r="M76" s="47"/>
      <c r="N76" s="49">
        <v>12</v>
      </c>
      <c r="O76" s="48">
        <v>125000</v>
      </c>
      <c r="P76" s="48">
        <v>60000</v>
      </c>
      <c r="Q76" s="48"/>
      <c r="R76" s="48">
        <v>150000</v>
      </c>
      <c r="S76" s="48">
        <v>50000</v>
      </c>
      <c r="T76" s="48"/>
      <c r="U76" s="50">
        <v>76000</v>
      </c>
      <c r="V76" s="50">
        <v>126000</v>
      </c>
      <c r="W76" s="48">
        <v>1927181.8181818181</v>
      </c>
      <c r="X76" s="74" t="s">
        <v>321</v>
      </c>
      <c r="Y76" s="71" t="s">
        <v>519</v>
      </c>
      <c r="Z76" s="72" t="s">
        <v>520</v>
      </c>
    </row>
    <row r="77" spans="1:26" s="17" customFormat="1" ht="18" customHeight="1" x14ac:dyDescent="0.25">
      <c r="A77" s="19">
        <f t="shared" si="4"/>
        <v>70</v>
      </c>
      <c r="B77" s="9" t="s">
        <v>133</v>
      </c>
      <c r="C77" s="10" t="s">
        <v>26</v>
      </c>
      <c r="D77" s="44">
        <v>2270000</v>
      </c>
      <c r="E77" s="45">
        <v>440000</v>
      </c>
      <c r="F77" s="45">
        <v>440000</v>
      </c>
      <c r="G77" s="46">
        <v>3150000</v>
      </c>
      <c r="H77" s="47">
        <v>22</v>
      </c>
      <c r="I77" s="48">
        <v>143181.81818181818</v>
      </c>
      <c r="J77" s="47">
        <v>12</v>
      </c>
      <c r="K77" s="47"/>
      <c r="L77" s="47"/>
      <c r="M77" s="47"/>
      <c r="N77" s="49">
        <v>12</v>
      </c>
      <c r="O77" s="48">
        <v>250000</v>
      </c>
      <c r="P77" s="48"/>
      <c r="Q77" s="48"/>
      <c r="R77" s="48">
        <v>150000</v>
      </c>
      <c r="S77" s="48">
        <v>50000</v>
      </c>
      <c r="T77" s="48"/>
      <c r="U77" s="50">
        <v>77394.34</v>
      </c>
      <c r="V77" s="50">
        <v>127394.34</v>
      </c>
      <c r="W77" s="48">
        <v>1990787.4781818183</v>
      </c>
      <c r="X77" s="74" t="s">
        <v>322</v>
      </c>
      <c r="Y77" s="71" t="s">
        <v>519</v>
      </c>
      <c r="Z77" s="72" t="s">
        <v>520</v>
      </c>
    </row>
    <row r="78" spans="1:26" s="17" customFormat="1" ht="18" customHeight="1" x14ac:dyDescent="0.25">
      <c r="A78" s="19">
        <f>A77+1</f>
        <v>71</v>
      </c>
      <c r="B78" s="9" t="s">
        <v>134</v>
      </c>
      <c r="C78" s="10" t="s">
        <v>26</v>
      </c>
      <c r="D78" s="44">
        <v>2270000</v>
      </c>
      <c r="E78" s="51">
        <v>440000</v>
      </c>
      <c r="F78" s="51">
        <v>440000</v>
      </c>
      <c r="G78" s="46">
        <v>3150000</v>
      </c>
      <c r="H78" s="47">
        <v>22</v>
      </c>
      <c r="I78" s="48">
        <v>143181.81818181818</v>
      </c>
      <c r="J78" s="47">
        <v>12</v>
      </c>
      <c r="K78" s="47"/>
      <c r="L78" s="47">
        <v>1</v>
      </c>
      <c r="M78" s="47"/>
      <c r="N78" s="49">
        <v>11</v>
      </c>
      <c r="O78" s="48">
        <v>125000</v>
      </c>
      <c r="P78" s="48">
        <v>60000</v>
      </c>
      <c r="Q78" s="48"/>
      <c r="R78" s="48"/>
      <c r="S78" s="48">
        <v>50000</v>
      </c>
      <c r="T78" s="48"/>
      <c r="U78" s="50">
        <v>76000</v>
      </c>
      <c r="V78" s="50">
        <v>126000</v>
      </c>
      <c r="W78" s="48">
        <v>1634000</v>
      </c>
      <c r="X78" s="74" t="s">
        <v>323</v>
      </c>
      <c r="Y78" s="71" t="s">
        <v>519</v>
      </c>
      <c r="Z78" s="72" t="s">
        <v>520</v>
      </c>
    </row>
    <row r="79" spans="1:26" s="17" customFormat="1" ht="18" customHeight="1" x14ac:dyDescent="0.25">
      <c r="A79" s="19">
        <f>A78+1</f>
        <v>72</v>
      </c>
      <c r="B79" s="9" t="s">
        <v>135</v>
      </c>
      <c r="C79" s="10" t="s">
        <v>26</v>
      </c>
      <c r="D79" s="44">
        <v>2120000</v>
      </c>
      <c r="E79" s="51">
        <v>440000</v>
      </c>
      <c r="F79" s="51">
        <v>440000</v>
      </c>
      <c r="G79" s="46">
        <v>3000000</v>
      </c>
      <c r="H79" s="47">
        <v>22</v>
      </c>
      <c r="I79" s="48">
        <v>136363.63636363635</v>
      </c>
      <c r="J79" s="47">
        <v>12</v>
      </c>
      <c r="K79" s="47"/>
      <c r="L79" s="47"/>
      <c r="M79" s="47"/>
      <c r="N79" s="49">
        <v>12</v>
      </c>
      <c r="O79" s="48">
        <v>125000</v>
      </c>
      <c r="P79" s="48">
        <v>60000</v>
      </c>
      <c r="Q79" s="48"/>
      <c r="R79" s="48">
        <v>150000</v>
      </c>
      <c r="S79" s="48">
        <v>50000</v>
      </c>
      <c r="T79" s="48"/>
      <c r="U79" s="50">
        <v>0</v>
      </c>
      <c r="V79" s="50">
        <v>50000</v>
      </c>
      <c r="W79" s="48">
        <v>1921363.6363636362</v>
      </c>
      <c r="X79" s="74" t="s">
        <v>324</v>
      </c>
      <c r="Y79" s="71" t="s">
        <v>519</v>
      </c>
      <c r="Z79" s="72" t="s">
        <v>520</v>
      </c>
    </row>
    <row r="80" spans="1:26" s="17" customFormat="1" ht="18" customHeight="1" x14ac:dyDescent="0.25">
      <c r="A80" s="19">
        <f>A79+1</f>
        <v>73</v>
      </c>
      <c r="B80" s="9" t="s">
        <v>136</v>
      </c>
      <c r="C80" s="10" t="s">
        <v>26</v>
      </c>
      <c r="D80" s="44">
        <v>2270000</v>
      </c>
      <c r="E80" s="51">
        <v>440000</v>
      </c>
      <c r="F80" s="51">
        <v>440000</v>
      </c>
      <c r="G80" s="46">
        <v>3150000</v>
      </c>
      <c r="H80" s="47">
        <v>22</v>
      </c>
      <c r="I80" s="48">
        <v>143181.81818181818</v>
      </c>
      <c r="J80" s="47">
        <v>12</v>
      </c>
      <c r="K80" s="47"/>
      <c r="L80" s="47"/>
      <c r="M80" s="47"/>
      <c r="N80" s="49">
        <v>12</v>
      </c>
      <c r="O80" s="48">
        <v>125000</v>
      </c>
      <c r="P80" s="48"/>
      <c r="Q80" s="48"/>
      <c r="R80" s="48">
        <v>150000</v>
      </c>
      <c r="S80" s="48">
        <v>50000</v>
      </c>
      <c r="T80" s="48"/>
      <c r="U80" s="50">
        <v>77394.34</v>
      </c>
      <c r="V80" s="50">
        <v>127394.34</v>
      </c>
      <c r="W80" s="48">
        <v>1865787.478181818</v>
      </c>
      <c r="X80" s="74" t="s">
        <v>325</v>
      </c>
      <c r="Y80" s="71" t="s">
        <v>519</v>
      </c>
      <c r="Z80" s="72" t="s">
        <v>520</v>
      </c>
    </row>
    <row r="81" spans="1:26" s="17" customFormat="1" ht="18" customHeight="1" x14ac:dyDescent="0.25">
      <c r="A81" s="19">
        <f t="shared" si="4"/>
        <v>74</v>
      </c>
      <c r="B81" s="9" t="s">
        <v>137</v>
      </c>
      <c r="C81" s="10" t="s">
        <v>26</v>
      </c>
      <c r="D81" s="44">
        <v>2270000</v>
      </c>
      <c r="E81" s="51">
        <v>440000</v>
      </c>
      <c r="F81" s="51">
        <v>440000</v>
      </c>
      <c r="G81" s="46">
        <v>3150000</v>
      </c>
      <c r="H81" s="47">
        <v>22</v>
      </c>
      <c r="I81" s="48">
        <v>143181.81818181818</v>
      </c>
      <c r="J81" s="47">
        <v>12</v>
      </c>
      <c r="K81" s="47"/>
      <c r="L81" s="47"/>
      <c r="M81" s="47"/>
      <c r="N81" s="49">
        <v>12</v>
      </c>
      <c r="O81" s="48">
        <v>125000</v>
      </c>
      <c r="P81" s="48">
        <v>60000</v>
      </c>
      <c r="Q81" s="48"/>
      <c r="R81" s="48">
        <v>150000</v>
      </c>
      <c r="S81" s="48">
        <v>50000</v>
      </c>
      <c r="T81" s="48"/>
      <c r="U81" s="50">
        <v>77394.34</v>
      </c>
      <c r="V81" s="50">
        <v>127394.34</v>
      </c>
      <c r="W81" s="48">
        <v>1925787.478181818</v>
      </c>
      <c r="X81" s="74" t="s">
        <v>326</v>
      </c>
      <c r="Y81" s="71" t="s">
        <v>519</v>
      </c>
      <c r="Z81" s="72" t="s">
        <v>520</v>
      </c>
    </row>
    <row r="82" spans="1:26" s="17" customFormat="1" ht="18" customHeight="1" x14ac:dyDescent="0.25">
      <c r="A82" s="19">
        <f t="shared" si="4"/>
        <v>75</v>
      </c>
      <c r="B82" s="9" t="s">
        <v>138</v>
      </c>
      <c r="C82" s="10" t="s">
        <v>26</v>
      </c>
      <c r="D82" s="44">
        <v>2270000</v>
      </c>
      <c r="E82" s="45">
        <v>440000</v>
      </c>
      <c r="F82" s="45">
        <v>440000</v>
      </c>
      <c r="G82" s="46">
        <v>3150000</v>
      </c>
      <c r="H82" s="47">
        <v>22</v>
      </c>
      <c r="I82" s="48">
        <v>143181.81818181818</v>
      </c>
      <c r="J82" s="47">
        <v>13</v>
      </c>
      <c r="K82" s="47"/>
      <c r="L82" s="47"/>
      <c r="M82" s="47"/>
      <c r="N82" s="49">
        <v>13</v>
      </c>
      <c r="O82" s="48"/>
      <c r="P82" s="48">
        <v>60000</v>
      </c>
      <c r="Q82" s="48"/>
      <c r="R82" s="48">
        <v>150000</v>
      </c>
      <c r="S82" s="48">
        <v>50000</v>
      </c>
      <c r="T82" s="48"/>
      <c r="U82" s="50">
        <v>77394.34</v>
      </c>
      <c r="V82" s="50">
        <v>127394.34</v>
      </c>
      <c r="W82" s="48">
        <v>1943969.2963636362</v>
      </c>
      <c r="X82" s="74" t="s">
        <v>327</v>
      </c>
      <c r="Y82" s="71" t="s">
        <v>519</v>
      </c>
      <c r="Z82" s="72" t="s">
        <v>520</v>
      </c>
    </row>
    <row r="83" spans="1:26" s="17" customFormat="1" ht="18" customHeight="1" x14ac:dyDescent="0.25">
      <c r="A83" s="19">
        <f t="shared" si="4"/>
        <v>76</v>
      </c>
      <c r="B83" s="9" t="s">
        <v>139</v>
      </c>
      <c r="C83" s="10" t="s">
        <v>26</v>
      </c>
      <c r="D83" s="44">
        <v>2270000</v>
      </c>
      <c r="E83" s="51">
        <v>440000</v>
      </c>
      <c r="F83" s="51">
        <v>440000</v>
      </c>
      <c r="G83" s="46">
        <v>3150000</v>
      </c>
      <c r="H83" s="47">
        <v>22</v>
      </c>
      <c r="I83" s="48">
        <v>143181.81818181818</v>
      </c>
      <c r="J83" s="47">
        <v>12</v>
      </c>
      <c r="K83" s="47"/>
      <c r="L83" s="47"/>
      <c r="M83" s="47"/>
      <c r="N83" s="49">
        <v>12</v>
      </c>
      <c r="O83" s="48">
        <v>125000</v>
      </c>
      <c r="P83" s="48">
        <v>60000</v>
      </c>
      <c r="Q83" s="48"/>
      <c r="R83" s="48">
        <v>150000</v>
      </c>
      <c r="S83" s="48">
        <v>50000</v>
      </c>
      <c r="T83" s="48"/>
      <c r="U83" s="50">
        <v>77394.34</v>
      </c>
      <c r="V83" s="50">
        <v>127394.34</v>
      </c>
      <c r="W83" s="48">
        <v>1925787.478181818</v>
      </c>
      <c r="X83" s="74" t="s">
        <v>328</v>
      </c>
      <c r="Y83" s="71" t="s">
        <v>519</v>
      </c>
      <c r="Z83" s="72" t="s">
        <v>520</v>
      </c>
    </row>
    <row r="84" spans="1:26" s="17" customFormat="1" ht="18" customHeight="1" x14ac:dyDescent="0.25">
      <c r="A84" s="19">
        <f t="shared" si="4"/>
        <v>77</v>
      </c>
      <c r="B84" s="9" t="s">
        <v>140</v>
      </c>
      <c r="C84" s="10" t="s">
        <v>26</v>
      </c>
      <c r="D84" s="44">
        <v>2270000</v>
      </c>
      <c r="E84" s="51">
        <v>440000</v>
      </c>
      <c r="F84" s="51">
        <v>440000</v>
      </c>
      <c r="G84" s="46">
        <v>3150000</v>
      </c>
      <c r="H84" s="47">
        <v>22</v>
      </c>
      <c r="I84" s="48">
        <v>143181.81818181818</v>
      </c>
      <c r="J84" s="47">
        <v>13</v>
      </c>
      <c r="K84" s="47"/>
      <c r="L84" s="47">
        <v>4</v>
      </c>
      <c r="M84" s="47">
        <v>3</v>
      </c>
      <c r="N84" s="49">
        <v>12</v>
      </c>
      <c r="O84" s="48">
        <v>375000</v>
      </c>
      <c r="P84" s="48">
        <v>60000</v>
      </c>
      <c r="Q84" s="48"/>
      <c r="R84" s="48"/>
      <c r="S84" s="48">
        <v>50000</v>
      </c>
      <c r="T84" s="48"/>
      <c r="U84" s="50">
        <v>77394.34</v>
      </c>
      <c r="V84" s="50">
        <v>127394.34</v>
      </c>
      <c r="W84" s="48">
        <v>2025787.4781818183</v>
      </c>
      <c r="X84" s="74" t="s">
        <v>329</v>
      </c>
      <c r="Y84" s="71" t="s">
        <v>519</v>
      </c>
      <c r="Z84" s="72" t="s">
        <v>520</v>
      </c>
    </row>
    <row r="85" spans="1:26" s="17" customFormat="1" ht="18" customHeight="1" x14ac:dyDescent="0.25">
      <c r="A85" s="19">
        <f t="shared" si="4"/>
        <v>78</v>
      </c>
      <c r="B85" s="9" t="s">
        <v>141</v>
      </c>
      <c r="C85" s="10" t="s">
        <v>26</v>
      </c>
      <c r="D85" s="44">
        <v>2270000</v>
      </c>
      <c r="E85" s="45">
        <v>440000</v>
      </c>
      <c r="F85" s="45">
        <v>440000</v>
      </c>
      <c r="G85" s="46">
        <v>3150000</v>
      </c>
      <c r="H85" s="47">
        <v>22</v>
      </c>
      <c r="I85" s="48">
        <v>143181.81818181818</v>
      </c>
      <c r="J85" s="47">
        <v>13</v>
      </c>
      <c r="K85" s="47"/>
      <c r="L85" s="47">
        <v>1</v>
      </c>
      <c r="M85" s="47"/>
      <c r="N85" s="49">
        <v>12</v>
      </c>
      <c r="O85" s="48">
        <v>250000</v>
      </c>
      <c r="P85" s="48">
        <v>60000</v>
      </c>
      <c r="Q85" s="48"/>
      <c r="R85" s="48"/>
      <c r="S85" s="48">
        <v>50000</v>
      </c>
      <c r="T85" s="48"/>
      <c r="U85" s="50">
        <v>77394.34</v>
      </c>
      <c r="V85" s="50">
        <v>127394.34</v>
      </c>
      <c r="W85" s="48">
        <v>1900787.478181818</v>
      </c>
      <c r="X85" s="74" t="s">
        <v>330</v>
      </c>
      <c r="Y85" s="71" t="s">
        <v>519</v>
      </c>
      <c r="Z85" s="72" t="s">
        <v>520</v>
      </c>
    </row>
    <row r="86" spans="1:26" s="17" customFormat="1" ht="18" customHeight="1" x14ac:dyDescent="0.25">
      <c r="A86" s="19">
        <f t="shared" si="4"/>
        <v>79</v>
      </c>
      <c r="B86" s="9" t="s">
        <v>142</v>
      </c>
      <c r="C86" s="10" t="s">
        <v>26</v>
      </c>
      <c r="D86" s="44">
        <v>2270000</v>
      </c>
      <c r="E86" s="45">
        <v>440000</v>
      </c>
      <c r="F86" s="45">
        <v>440000</v>
      </c>
      <c r="G86" s="46">
        <v>3150000</v>
      </c>
      <c r="H86" s="47">
        <v>22</v>
      </c>
      <c r="I86" s="48">
        <v>143181.81818181818</v>
      </c>
      <c r="J86" s="47">
        <v>12</v>
      </c>
      <c r="K86" s="47"/>
      <c r="L86" s="47">
        <v>3</v>
      </c>
      <c r="M86" s="47">
        <v>2</v>
      </c>
      <c r="N86" s="49">
        <v>11</v>
      </c>
      <c r="O86" s="48"/>
      <c r="P86" s="48">
        <v>60000</v>
      </c>
      <c r="Q86" s="48"/>
      <c r="R86" s="48"/>
      <c r="S86" s="48">
        <v>50000</v>
      </c>
      <c r="T86" s="48"/>
      <c r="U86" s="50">
        <v>76000</v>
      </c>
      <c r="V86" s="50">
        <v>126000</v>
      </c>
      <c r="W86" s="48">
        <v>1509000</v>
      </c>
      <c r="X86" s="74" t="s">
        <v>331</v>
      </c>
      <c r="Y86" s="71" t="s">
        <v>519</v>
      </c>
      <c r="Z86" s="72" t="s">
        <v>520</v>
      </c>
    </row>
    <row r="87" spans="1:26" s="17" customFormat="1" ht="18" customHeight="1" x14ac:dyDescent="0.25">
      <c r="A87" s="19">
        <f t="shared" si="4"/>
        <v>80</v>
      </c>
      <c r="B87" s="9" t="s">
        <v>143</v>
      </c>
      <c r="C87" s="10" t="s">
        <v>26</v>
      </c>
      <c r="D87" s="44">
        <v>1870000</v>
      </c>
      <c r="E87" s="45">
        <v>440000</v>
      </c>
      <c r="F87" s="52">
        <v>440000</v>
      </c>
      <c r="G87" s="46">
        <v>2750000</v>
      </c>
      <c r="H87" s="47">
        <v>22</v>
      </c>
      <c r="I87" s="48">
        <v>125000</v>
      </c>
      <c r="J87" s="47">
        <v>12</v>
      </c>
      <c r="K87" s="47"/>
      <c r="L87" s="47">
        <v>1</v>
      </c>
      <c r="M87" s="47">
        <v>1</v>
      </c>
      <c r="N87" s="49">
        <v>12</v>
      </c>
      <c r="O87" s="48"/>
      <c r="P87" s="48">
        <v>60000</v>
      </c>
      <c r="Q87" s="48"/>
      <c r="R87" s="48"/>
      <c r="S87" s="48">
        <v>50000</v>
      </c>
      <c r="T87" s="48"/>
      <c r="U87" s="50">
        <v>0</v>
      </c>
      <c r="V87" s="50">
        <v>50000</v>
      </c>
      <c r="W87" s="48">
        <v>1510000</v>
      </c>
      <c r="X87" s="76" t="s">
        <v>332</v>
      </c>
      <c r="Y87" s="71" t="s">
        <v>519</v>
      </c>
      <c r="Z87" s="72" t="s">
        <v>520</v>
      </c>
    </row>
    <row r="88" spans="1:26" s="17" customFormat="1" ht="18" customHeight="1" x14ac:dyDescent="0.25">
      <c r="A88" s="19">
        <f t="shared" si="4"/>
        <v>81</v>
      </c>
      <c r="B88" s="9" t="s">
        <v>144</v>
      </c>
      <c r="C88" s="10"/>
      <c r="D88" s="51">
        <v>1870000</v>
      </c>
      <c r="E88" s="51">
        <v>440000</v>
      </c>
      <c r="F88" s="51">
        <v>440000</v>
      </c>
      <c r="G88" s="46">
        <v>2750000</v>
      </c>
      <c r="H88" s="47">
        <v>22</v>
      </c>
      <c r="I88" s="48">
        <v>125000</v>
      </c>
      <c r="J88" s="47">
        <v>13</v>
      </c>
      <c r="K88" s="47"/>
      <c r="L88" s="47"/>
      <c r="M88" s="47"/>
      <c r="N88" s="49">
        <v>13</v>
      </c>
      <c r="O88" s="48">
        <v>125000</v>
      </c>
      <c r="P88" s="48">
        <v>60000</v>
      </c>
      <c r="Q88" s="48"/>
      <c r="R88" s="48">
        <v>150000</v>
      </c>
      <c r="S88" s="48">
        <v>50000</v>
      </c>
      <c r="T88" s="48"/>
      <c r="U88" s="50">
        <v>0</v>
      </c>
      <c r="V88" s="50">
        <v>50000</v>
      </c>
      <c r="W88" s="48">
        <v>1910000</v>
      </c>
      <c r="X88" s="76" t="s">
        <v>333</v>
      </c>
      <c r="Y88" s="71" t="s">
        <v>519</v>
      </c>
      <c r="Z88" s="72" t="s">
        <v>520</v>
      </c>
    </row>
    <row r="89" spans="1:26" s="17" customFormat="1" ht="18" customHeight="1" x14ac:dyDescent="0.25">
      <c r="A89" s="19">
        <f>A88+1</f>
        <v>82</v>
      </c>
      <c r="B89" s="9" t="s">
        <v>145</v>
      </c>
      <c r="C89" s="10" t="s">
        <v>9</v>
      </c>
      <c r="D89" s="44">
        <v>2670000</v>
      </c>
      <c r="E89" s="45">
        <v>440000</v>
      </c>
      <c r="F89" s="45">
        <v>440000</v>
      </c>
      <c r="G89" s="46">
        <v>3550000</v>
      </c>
      <c r="H89" s="47">
        <v>22</v>
      </c>
      <c r="I89" s="48">
        <v>161363.63636363635</v>
      </c>
      <c r="J89" s="47">
        <v>12</v>
      </c>
      <c r="K89" s="47"/>
      <c r="L89" s="47"/>
      <c r="M89" s="47"/>
      <c r="N89" s="49">
        <v>12</v>
      </c>
      <c r="O89" s="48">
        <v>250000</v>
      </c>
      <c r="P89" s="48"/>
      <c r="Q89" s="48"/>
      <c r="R89" s="48"/>
      <c r="S89" s="48">
        <v>50000</v>
      </c>
      <c r="T89" s="48"/>
      <c r="U89" s="50">
        <v>0</v>
      </c>
      <c r="V89" s="50">
        <v>50000</v>
      </c>
      <c r="W89" s="48">
        <v>2136363.6363636362</v>
      </c>
      <c r="X89" s="74" t="s">
        <v>334</v>
      </c>
      <c r="Y89" s="71" t="s">
        <v>519</v>
      </c>
      <c r="Z89" s="72" t="s">
        <v>520</v>
      </c>
    </row>
    <row r="90" spans="1:26" s="17" customFormat="1" ht="18" customHeight="1" x14ac:dyDescent="0.25">
      <c r="A90" s="19">
        <f t="shared" ref="A90:A96" si="5">A89+1</f>
        <v>83</v>
      </c>
      <c r="B90" s="9" t="s">
        <v>146</v>
      </c>
      <c r="C90" s="10" t="s">
        <v>26</v>
      </c>
      <c r="D90" s="44">
        <v>2270000</v>
      </c>
      <c r="E90" s="45">
        <v>440000</v>
      </c>
      <c r="F90" s="45">
        <v>440000</v>
      </c>
      <c r="G90" s="46">
        <v>3150000</v>
      </c>
      <c r="H90" s="47">
        <v>22</v>
      </c>
      <c r="I90" s="48">
        <v>143181.81818181818</v>
      </c>
      <c r="J90" s="47">
        <v>11</v>
      </c>
      <c r="K90" s="47">
        <v>1</v>
      </c>
      <c r="L90" s="47"/>
      <c r="M90" s="47"/>
      <c r="N90" s="49">
        <v>10</v>
      </c>
      <c r="O90" s="48">
        <v>125000</v>
      </c>
      <c r="P90" s="48"/>
      <c r="Q90" s="48"/>
      <c r="R90" s="48"/>
      <c r="S90" s="48">
        <v>50000</v>
      </c>
      <c r="T90" s="48"/>
      <c r="U90" s="50">
        <v>77394.34</v>
      </c>
      <c r="V90" s="50">
        <v>127394.34</v>
      </c>
      <c r="W90" s="48">
        <v>1429423.8418181816</v>
      </c>
      <c r="X90" s="74" t="s">
        <v>335</v>
      </c>
      <c r="Y90" s="71" t="s">
        <v>519</v>
      </c>
      <c r="Z90" s="72" t="s">
        <v>520</v>
      </c>
    </row>
    <row r="91" spans="1:26" s="17" customFormat="1" ht="18" customHeight="1" x14ac:dyDescent="0.25">
      <c r="A91" s="19">
        <f t="shared" si="5"/>
        <v>84</v>
      </c>
      <c r="B91" s="9" t="s">
        <v>147</v>
      </c>
      <c r="C91" s="10" t="s">
        <v>26</v>
      </c>
      <c r="D91" s="44">
        <v>2270000</v>
      </c>
      <c r="E91" s="45">
        <v>440000</v>
      </c>
      <c r="F91" s="45">
        <v>440000</v>
      </c>
      <c r="G91" s="46">
        <v>3150000</v>
      </c>
      <c r="H91" s="47">
        <v>22</v>
      </c>
      <c r="I91" s="48">
        <v>143181.81818181818</v>
      </c>
      <c r="J91" s="47">
        <v>11</v>
      </c>
      <c r="K91" s="47"/>
      <c r="L91" s="47">
        <v>1</v>
      </c>
      <c r="M91" s="47"/>
      <c r="N91" s="49">
        <v>10</v>
      </c>
      <c r="O91" s="48">
        <v>125000</v>
      </c>
      <c r="P91" s="48"/>
      <c r="Q91" s="48"/>
      <c r="R91" s="48"/>
      <c r="S91" s="48">
        <v>50000</v>
      </c>
      <c r="T91" s="48"/>
      <c r="U91" s="50">
        <v>77394.34</v>
      </c>
      <c r="V91" s="50">
        <v>127394.34</v>
      </c>
      <c r="W91" s="48">
        <v>1429423.8418181816</v>
      </c>
      <c r="X91" s="74" t="s">
        <v>336</v>
      </c>
      <c r="Y91" s="71" t="s">
        <v>519</v>
      </c>
      <c r="Z91" s="72" t="s">
        <v>520</v>
      </c>
    </row>
    <row r="92" spans="1:26" s="17" customFormat="1" ht="18" customHeight="1" x14ac:dyDescent="0.25">
      <c r="A92" s="19">
        <f t="shared" si="5"/>
        <v>85</v>
      </c>
      <c r="B92" s="9" t="s">
        <v>148</v>
      </c>
      <c r="C92" s="10" t="s">
        <v>26</v>
      </c>
      <c r="D92" s="44">
        <v>2270000</v>
      </c>
      <c r="E92" s="45">
        <v>440000</v>
      </c>
      <c r="F92" s="45">
        <v>440000</v>
      </c>
      <c r="G92" s="46">
        <v>3150000</v>
      </c>
      <c r="H92" s="47">
        <v>22</v>
      </c>
      <c r="I92" s="48">
        <v>143181.81818181818</v>
      </c>
      <c r="J92" s="47">
        <v>12</v>
      </c>
      <c r="K92" s="47"/>
      <c r="L92" s="47">
        <v>1</v>
      </c>
      <c r="M92" s="47"/>
      <c r="N92" s="49">
        <v>11</v>
      </c>
      <c r="O92" s="48"/>
      <c r="P92" s="48">
        <v>60000</v>
      </c>
      <c r="Q92" s="48"/>
      <c r="R92" s="48"/>
      <c r="S92" s="48">
        <v>50000</v>
      </c>
      <c r="T92" s="48"/>
      <c r="U92" s="50">
        <v>77394.34</v>
      </c>
      <c r="V92" s="50">
        <v>127394.34</v>
      </c>
      <c r="W92" s="48">
        <v>1507605.66</v>
      </c>
      <c r="X92" s="74" t="s">
        <v>337</v>
      </c>
      <c r="Y92" s="71" t="s">
        <v>519</v>
      </c>
      <c r="Z92" s="72" t="s">
        <v>520</v>
      </c>
    </row>
    <row r="93" spans="1:26" s="17" customFormat="1" ht="18" customHeight="1" x14ac:dyDescent="0.25">
      <c r="A93" s="19">
        <f t="shared" si="5"/>
        <v>86</v>
      </c>
      <c r="B93" s="9" t="s">
        <v>149</v>
      </c>
      <c r="C93" s="10" t="s">
        <v>26</v>
      </c>
      <c r="D93" s="44">
        <v>2270000</v>
      </c>
      <c r="E93" s="51">
        <v>440000</v>
      </c>
      <c r="F93" s="51">
        <v>440000</v>
      </c>
      <c r="G93" s="46">
        <v>3150000</v>
      </c>
      <c r="H93" s="47">
        <v>22</v>
      </c>
      <c r="I93" s="48">
        <v>143181.81818181818</v>
      </c>
      <c r="J93" s="47">
        <v>14</v>
      </c>
      <c r="K93" s="47"/>
      <c r="L93" s="47"/>
      <c r="M93" s="47"/>
      <c r="N93" s="49">
        <v>14</v>
      </c>
      <c r="O93" s="48">
        <v>125000</v>
      </c>
      <c r="P93" s="48">
        <v>60000</v>
      </c>
      <c r="Q93" s="48"/>
      <c r="R93" s="48"/>
      <c r="S93" s="48">
        <v>50000</v>
      </c>
      <c r="T93" s="48"/>
      <c r="U93" s="50">
        <v>77394.34</v>
      </c>
      <c r="V93" s="50">
        <v>127394.34</v>
      </c>
      <c r="W93" s="48">
        <v>2062151.1145454545</v>
      </c>
      <c r="X93" s="74" t="s">
        <v>338</v>
      </c>
      <c r="Y93" s="71" t="s">
        <v>519</v>
      </c>
      <c r="Z93" s="72" t="s">
        <v>520</v>
      </c>
    </row>
    <row r="94" spans="1:26" s="17" customFormat="1" ht="18" customHeight="1" x14ac:dyDescent="0.25">
      <c r="A94" s="19">
        <f t="shared" si="5"/>
        <v>87</v>
      </c>
      <c r="B94" s="9" t="s">
        <v>150</v>
      </c>
      <c r="C94" s="10" t="s">
        <v>26</v>
      </c>
      <c r="D94" s="44">
        <v>2270000</v>
      </c>
      <c r="E94" s="51">
        <v>440000</v>
      </c>
      <c r="F94" s="51">
        <v>440000</v>
      </c>
      <c r="G94" s="46">
        <v>3150000</v>
      </c>
      <c r="H94" s="47">
        <v>22</v>
      </c>
      <c r="I94" s="48">
        <v>143181.81818181818</v>
      </c>
      <c r="J94" s="47">
        <v>11</v>
      </c>
      <c r="K94" s="47"/>
      <c r="L94" s="47"/>
      <c r="M94" s="47"/>
      <c r="N94" s="49">
        <v>11</v>
      </c>
      <c r="O94" s="48">
        <v>125000</v>
      </c>
      <c r="P94" s="48">
        <v>60000</v>
      </c>
      <c r="Q94" s="48"/>
      <c r="R94" s="48">
        <v>150000</v>
      </c>
      <c r="S94" s="48">
        <v>50000</v>
      </c>
      <c r="T94" s="48">
        <v>458000</v>
      </c>
      <c r="U94" s="50">
        <v>77394.34</v>
      </c>
      <c r="V94" s="50">
        <v>585394.34</v>
      </c>
      <c r="W94" s="48">
        <v>1324605.6600000001</v>
      </c>
      <c r="X94" s="74" t="s">
        <v>339</v>
      </c>
      <c r="Y94" s="71" t="s">
        <v>519</v>
      </c>
      <c r="Z94" s="72" t="s">
        <v>520</v>
      </c>
    </row>
    <row r="95" spans="1:26" s="17" customFormat="1" ht="18" customHeight="1" x14ac:dyDescent="0.25">
      <c r="A95" s="19">
        <f t="shared" si="5"/>
        <v>88</v>
      </c>
      <c r="B95" s="9" t="s">
        <v>151</v>
      </c>
      <c r="C95" s="10" t="s">
        <v>26</v>
      </c>
      <c r="D95" s="44">
        <v>2270000</v>
      </c>
      <c r="E95" s="45">
        <v>440000</v>
      </c>
      <c r="F95" s="45">
        <v>440000</v>
      </c>
      <c r="G95" s="46">
        <v>3150000</v>
      </c>
      <c r="H95" s="47">
        <v>22</v>
      </c>
      <c r="I95" s="48">
        <v>143181.81818181818</v>
      </c>
      <c r="J95" s="47">
        <v>11</v>
      </c>
      <c r="K95" s="47"/>
      <c r="L95" s="53">
        <v>2</v>
      </c>
      <c r="M95" s="47"/>
      <c r="N95" s="49">
        <v>9</v>
      </c>
      <c r="O95" s="48">
        <v>125000</v>
      </c>
      <c r="P95" s="48"/>
      <c r="Q95" s="48"/>
      <c r="R95" s="48"/>
      <c r="S95" s="48">
        <v>50000</v>
      </c>
      <c r="T95" s="48"/>
      <c r="U95" s="50">
        <v>77394.34</v>
      </c>
      <c r="V95" s="50">
        <v>127394.34</v>
      </c>
      <c r="W95" s="48">
        <v>1286242.0236363634</v>
      </c>
      <c r="X95" s="74" t="s">
        <v>340</v>
      </c>
      <c r="Y95" s="71" t="s">
        <v>519</v>
      </c>
      <c r="Z95" s="72" t="s">
        <v>520</v>
      </c>
    </row>
    <row r="96" spans="1:26" s="17" customFormat="1" ht="18" customHeight="1" x14ac:dyDescent="0.25">
      <c r="A96" s="19">
        <f t="shared" si="5"/>
        <v>89</v>
      </c>
      <c r="B96" s="9" t="s">
        <v>152</v>
      </c>
      <c r="C96" s="10" t="s">
        <v>26</v>
      </c>
      <c r="D96" s="44">
        <v>2470000</v>
      </c>
      <c r="E96" s="45">
        <v>440000</v>
      </c>
      <c r="F96" s="52">
        <v>440000</v>
      </c>
      <c r="G96" s="46">
        <v>3350000</v>
      </c>
      <c r="H96" s="47">
        <v>22</v>
      </c>
      <c r="I96" s="48">
        <v>152272.72727272726</v>
      </c>
      <c r="J96" s="47">
        <v>12</v>
      </c>
      <c r="K96" s="47"/>
      <c r="L96" s="47"/>
      <c r="M96" s="47"/>
      <c r="N96" s="49">
        <v>12</v>
      </c>
      <c r="O96" s="48"/>
      <c r="P96" s="48">
        <v>60000</v>
      </c>
      <c r="Q96" s="48"/>
      <c r="R96" s="48">
        <v>150000</v>
      </c>
      <c r="S96" s="48">
        <v>50000</v>
      </c>
      <c r="T96" s="48"/>
      <c r="U96" s="50">
        <v>77394.34</v>
      </c>
      <c r="V96" s="50">
        <v>127394.34</v>
      </c>
      <c r="W96" s="48">
        <v>1909878.387272727</v>
      </c>
      <c r="X96" s="74" t="s">
        <v>341</v>
      </c>
      <c r="Y96" s="71" t="s">
        <v>519</v>
      </c>
      <c r="Z96" s="72" t="s">
        <v>520</v>
      </c>
    </row>
    <row r="97" spans="1:26" s="17" customFormat="1" ht="18" customHeight="1" x14ac:dyDescent="0.25">
      <c r="A97" s="19">
        <f>A96+1</f>
        <v>90</v>
      </c>
      <c r="B97" s="9" t="s">
        <v>153</v>
      </c>
      <c r="C97" s="10" t="s">
        <v>26</v>
      </c>
      <c r="D97" s="44">
        <v>2470000</v>
      </c>
      <c r="E97" s="51">
        <v>440000</v>
      </c>
      <c r="F97" s="51">
        <v>440000</v>
      </c>
      <c r="G97" s="46">
        <v>3350000</v>
      </c>
      <c r="H97" s="47">
        <v>22</v>
      </c>
      <c r="I97" s="48">
        <v>152272.72727272726</v>
      </c>
      <c r="J97" s="47">
        <v>12</v>
      </c>
      <c r="K97" s="47"/>
      <c r="L97" s="47">
        <v>2</v>
      </c>
      <c r="M97" s="47"/>
      <c r="N97" s="49">
        <v>10</v>
      </c>
      <c r="O97" s="48">
        <v>125000</v>
      </c>
      <c r="P97" s="48">
        <v>60000</v>
      </c>
      <c r="Q97" s="48"/>
      <c r="R97" s="48"/>
      <c r="S97" s="48">
        <v>50000</v>
      </c>
      <c r="T97" s="48"/>
      <c r="U97" s="50">
        <v>0</v>
      </c>
      <c r="V97" s="50">
        <v>50000</v>
      </c>
      <c r="W97" s="48">
        <v>1657727.2727272727</v>
      </c>
      <c r="X97" s="74" t="s">
        <v>342</v>
      </c>
      <c r="Y97" s="71" t="s">
        <v>519</v>
      </c>
      <c r="Z97" s="72" t="s">
        <v>520</v>
      </c>
    </row>
    <row r="98" spans="1:26" s="17" customFormat="1" ht="18" customHeight="1" x14ac:dyDescent="0.25">
      <c r="A98" s="19">
        <f t="shared" ref="A98:A113" si="6">A97+1</f>
        <v>91</v>
      </c>
      <c r="B98" s="9" t="s">
        <v>154</v>
      </c>
      <c r="C98" s="10" t="s">
        <v>26</v>
      </c>
      <c r="D98" s="51">
        <v>1970000</v>
      </c>
      <c r="E98" s="51">
        <v>440000</v>
      </c>
      <c r="F98" s="51">
        <v>440000</v>
      </c>
      <c r="G98" s="46">
        <v>2850000</v>
      </c>
      <c r="H98" s="47">
        <v>22</v>
      </c>
      <c r="I98" s="48">
        <v>129545.45454545454</v>
      </c>
      <c r="J98" s="47">
        <v>12</v>
      </c>
      <c r="K98" s="47"/>
      <c r="L98" s="47"/>
      <c r="M98" s="47"/>
      <c r="N98" s="49">
        <v>12</v>
      </c>
      <c r="O98" s="48">
        <v>125000</v>
      </c>
      <c r="P98" s="48">
        <v>60000</v>
      </c>
      <c r="Q98" s="48"/>
      <c r="R98" s="48">
        <v>150000</v>
      </c>
      <c r="S98" s="48">
        <v>50000</v>
      </c>
      <c r="T98" s="48"/>
      <c r="U98" s="50">
        <v>0</v>
      </c>
      <c r="V98" s="50">
        <v>50000</v>
      </c>
      <c r="W98" s="48">
        <v>1839545.4545454546</v>
      </c>
      <c r="X98" s="74" t="s">
        <v>343</v>
      </c>
      <c r="Y98" s="71" t="s">
        <v>519</v>
      </c>
      <c r="Z98" s="72" t="s">
        <v>520</v>
      </c>
    </row>
    <row r="99" spans="1:26" s="17" customFormat="1" ht="18" customHeight="1" x14ac:dyDescent="0.25">
      <c r="A99" s="19">
        <f t="shared" si="6"/>
        <v>92</v>
      </c>
      <c r="B99" s="9" t="s">
        <v>155</v>
      </c>
      <c r="C99" s="10" t="s">
        <v>26</v>
      </c>
      <c r="D99" s="51">
        <v>2270000</v>
      </c>
      <c r="E99" s="45">
        <v>440000</v>
      </c>
      <c r="F99" s="45">
        <v>440000</v>
      </c>
      <c r="G99" s="46">
        <v>3150000</v>
      </c>
      <c r="H99" s="47">
        <v>22</v>
      </c>
      <c r="I99" s="48">
        <v>143181.81818181818</v>
      </c>
      <c r="J99" s="47">
        <v>11</v>
      </c>
      <c r="K99" s="47"/>
      <c r="L99" s="47">
        <v>1</v>
      </c>
      <c r="M99" s="47"/>
      <c r="N99" s="49">
        <v>10</v>
      </c>
      <c r="O99" s="48">
        <v>125000</v>
      </c>
      <c r="P99" s="48">
        <v>60000</v>
      </c>
      <c r="Q99" s="48"/>
      <c r="R99" s="48"/>
      <c r="S99" s="48">
        <v>50000</v>
      </c>
      <c r="T99" s="48"/>
      <c r="U99" s="50">
        <v>77394.34</v>
      </c>
      <c r="V99" s="50">
        <v>127394.34</v>
      </c>
      <c r="W99" s="48">
        <v>1489423.8418181816</v>
      </c>
      <c r="X99" s="74" t="s">
        <v>344</v>
      </c>
      <c r="Y99" s="71" t="s">
        <v>519</v>
      </c>
      <c r="Z99" s="72" t="s">
        <v>520</v>
      </c>
    </row>
    <row r="100" spans="1:26" s="17" customFormat="1" ht="18" customHeight="1" x14ac:dyDescent="0.25">
      <c r="A100" s="19">
        <f t="shared" si="6"/>
        <v>93</v>
      </c>
      <c r="B100" s="9" t="s">
        <v>156</v>
      </c>
      <c r="C100" s="10" t="s">
        <v>26</v>
      </c>
      <c r="D100" s="51">
        <v>2270000</v>
      </c>
      <c r="E100" s="51">
        <v>440000</v>
      </c>
      <c r="F100" s="51">
        <v>440000</v>
      </c>
      <c r="G100" s="46">
        <v>3150000</v>
      </c>
      <c r="H100" s="47">
        <v>22</v>
      </c>
      <c r="I100" s="48">
        <v>143181.81818181818</v>
      </c>
      <c r="J100" s="47">
        <v>12</v>
      </c>
      <c r="K100" s="47"/>
      <c r="L100" s="53"/>
      <c r="M100" s="47"/>
      <c r="N100" s="49">
        <v>12</v>
      </c>
      <c r="O100" s="48">
        <v>125000</v>
      </c>
      <c r="P100" s="48">
        <v>60000</v>
      </c>
      <c r="Q100" s="48"/>
      <c r="R100" s="48">
        <v>150000</v>
      </c>
      <c r="S100" s="48">
        <v>50000</v>
      </c>
      <c r="T100" s="48"/>
      <c r="U100" s="50">
        <v>77394.34</v>
      </c>
      <c r="V100" s="50">
        <v>127394.34</v>
      </c>
      <c r="W100" s="48">
        <v>1925787.478181818</v>
      </c>
      <c r="X100" s="74" t="s">
        <v>345</v>
      </c>
      <c r="Y100" s="71" t="s">
        <v>519</v>
      </c>
      <c r="Z100" s="72" t="s">
        <v>520</v>
      </c>
    </row>
    <row r="101" spans="1:26" s="17" customFormat="1" ht="18" customHeight="1" x14ac:dyDescent="0.25">
      <c r="A101" s="19">
        <f t="shared" si="6"/>
        <v>94</v>
      </c>
      <c r="B101" s="9" t="s">
        <v>157</v>
      </c>
      <c r="C101" s="10" t="s">
        <v>26</v>
      </c>
      <c r="D101" s="51">
        <v>2270000</v>
      </c>
      <c r="E101" s="51">
        <v>440000</v>
      </c>
      <c r="F101" s="51">
        <v>440000</v>
      </c>
      <c r="G101" s="46">
        <v>3150000</v>
      </c>
      <c r="H101" s="47">
        <v>22</v>
      </c>
      <c r="I101" s="48">
        <v>143181.81818181818</v>
      </c>
      <c r="J101" s="47">
        <v>12</v>
      </c>
      <c r="K101" s="47"/>
      <c r="L101" s="47"/>
      <c r="M101" s="47"/>
      <c r="N101" s="49">
        <v>12</v>
      </c>
      <c r="O101" s="48"/>
      <c r="P101" s="48">
        <v>60000</v>
      </c>
      <c r="Q101" s="48"/>
      <c r="R101" s="48">
        <v>150000</v>
      </c>
      <c r="S101" s="48">
        <v>50000</v>
      </c>
      <c r="T101" s="48"/>
      <c r="U101" s="50">
        <v>77394.34</v>
      </c>
      <c r="V101" s="50">
        <v>127394.34</v>
      </c>
      <c r="W101" s="48">
        <v>1800787.478181818</v>
      </c>
      <c r="X101" s="74" t="s">
        <v>346</v>
      </c>
      <c r="Y101" s="71" t="s">
        <v>519</v>
      </c>
      <c r="Z101" s="72" t="s">
        <v>520</v>
      </c>
    </row>
    <row r="102" spans="1:26" s="17" customFormat="1" ht="18" customHeight="1" x14ac:dyDescent="0.25">
      <c r="A102" s="19">
        <f>A101+1</f>
        <v>95</v>
      </c>
      <c r="B102" s="9" t="s">
        <v>34</v>
      </c>
      <c r="C102" s="10" t="s">
        <v>26</v>
      </c>
      <c r="D102" s="51">
        <v>2270000</v>
      </c>
      <c r="E102" s="45">
        <v>440000</v>
      </c>
      <c r="F102" s="45">
        <v>440000</v>
      </c>
      <c r="G102" s="46">
        <v>3150000</v>
      </c>
      <c r="H102" s="47">
        <v>22</v>
      </c>
      <c r="I102" s="48">
        <v>143181.81818181818</v>
      </c>
      <c r="J102" s="47">
        <v>12</v>
      </c>
      <c r="K102" s="47"/>
      <c r="L102" s="47">
        <v>1</v>
      </c>
      <c r="M102" s="47"/>
      <c r="N102" s="49">
        <v>11</v>
      </c>
      <c r="O102" s="48"/>
      <c r="P102" s="48">
        <v>60000</v>
      </c>
      <c r="Q102" s="48"/>
      <c r="R102" s="48"/>
      <c r="S102" s="48">
        <v>50000</v>
      </c>
      <c r="T102" s="48"/>
      <c r="U102" s="50">
        <v>76000</v>
      </c>
      <c r="V102" s="50">
        <v>126000</v>
      </c>
      <c r="W102" s="48">
        <v>1509000</v>
      </c>
      <c r="X102" s="74" t="s">
        <v>347</v>
      </c>
      <c r="Y102" s="71" t="s">
        <v>519</v>
      </c>
      <c r="Z102" s="72" t="s">
        <v>520</v>
      </c>
    </row>
    <row r="103" spans="1:26" s="17" customFormat="1" ht="18" customHeight="1" x14ac:dyDescent="0.25">
      <c r="A103" s="19">
        <f t="shared" si="6"/>
        <v>96</v>
      </c>
      <c r="B103" s="9" t="s">
        <v>158</v>
      </c>
      <c r="C103" s="10" t="s">
        <v>26</v>
      </c>
      <c r="D103" s="51">
        <v>2270000</v>
      </c>
      <c r="E103" s="45">
        <v>440000</v>
      </c>
      <c r="F103" s="51">
        <v>440000</v>
      </c>
      <c r="G103" s="46">
        <v>3150000</v>
      </c>
      <c r="H103" s="47">
        <v>22</v>
      </c>
      <c r="I103" s="48">
        <v>143181.81818181818</v>
      </c>
      <c r="J103" s="47">
        <v>12</v>
      </c>
      <c r="K103" s="47">
        <v>1</v>
      </c>
      <c r="L103" s="47"/>
      <c r="M103" s="47"/>
      <c r="N103" s="49">
        <v>11</v>
      </c>
      <c r="O103" s="48"/>
      <c r="P103" s="48">
        <v>60000</v>
      </c>
      <c r="Q103" s="48"/>
      <c r="R103" s="48"/>
      <c r="S103" s="48">
        <v>50000</v>
      </c>
      <c r="T103" s="48"/>
      <c r="U103" s="50">
        <v>76000</v>
      </c>
      <c r="V103" s="50">
        <v>126000</v>
      </c>
      <c r="W103" s="48">
        <v>1509000</v>
      </c>
      <c r="X103" s="74" t="s">
        <v>348</v>
      </c>
      <c r="Y103" s="71" t="s">
        <v>519</v>
      </c>
      <c r="Z103" s="72" t="s">
        <v>520</v>
      </c>
    </row>
    <row r="104" spans="1:26" s="17" customFormat="1" ht="18" customHeight="1" x14ac:dyDescent="0.25">
      <c r="A104" s="19">
        <f t="shared" si="6"/>
        <v>97</v>
      </c>
      <c r="B104" s="9" t="s">
        <v>159</v>
      </c>
      <c r="C104" s="10" t="s">
        <v>26</v>
      </c>
      <c r="D104" s="51">
        <v>2270000</v>
      </c>
      <c r="E104" s="45">
        <v>440000</v>
      </c>
      <c r="F104" s="45">
        <v>440000</v>
      </c>
      <c r="G104" s="46">
        <v>3150000</v>
      </c>
      <c r="H104" s="47">
        <v>22</v>
      </c>
      <c r="I104" s="48">
        <v>143181.81818181818</v>
      </c>
      <c r="J104" s="47">
        <v>11</v>
      </c>
      <c r="K104" s="47"/>
      <c r="L104" s="47">
        <v>1</v>
      </c>
      <c r="M104" s="47"/>
      <c r="N104" s="49">
        <v>10</v>
      </c>
      <c r="O104" s="48">
        <v>125000</v>
      </c>
      <c r="P104" s="48">
        <v>60000</v>
      </c>
      <c r="Q104" s="48"/>
      <c r="R104" s="48"/>
      <c r="S104" s="48">
        <v>50000</v>
      </c>
      <c r="T104" s="48"/>
      <c r="U104" s="50">
        <v>76000</v>
      </c>
      <c r="V104" s="50">
        <v>126000</v>
      </c>
      <c r="W104" s="48">
        <v>1490818.1818181816</v>
      </c>
      <c r="X104" s="74" t="s">
        <v>349</v>
      </c>
      <c r="Y104" s="71" t="s">
        <v>519</v>
      </c>
      <c r="Z104" s="72" t="s">
        <v>520</v>
      </c>
    </row>
    <row r="105" spans="1:26" s="17" customFormat="1" ht="18" customHeight="1" x14ac:dyDescent="0.25">
      <c r="A105" s="19">
        <f t="shared" si="6"/>
        <v>98</v>
      </c>
      <c r="B105" s="9" t="s">
        <v>160</v>
      </c>
      <c r="C105" s="10" t="s">
        <v>26</v>
      </c>
      <c r="D105" s="51">
        <v>2270000</v>
      </c>
      <c r="E105" s="51">
        <v>440000</v>
      </c>
      <c r="F105" s="51">
        <v>440000</v>
      </c>
      <c r="G105" s="46">
        <v>3150000</v>
      </c>
      <c r="H105" s="47">
        <v>22</v>
      </c>
      <c r="I105" s="48">
        <v>143181.81818181818</v>
      </c>
      <c r="J105" s="47">
        <v>12</v>
      </c>
      <c r="K105" s="47">
        <v>1</v>
      </c>
      <c r="L105" s="47"/>
      <c r="M105" s="47"/>
      <c r="N105" s="49">
        <v>11</v>
      </c>
      <c r="O105" s="48">
        <v>125000</v>
      </c>
      <c r="P105" s="48">
        <v>60000</v>
      </c>
      <c r="Q105" s="48"/>
      <c r="R105" s="48">
        <v>150000</v>
      </c>
      <c r="S105" s="48">
        <v>50000</v>
      </c>
      <c r="T105" s="48"/>
      <c r="U105" s="50">
        <v>76000</v>
      </c>
      <c r="V105" s="50">
        <v>126000</v>
      </c>
      <c r="W105" s="48">
        <v>1784000</v>
      </c>
      <c r="X105" s="74" t="s">
        <v>350</v>
      </c>
      <c r="Y105" s="71" t="s">
        <v>519</v>
      </c>
      <c r="Z105" s="72" t="s">
        <v>520</v>
      </c>
    </row>
    <row r="106" spans="1:26" s="17" customFormat="1" ht="18" customHeight="1" x14ac:dyDescent="0.25">
      <c r="A106" s="19">
        <f t="shared" si="6"/>
        <v>99</v>
      </c>
      <c r="B106" s="9" t="s">
        <v>161</v>
      </c>
      <c r="C106" s="10" t="s">
        <v>26</v>
      </c>
      <c r="D106" s="51">
        <v>2270000</v>
      </c>
      <c r="E106" s="51">
        <v>440000</v>
      </c>
      <c r="F106" s="51">
        <v>440000</v>
      </c>
      <c r="G106" s="46">
        <v>3150000</v>
      </c>
      <c r="H106" s="47">
        <v>22</v>
      </c>
      <c r="I106" s="48">
        <v>143181.81818181818</v>
      </c>
      <c r="J106" s="47">
        <v>12</v>
      </c>
      <c r="K106" s="47">
        <v>1</v>
      </c>
      <c r="L106" s="47">
        <v>2</v>
      </c>
      <c r="M106" s="47"/>
      <c r="N106" s="49">
        <v>9</v>
      </c>
      <c r="O106" s="48"/>
      <c r="P106" s="48">
        <v>60000</v>
      </c>
      <c r="Q106" s="48"/>
      <c r="R106" s="48"/>
      <c r="S106" s="48">
        <v>50000</v>
      </c>
      <c r="T106" s="48"/>
      <c r="U106" s="50">
        <v>77394.34</v>
      </c>
      <c r="V106" s="50">
        <v>127394.34</v>
      </c>
      <c r="W106" s="48">
        <v>1221242.0236363634</v>
      </c>
      <c r="X106" s="74" t="s">
        <v>351</v>
      </c>
      <c r="Y106" s="71" t="s">
        <v>519</v>
      </c>
      <c r="Z106" s="72" t="s">
        <v>520</v>
      </c>
    </row>
    <row r="107" spans="1:26" s="17" customFormat="1" ht="18" customHeight="1" x14ac:dyDescent="0.25">
      <c r="A107" s="19">
        <f t="shared" si="6"/>
        <v>100</v>
      </c>
      <c r="B107" s="9" t="s">
        <v>162</v>
      </c>
      <c r="C107" s="10" t="s">
        <v>26</v>
      </c>
      <c r="D107" s="51">
        <v>2120000</v>
      </c>
      <c r="E107" s="51">
        <v>440000</v>
      </c>
      <c r="F107" s="51">
        <v>440000</v>
      </c>
      <c r="G107" s="46">
        <v>3000000</v>
      </c>
      <c r="H107" s="47">
        <v>22</v>
      </c>
      <c r="I107" s="48">
        <v>136363.63636363635</v>
      </c>
      <c r="J107" s="47">
        <v>12</v>
      </c>
      <c r="K107" s="47"/>
      <c r="L107" s="47"/>
      <c r="M107" s="47"/>
      <c r="N107" s="49">
        <v>12</v>
      </c>
      <c r="O107" s="48"/>
      <c r="P107" s="48">
        <v>60000</v>
      </c>
      <c r="Q107" s="48"/>
      <c r="R107" s="48">
        <v>150000</v>
      </c>
      <c r="S107" s="48">
        <v>50000</v>
      </c>
      <c r="T107" s="48"/>
      <c r="U107" s="50">
        <v>0</v>
      </c>
      <c r="V107" s="50">
        <v>50000</v>
      </c>
      <c r="W107" s="48">
        <v>1796363.6363636362</v>
      </c>
      <c r="X107" s="77" t="s">
        <v>352</v>
      </c>
      <c r="Y107" s="71" t="s">
        <v>519</v>
      </c>
      <c r="Z107" s="72" t="s">
        <v>520</v>
      </c>
    </row>
    <row r="108" spans="1:26" s="17" customFormat="1" ht="18" customHeight="1" x14ac:dyDescent="0.25">
      <c r="A108" s="19">
        <f t="shared" si="6"/>
        <v>101</v>
      </c>
      <c r="B108" s="9" t="s">
        <v>163</v>
      </c>
      <c r="C108" s="10" t="s">
        <v>26</v>
      </c>
      <c r="D108" s="51">
        <v>2270000</v>
      </c>
      <c r="E108" s="51">
        <v>440000</v>
      </c>
      <c r="F108" s="51">
        <v>440000</v>
      </c>
      <c r="G108" s="46">
        <v>3150000</v>
      </c>
      <c r="H108" s="47">
        <v>22</v>
      </c>
      <c r="I108" s="48">
        <v>143181.81818181818</v>
      </c>
      <c r="J108" s="47">
        <v>11</v>
      </c>
      <c r="K108" s="47"/>
      <c r="L108" s="47"/>
      <c r="M108" s="47"/>
      <c r="N108" s="49">
        <v>11</v>
      </c>
      <c r="O108" s="48">
        <v>375000</v>
      </c>
      <c r="P108" s="48">
        <v>60000</v>
      </c>
      <c r="Q108" s="48"/>
      <c r="R108" s="48">
        <v>150000</v>
      </c>
      <c r="S108" s="48">
        <v>50000</v>
      </c>
      <c r="T108" s="48"/>
      <c r="U108" s="50">
        <v>77394.34</v>
      </c>
      <c r="V108" s="50">
        <v>127394.34</v>
      </c>
      <c r="W108" s="48">
        <v>2032605.66</v>
      </c>
      <c r="X108" s="74" t="s">
        <v>353</v>
      </c>
      <c r="Y108" s="71" t="s">
        <v>519</v>
      </c>
      <c r="Z108" s="72" t="s">
        <v>520</v>
      </c>
    </row>
    <row r="109" spans="1:26" s="17" customFormat="1" ht="18" customHeight="1" x14ac:dyDescent="0.25">
      <c r="A109" s="19">
        <f t="shared" si="6"/>
        <v>102</v>
      </c>
      <c r="B109" s="9" t="s">
        <v>164</v>
      </c>
      <c r="C109" s="10" t="s">
        <v>26</v>
      </c>
      <c r="D109" s="51">
        <v>2270000</v>
      </c>
      <c r="E109" s="51">
        <v>440000</v>
      </c>
      <c r="F109" s="51">
        <v>440000</v>
      </c>
      <c r="G109" s="46">
        <v>3150000</v>
      </c>
      <c r="H109" s="47">
        <v>22</v>
      </c>
      <c r="I109" s="48">
        <v>143181.81818181818</v>
      </c>
      <c r="J109" s="47">
        <v>11</v>
      </c>
      <c r="K109" s="47"/>
      <c r="L109" s="47"/>
      <c r="M109" s="47"/>
      <c r="N109" s="49">
        <v>11</v>
      </c>
      <c r="O109" s="48"/>
      <c r="P109" s="48">
        <v>60000</v>
      </c>
      <c r="Q109" s="48"/>
      <c r="R109" s="48"/>
      <c r="S109" s="48">
        <v>50000</v>
      </c>
      <c r="T109" s="48"/>
      <c r="U109" s="50">
        <v>77394.34</v>
      </c>
      <c r="V109" s="50">
        <v>127394.34</v>
      </c>
      <c r="W109" s="48">
        <v>1507605.66</v>
      </c>
      <c r="X109" s="74" t="s">
        <v>354</v>
      </c>
      <c r="Y109" s="71" t="s">
        <v>519</v>
      </c>
      <c r="Z109" s="72" t="s">
        <v>520</v>
      </c>
    </row>
    <row r="110" spans="1:26" s="17" customFormat="1" ht="18" customHeight="1" x14ac:dyDescent="0.25">
      <c r="A110" s="19">
        <f t="shared" si="6"/>
        <v>103</v>
      </c>
      <c r="B110" s="9" t="s">
        <v>165</v>
      </c>
      <c r="C110" s="10" t="s">
        <v>26</v>
      </c>
      <c r="D110" s="51">
        <v>2270000</v>
      </c>
      <c r="E110" s="51">
        <v>440000</v>
      </c>
      <c r="F110" s="51">
        <v>440000</v>
      </c>
      <c r="G110" s="46">
        <v>3150000</v>
      </c>
      <c r="H110" s="47">
        <v>22</v>
      </c>
      <c r="I110" s="48">
        <v>143181.81818181818</v>
      </c>
      <c r="J110" s="47">
        <v>11</v>
      </c>
      <c r="K110" s="47"/>
      <c r="L110" s="47">
        <v>1</v>
      </c>
      <c r="M110" s="47"/>
      <c r="N110" s="49">
        <v>10</v>
      </c>
      <c r="O110" s="48"/>
      <c r="P110" s="48">
        <v>60000</v>
      </c>
      <c r="Q110" s="48"/>
      <c r="R110" s="48"/>
      <c r="S110" s="48">
        <v>50000</v>
      </c>
      <c r="T110" s="48"/>
      <c r="U110" s="50">
        <v>0</v>
      </c>
      <c r="V110" s="50">
        <v>50000</v>
      </c>
      <c r="W110" s="48">
        <v>1441818.1818181816</v>
      </c>
      <c r="X110" s="74" t="s">
        <v>355</v>
      </c>
      <c r="Y110" s="71" t="s">
        <v>519</v>
      </c>
      <c r="Z110" s="72" t="s">
        <v>520</v>
      </c>
    </row>
    <row r="111" spans="1:26" s="17" customFormat="1" ht="18" customHeight="1" x14ac:dyDescent="0.25">
      <c r="A111" s="19">
        <f t="shared" si="6"/>
        <v>104</v>
      </c>
      <c r="B111" s="9" t="s">
        <v>166</v>
      </c>
      <c r="C111" s="10" t="s">
        <v>26</v>
      </c>
      <c r="D111" s="51">
        <v>2270000</v>
      </c>
      <c r="E111" s="51">
        <v>440000</v>
      </c>
      <c r="F111" s="51">
        <v>440000</v>
      </c>
      <c r="G111" s="46">
        <v>3150000</v>
      </c>
      <c r="H111" s="47">
        <v>22</v>
      </c>
      <c r="I111" s="48">
        <v>143181.81818181818</v>
      </c>
      <c r="J111" s="47">
        <v>12</v>
      </c>
      <c r="K111" s="47"/>
      <c r="L111" s="47"/>
      <c r="M111" s="47"/>
      <c r="N111" s="49">
        <v>12</v>
      </c>
      <c r="O111" s="48"/>
      <c r="P111" s="48">
        <v>60000</v>
      </c>
      <c r="Q111" s="48"/>
      <c r="R111" s="48">
        <v>150000</v>
      </c>
      <c r="S111" s="48">
        <v>50000</v>
      </c>
      <c r="T111" s="48"/>
      <c r="U111" s="50">
        <v>77394.34</v>
      </c>
      <c r="V111" s="50">
        <v>127394.34</v>
      </c>
      <c r="W111" s="48">
        <v>1800787.478181818</v>
      </c>
      <c r="X111" s="74" t="s">
        <v>356</v>
      </c>
      <c r="Y111" s="71" t="s">
        <v>519</v>
      </c>
      <c r="Z111" s="72" t="s">
        <v>520</v>
      </c>
    </row>
    <row r="112" spans="1:26" s="17" customFormat="1" ht="18" customHeight="1" x14ac:dyDescent="0.25">
      <c r="A112" s="19">
        <f t="shared" si="6"/>
        <v>105</v>
      </c>
      <c r="B112" s="9" t="s">
        <v>167</v>
      </c>
      <c r="C112" s="10" t="s">
        <v>26</v>
      </c>
      <c r="D112" s="51">
        <v>2270000</v>
      </c>
      <c r="E112" s="51">
        <v>440000</v>
      </c>
      <c r="F112" s="51">
        <v>440000</v>
      </c>
      <c r="G112" s="46">
        <v>3150000</v>
      </c>
      <c r="H112" s="47">
        <v>22</v>
      </c>
      <c r="I112" s="48">
        <v>143181.81818181818</v>
      </c>
      <c r="J112" s="47">
        <v>12</v>
      </c>
      <c r="K112" s="47"/>
      <c r="L112" s="47"/>
      <c r="M112" s="47"/>
      <c r="N112" s="49">
        <v>12</v>
      </c>
      <c r="O112" s="48">
        <v>250000</v>
      </c>
      <c r="P112" s="48">
        <v>60000</v>
      </c>
      <c r="Q112" s="48"/>
      <c r="R112" s="48"/>
      <c r="S112" s="48">
        <v>50000</v>
      </c>
      <c r="T112" s="48"/>
      <c r="U112" s="50">
        <v>77394.34</v>
      </c>
      <c r="V112" s="50">
        <v>127394.34</v>
      </c>
      <c r="W112" s="48">
        <v>1900787.478181818</v>
      </c>
      <c r="X112" s="74" t="s">
        <v>357</v>
      </c>
      <c r="Y112" s="71" t="s">
        <v>519</v>
      </c>
      <c r="Z112" s="72" t="s">
        <v>520</v>
      </c>
    </row>
    <row r="113" spans="1:26" s="17" customFormat="1" ht="18" customHeight="1" x14ac:dyDescent="0.25">
      <c r="A113" s="19">
        <f t="shared" si="6"/>
        <v>106</v>
      </c>
      <c r="B113" s="9" t="s">
        <v>5</v>
      </c>
      <c r="C113" s="10" t="s">
        <v>26</v>
      </c>
      <c r="D113" s="51">
        <v>2270000</v>
      </c>
      <c r="E113" s="51">
        <v>440000</v>
      </c>
      <c r="F113" s="51">
        <v>440000</v>
      </c>
      <c r="G113" s="46">
        <v>3150000</v>
      </c>
      <c r="H113" s="47">
        <v>22</v>
      </c>
      <c r="I113" s="48">
        <v>143181.81818181818</v>
      </c>
      <c r="J113" s="47">
        <v>11</v>
      </c>
      <c r="K113" s="47"/>
      <c r="L113" s="47">
        <v>4</v>
      </c>
      <c r="M113" s="47"/>
      <c r="N113" s="49">
        <v>7</v>
      </c>
      <c r="O113" s="48"/>
      <c r="P113" s="48">
        <v>60000</v>
      </c>
      <c r="Q113" s="48"/>
      <c r="R113" s="48"/>
      <c r="S113" s="48">
        <v>50000</v>
      </c>
      <c r="T113" s="48"/>
      <c r="U113" s="50">
        <v>76000</v>
      </c>
      <c r="V113" s="50">
        <v>126000</v>
      </c>
      <c r="W113" s="48">
        <v>936272.72727272729</v>
      </c>
      <c r="X113" s="74" t="s">
        <v>358</v>
      </c>
      <c r="Y113" s="71" t="s">
        <v>519</v>
      </c>
      <c r="Z113" s="72" t="s">
        <v>520</v>
      </c>
    </row>
    <row r="114" spans="1:26" s="17" customFormat="1" ht="18" customHeight="1" x14ac:dyDescent="0.25">
      <c r="A114" s="19">
        <f>A113+1</f>
        <v>107</v>
      </c>
      <c r="B114" s="9" t="s">
        <v>168</v>
      </c>
      <c r="C114" s="10" t="s">
        <v>25</v>
      </c>
      <c r="D114" s="51">
        <v>2670000</v>
      </c>
      <c r="E114" s="45">
        <v>440000</v>
      </c>
      <c r="F114" s="45">
        <v>440000</v>
      </c>
      <c r="G114" s="46">
        <v>3550000</v>
      </c>
      <c r="H114" s="47">
        <v>22</v>
      </c>
      <c r="I114" s="48">
        <v>161363.63636363635</v>
      </c>
      <c r="J114" s="47">
        <v>11</v>
      </c>
      <c r="K114" s="47"/>
      <c r="L114" s="47">
        <v>2</v>
      </c>
      <c r="M114" s="47"/>
      <c r="N114" s="49">
        <v>9</v>
      </c>
      <c r="O114" s="48"/>
      <c r="P114" s="48">
        <v>60000</v>
      </c>
      <c r="Q114" s="48"/>
      <c r="R114" s="48"/>
      <c r="S114" s="48">
        <v>50000</v>
      </c>
      <c r="T114" s="48"/>
      <c r="U114" s="50">
        <v>77394.34</v>
      </c>
      <c r="V114" s="50">
        <v>127394.34</v>
      </c>
      <c r="W114" s="48">
        <v>1384878.387272727</v>
      </c>
      <c r="X114" s="74" t="s">
        <v>359</v>
      </c>
      <c r="Y114" s="71" t="s">
        <v>519</v>
      </c>
      <c r="Z114" s="72" t="s">
        <v>520</v>
      </c>
    </row>
    <row r="115" spans="1:26" s="17" customFormat="1" ht="18" customHeight="1" x14ac:dyDescent="0.25">
      <c r="A115" s="19">
        <f t="shared" ref="A115:A131" si="7">A114+1</f>
        <v>108</v>
      </c>
      <c r="B115" s="9" t="s">
        <v>169</v>
      </c>
      <c r="C115" s="10" t="s">
        <v>26</v>
      </c>
      <c r="D115" s="51">
        <v>2270000</v>
      </c>
      <c r="E115" s="45">
        <v>440000</v>
      </c>
      <c r="F115" s="45">
        <v>440000</v>
      </c>
      <c r="G115" s="46">
        <v>3150000</v>
      </c>
      <c r="H115" s="47">
        <v>22</v>
      </c>
      <c r="I115" s="48">
        <v>143181.81818181818</v>
      </c>
      <c r="J115" s="47">
        <v>11</v>
      </c>
      <c r="K115" s="47">
        <v>1</v>
      </c>
      <c r="L115" s="47"/>
      <c r="M115" s="47"/>
      <c r="N115" s="49">
        <v>10</v>
      </c>
      <c r="O115" s="48">
        <v>125000</v>
      </c>
      <c r="P115" s="48">
        <v>60000</v>
      </c>
      <c r="Q115" s="48"/>
      <c r="R115" s="48">
        <v>150000</v>
      </c>
      <c r="S115" s="48">
        <v>50000</v>
      </c>
      <c r="T115" s="48"/>
      <c r="U115" s="50">
        <v>77394.34</v>
      </c>
      <c r="V115" s="50">
        <v>127394.34</v>
      </c>
      <c r="W115" s="48">
        <v>1639423.8418181816</v>
      </c>
      <c r="X115" s="74" t="s">
        <v>360</v>
      </c>
      <c r="Y115" s="71" t="s">
        <v>519</v>
      </c>
      <c r="Z115" s="72" t="s">
        <v>520</v>
      </c>
    </row>
    <row r="116" spans="1:26" s="17" customFormat="1" ht="18" customHeight="1" x14ac:dyDescent="0.25">
      <c r="A116" s="19">
        <f t="shared" si="7"/>
        <v>109</v>
      </c>
      <c r="B116" s="9" t="s">
        <v>170</v>
      </c>
      <c r="C116" s="10" t="s">
        <v>26</v>
      </c>
      <c r="D116" s="51">
        <v>2270000</v>
      </c>
      <c r="E116" s="45">
        <v>440000</v>
      </c>
      <c r="F116" s="45">
        <v>440000</v>
      </c>
      <c r="G116" s="46">
        <v>3150000</v>
      </c>
      <c r="H116" s="47">
        <v>22</v>
      </c>
      <c r="I116" s="48">
        <v>143181.81818181818</v>
      </c>
      <c r="J116" s="47">
        <v>11</v>
      </c>
      <c r="K116" s="47"/>
      <c r="L116" s="47"/>
      <c r="M116" s="47"/>
      <c r="N116" s="49">
        <v>11</v>
      </c>
      <c r="O116" s="48"/>
      <c r="P116" s="48">
        <v>60000</v>
      </c>
      <c r="Q116" s="48"/>
      <c r="R116" s="48"/>
      <c r="S116" s="48">
        <v>50000</v>
      </c>
      <c r="T116" s="48"/>
      <c r="U116" s="50">
        <v>77394.34</v>
      </c>
      <c r="V116" s="50">
        <v>127394.34</v>
      </c>
      <c r="W116" s="48">
        <v>1507605.66</v>
      </c>
      <c r="X116" s="74" t="s">
        <v>361</v>
      </c>
      <c r="Y116" s="71" t="s">
        <v>519</v>
      </c>
      <c r="Z116" s="72" t="s">
        <v>520</v>
      </c>
    </row>
    <row r="117" spans="1:26" s="17" customFormat="1" ht="18" customHeight="1" x14ac:dyDescent="0.25">
      <c r="A117" s="19">
        <f t="shared" si="7"/>
        <v>110</v>
      </c>
      <c r="B117" s="9" t="s">
        <v>171</v>
      </c>
      <c r="C117" s="10"/>
      <c r="D117" s="51">
        <v>2270000</v>
      </c>
      <c r="E117" s="45">
        <v>440000</v>
      </c>
      <c r="F117" s="51">
        <v>440000</v>
      </c>
      <c r="G117" s="46">
        <v>3150000</v>
      </c>
      <c r="H117" s="47">
        <v>22</v>
      </c>
      <c r="I117" s="48">
        <v>143181.81818181818</v>
      </c>
      <c r="J117" s="47">
        <v>11</v>
      </c>
      <c r="K117" s="47"/>
      <c r="L117" s="47"/>
      <c r="M117" s="47"/>
      <c r="N117" s="49">
        <v>11</v>
      </c>
      <c r="O117" s="48"/>
      <c r="P117" s="48">
        <v>60000</v>
      </c>
      <c r="Q117" s="54"/>
      <c r="R117" s="48">
        <v>150000</v>
      </c>
      <c r="S117" s="48">
        <v>50000</v>
      </c>
      <c r="T117" s="48"/>
      <c r="U117" s="50">
        <v>76000</v>
      </c>
      <c r="V117" s="50">
        <v>126000</v>
      </c>
      <c r="W117" s="48">
        <v>1659000</v>
      </c>
      <c r="X117" s="74" t="s">
        <v>362</v>
      </c>
      <c r="Y117" s="71" t="s">
        <v>519</v>
      </c>
      <c r="Z117" s="72" t="s">
        <v>520</v>
      </c>
    </row>
    <row r="118" spans="1:26" s="17" customFormat="1" ht="18" customHeight="1" x14ac:dyDescent="0.25">
      <c r="A118" s="19">
        <f t="shared" si="7"/>
        <v>111</v>
      </c>
      <c r="B118" s="9" t="s">
        <v>172</v>
      </c>
      <c r="C118" s="10" t="s">
        <v>26</v>
      </c>
      <c r="D118" s="51">
        <v>2270000</v>
      </c>
      <c r="E118" s="45">
        <v>440000</v>
      </c>
      <c r="F118" s="45">
        <v>440000</v>
      </c>
      <c r="G118" s="46">
        <v>3150000</v>
      </c>
      <c r="H118" s="47">
        <v>22</v>
      </c>
      <c r="I118" s="48">
        <v>143181.81818181818</v>
      </c>
      <c r="J118" s="47">
        <v>11</v>
      </c>
      <c r="K118" s="47"/>
      <c r="L118" s="47">
        <v>2</v>
      </c>
      <c r="M118" s="47">
        <v>1</v>
      </c>
      <c r="N118" s="49">
        <v>10</v>
      </c>
      <c r="O118" s="48"/>
      <c r="P118" s="48">
        <v>60000</v>
      </c>
      <c r="Q118" s="48"/>
      <c r="R118" s="48"/>
      <c r="S118" s="48">
        <v>50000</v>
      </c>
      <c r="T118" s="48"/>
      <c r="U118" s="50">
        <v>77394.34</v>
      </c>
      <c r="V118" s="50">
        <v>127394.34</v>
      </c>
      <c r="W118" s="48">
        <v>1364423.8418181816</v>
      </c>
      <c r="X118" s="74" t="s">
        <v>363</v>
      </c>
      <c r="Y118" s="71" t="s">
        <v>519</v>
      </c>
      <c r="Z118" s="72" t="s">
        <v>520</v>
      </c>
    </row>
    <row r="119" spans="1:26" s="17" customFormat="1" ht="18" customHeight="1" x14ac:dyDescent="0.25">
      <c r="A119" s="19">
        <f t="shared" si="7"/>
        <v>112</v>
      </c>
      <c r="B119" s="9" t="s">
        <v>173</v>
      </c>
      <c r="C119" s="10" t="s">
        <v>26</v>
      </c>
      <c r="D119" s="51">
        <v>2270000</v>
      </c>
      <c r="E119" s="45">
        <v>440000</v>
      </c>
      <c r="F119" s="45">
        <v>440000</v>
      </c>
      <c r="G119" s="46">
        <v>3150000</v>
      </c>
      <c r="H119" s="47">
        <v>22</v>
      </c>
      <c r="I119" s="48">
        <v>143181.81818181818</v>
      </c>
      <c r="J119" s="47">
        <v>11</v>
      </c>
      <c r="K119" s="47"/>
      <c r="L119" s="47">
        <v>3</v>
      </c>
      <c r="M119" s="47"/>
      <c r="N119" s="49">
        <v>8</v>
      </c>
      <c r="O119" s="48"/>
      <c r="P119" s="48">
        <v>60000</v>
      </c>
      <c r="Q119" s="48"/>
      <c r="R119" s="48"/>
      <c r="S119" s="48">
        <v>50000</v>
      </c>
      <c r="T119" s="48"/>
      <c r="U119" s="50">
        <v>76000</v>
      </c>
      <c r="V119" s="50">
        <v>126000</v>
      </c>
      <c r="W119" s="48">
        <v>1079454.5454545454</v>
      </c>
      <c r="X119" s="77" t="s">
        <v>364</v>
      </c>
      <c r="Y119" s="71" t="s">
        <v>519</v>
      </c>
      <c r="Z119" s="72" t="s">
        <v>520</v>
      </c>
    </row>
    <row r="120" spans="1:26" s="17" customFormat="1" ht="18" customHeight="1" x14ac:dyDescent="0.25">
      <c r="A120" s="19">
        <f>A119+1</f>
        <v>113</v>
      </c>
      <c r="B120" s="9" t="s">
        <v>174</v>
      </c>
      <c r="C120" s="10" t="s">
        <v>26</v>
      </c>
      <c r="D120" s="51">
        <v>2270000</v>
      </c>
      <c r="E120" s="45">
        <v>440000</v>
      </c>
      <c r="F120" s="45">
        <v>440000</v>
      </c>
      <c r="G120" s="46">
        <v>3150000</v>
      </c>
      <c r="H120" s="47">
        <v>22</v>
      </c>
      <c r="I120" s="48">
        <v>143181.81818181818</v>
      </c>
      <c r="J120" s="47">
        <v>11</v>
      </c>
      <c r="K120" s="47"/>
      <c r="L120" s="47">
        <v>2</v>
      </c>
      <c r="M120" s="47"/>
      <c r="N120" s="49">
        <v>9</v>
      </c>
      <c r="O120" s="48"/>
      <c r="P120" s="48"/>
      <c r="Q120" s="48"/>
      <c r="R120" s="48"/>
      <c r="S120" s="48">
        <v>50000</v>
      </c>
      <c r="T120" s="48"/>
      <c r="U120" s="50">
        <v>77394.34</v>
      </c>
      <c r="V120" s="50">
        <v>127394.34</v>
      </c>
      <c r="W120" s="48">
        <v>1161242.0236363634</v>
      </c>
      <c r="X120" s="74" t="s">
        <v>365</v>
      </c>
      <c r="Y120" s="71" t="s">
        <v>519</v>
      </c>
      <c r="Z120" s="72" t="s">
        <v>520</v>
      </c>
    </row>
    <row r="121" spans="1:26" s="17" customFormat="1" ht="18" customHeight="1" x14ac:dyDescent="0.25">
      <c r="A121" s="19">
        <f t="shared" si="7"/>
        <v>114</v>
      </c>
      <c r="B121" s="8" t="s">
        <v>175</v>
      </c>
      <c r="C121" s="20" t="s">
        <v>26</v>
      </c>
      <c r="D121" s="52">
        <v>2270000</v>
      </c>
      <c r="E121" s="55">
        <v>440000</v>
      </c>
      <c r="F121" s="55">
        <v>440000</v>
      </c>
      <c r="G121" s="56">
        <v>3150000</v>
      </c>
      <c r="H121" s="57">
        <v>22</v>
      </c>
      <c r="I121" s="54">
        <v>143181.81818181818</v>
      </c>
      <c r="J121" s="47">
        <v>11</v>
      </c>
      <c r="K121" s="47"/>
      <c r="L121" s="47">
        <v>1</v>
      </c>
      <c r="M121" s="47"/>
      <c r="N121" s="49">
        <v>10</v>
      </c>
      <c r="O121" s="48"/>
      <c r="P121" s="48">
        <v>60000</v>
      </c>
      <c r="Q121" s="54"/>
      <c r="R121" s="48"/>
      <c r="S121" s="48">
        <v>50000</v>
      </c>
      <c r="T121" s="54"/>
      <c r="U121" s="50">
        <v>77394.34</v>
      </c>
      <c r="V121" s="50">
        <v>127394.34</v>
      </c>
      <c r="W121" s="48">
        <v>1364423.8418181816</v>
      </c>
      <c r="X121" s="74" t="s">
        <v>366</v>
      </c>
      <c r="Y121" s="71" t="s">
        <v>519</v>
      </c>
      <c r="Z121" s="72" t="s">
        <v>520</v>
      </c>
    </row>
    <row r="122" spans="1:26" s="17" customFormat="1" ht="18" customHeight="1" x14ac:dyDescent="0.25">
      <c r="A122" s="19">
        <f t="shared" si="7"/>
        <v>115</v>
      </c>
      <c r="B122" s="9" t="s">
        <v>176</v>
      </c>
      <c r="C122" s="10" t="s">
        <v>26</v>
      </c>
      <c r="D122" s="51">
        <v>2120000</v>
      </c>
      <c r="E122" s="45">
        <v>440000</v>
      </c>
      <c r="F122" s="45">
        <v>440000</v>
      </c>
      <c r="G122" s="46">
        <v>3000000</v>
      </c>
      <c r="H122" s="47">
        <v>22</v>
      </c>
      <c r="I122" s="48">
        <v>136363.63636363635</v>
      </c>
      <c r="J122" s="47">
        <v>11</v>
      </c>
      <c r="K122" s="47">
        <v>1</v>
      </c>
      <c r="L122" s="47"/>
      <c r="M122" s="47"/>
      <c r="N122" s="49">
        <v>10</v>
      </c>
      <c r="O122" s="48">
        <v>250000</v>
      </c>
      <c r="P122" s="48">
        <v>60000</v>
      </c>
      <c r="Q122" s="54"/>
      <c r="R122" s="48"/>
      <c r="S122" s="48">
        <v>50000</v>
      </c>
      <c r="T122" s="48"/>
      <c r="U122" s="50">
        <v>0</v>
      </c>
      <c r="V122" s="50">
        <v>50000</v>
      </c>
      <c r="W122" s="48">
        <v>1623636.3636363635</v>
      </c>
      <c r="X122" s="74" t="s">
        <v>367</v>
      </c>
      <c r="Y122" s="71" t="s">
        <v>519</v>
      </c>
      <c r="Z122" s="72" t="s">
        <v>520</v>
      </c>
    </row>
    <row r="123" spans="1:26" s="17" customFormat="1" ht="18" customHeight="1" x14ac:dyDescent="0.25">
      <c r="A123" s="19">
        <f t="shared" si="7"/>
        <v>116</v>
      </c>
      <c r="B123" s="9" t="s">
        <v>177</v>
      </c>
      <c r="C123" s="10" t="s">
        <v>26</v>
      </c>
      <c r="D123" s="52">
        <v>2270000</v>
      </c>
      <c r="E123" s="45">
        <v>440000</v>
      </c>
      <c r="F123" s="45">
        <v>440000</v>
      </c>
      <c r="G123" s="46">
        <v>3150000</v>
      </c>
      <c r="H123" s="47">
        <v>22</v>
      </c>
      <c r="I123" s="48">
        <v>143181.81818181818</v>
      </c>
      <c r="J123" s="47">
        <v>11</v>
      </c>
      <c r="K123" s="47"/>
      <c r="L123" s="47"/>
      <c r="M123" s="47"/>
      <c r="N123" s="49">
        <v>11</v>
      </c>
      <c r="O123" s="48">
        <v>125000</v>
      </c>
      <c r="P123" s="48">
        <v>60000</v>
      </c>
      <c r="Q123" s="48"/>
      <c r="R123" s="48"/>
      <c r="S123" s="48">
        <v>50000</v>
      </c>
      <c r="T123" s="48"/>
      <c r="U123" s="50">
        <v>77394.34</v>
      </c>
      <c r="V123" s="50">
        <v>127394.34</v>
      </c>
      <c r="W123" s="48">
        <v>1632605.66</v>
      </c>
      <c r="X123" s="74" t="s">
        <v>368</v>
      </c>
      <c r="Y123" s="71" t="s">
        <v>519</v>
      </c>
      <c r="Z123" s="72" t="s">
        <v>520</v>
      </c>
    </row>
    <row r="124" spans="1:26" s="17" customFormat="1" ht="18" customHeight="1" x14ac:dyDescent="0.25">
      <c r="A124" s="19">
        <f t="shared" si="7"/>
        <v>117</v>
      </c>
      <c r="B124" s="9" t="s">
        <v>178</v>
      </c>
      <c r="C124" s="10" t="s">
        <v>26</v>
      </c>
      <c r="D124" s="51">
        <v>2470000</v>
      </c>
      <c r="E124" s="45">
        <v>440000</v>
      </c>
      <c r="F124" s="45">
        <v>440000</v>
      </c>
      <c r="G124" s="46">
        <v>3350000</v>
      </c>
      <c r="H124" s="47">
        <v>22</v>
      </c>
      <c r="I124" s="48">
        <v>152272.72727272726</v>
      </c>
      <c r="J124" s="47">
        <v>11</v>
      </c>
      <c r="K124" s="47"/>
      <c r="L124" s="47">
        <v>1</v>
      </c>
      <c r="M124" s="47"/>
      <c r="N124" s="49">
        <v>10</v>
      </c>
      <c r="O124" s="48">
        <v>125000</v>
      </c>
      <c r="P124" s="48">
        <v>60000</v>
      </c>
      <c r="Q124" s="48"/>
      <c r="R124" s="48"/>
      <c r="S124" s="48">
        <v>50000</v>
      </c>
      <c r="T124" s="48"/>
      <c r="U124" s="50">
        <v>77394.34</v>
      </c>
      <c r="V124" s="50">
        <v>127394.34</v>
      </c>
      <c r="W124" s="48">
        <v>1580332.9327272726</v>
      </c>
      <c r="X124" s="74" t="s">
        <v>369</v>
      </c>
      <c r="Y124" s="71" t="s">
        <v>519</v>
      </c>
      <c r="Z124" s="72" t="s">
        <v>520</v>
      </c>
    </row>
    <row r="125" spans="1:26" s="17" customFormat="1" ht="18" customHeight="1" x14ac:dyDescent="0.25">
      <c r="A125" s="19">
        <f t="shared" si="7"/>
        <v>118</v>
      </c>
      <c r="B125" s="9" t="s">
        <v>179</v>
      </c>
      <c r="C125" s="10" t="s">
        <v>26</v>
      </c>
      <c r="D125" s="51">
        <v>2270000</v>
      </c>
      <c r="E125" s="45">
        <v>440000</v>
      </c>
      <c r="F125" s="45">
        <v>440000</v>
      </c>
      <c r="G125" s="46">
        <v>3150000</v>
      </c>
      <c r="H125" s="47">
        <v>22</v>
      </c>
      <c r="I125" s="48">
        <v>143181.81818181818</v>
      </c>
      <c r="J125" s="47">
        <v>11</v>
      </c>
      <c r="K125" s="47">
        <v>1</v>
      </c>
      <c r="L125" s="47"/>
      <c r="M125" s="47"/>
      <c r="N125" s="49">
        <v>10</v>
      </c>
      <c r="O125" s="48"/>
      <c r="P125" s="48">
        <v>60000</v>
      </c>
      <c r="Q125" s="48"/>
      <c r="R125" s="48">
        <v>150000</v>
      </c>
      <c r="S125" s="48">
        <v>50000</v>
      </c>
      <c r="T125" s="48"/>
      <c r="U125" s="50">
        <v>77394.34</v>
      </c>
      <c r="V125" s="50">
        <v>127394.34</v>
      </c>
      <c r="W125" s="48">
        <v>1514423.8418181816</v>
      </c>
      <c r="X125" s="74" t="s">
        <v>370</v>
      </c>
      <c r="Y125" s="71" t="s">
        <v>519</v>
      </c>
      <c r="Z125" s="72" t="s">
        <v>520</v>
      </c>
    </row>
    <row r="126" spans="1:26" s="17" customFormat="1" ht="18" customHeight="1" x14ac:dyDescent="0.25">
      <c r="A126" s="19">
        <f t="shared" si="7"/>
        <v>119</v>
      </c>
      <c r="B126" s="9" t="s">
        <v>180</v>
      </c>
      <c r="C126" s="10" t="s">
        <v>26</v>
      </c>
      <c r="D126" s="51">
        <v>2270000</v>
      </c>
      <c r="E126" s="51">
        <v>440000</v>
      </c>
      <c r="F126" s="51">
        <v>440000</v>
      </c>
      <c r="G126" s="46">
        <v>3150000</v>
      </c>
      <c r="H126" s="47">
        <v>22</v>
      </c>
      <c r="I126" s="48">
        <v>143181.81818181818</v>
      </c>
      <c r="J126" s="47">
        <v>11</v>
      </c>
      <c r="K126" s="47"/>
      <c r="L126" s="47"/>
      <c r="M126" s="47"/>
      <c r="N126" s="49">
        <v>11</v>
      </c>
      <c r="O126" s="48"/>
      <c r="P126" s="48">
        <v>60000</v>
      </c>
      <c r="Q126" s="48"/>
      <c r="R126" s="48"/>
      <c r="S126" s="48">
        <v>50000</v>
      </c>
      <c r="T126" s="48"/>
      <c r="U126" s="50">
        <v>77394.34</v>
      </c>
      <c r="V126" s="50">
        <v>127394.34</v>
      </c>
      <c r="W126" s="48">
        <v>1507605.66</v>
      </c>
      <c r="X126" s="74" t="s">
        <v>371</v>
      </c>
      <c r="Y126" s="71" t="s">
        <v>519</v>
      </c>
      <c r="Z126" s="72" t="s">
        <v>520</v>
      </c>
    </row>
    <row r="127" spans="1:26" s="17" customFormat="1" ht="18" customHeight="1" x14ac:dyDescent="0.25">
      <c r="A127" s="19">
        <f t="shared" si="7"/>
        <v>120</v>
      </c>
      <c r="B127" s="9" t="s">
        <v>181</v>
      </c>
      <c r="C127" s="10" t="s">
        <v>26</v>
      </c>
      <c r="D127" s="51">
        <v>2270000</v>
      </c>
      <c r="E127" s="45">
        <v>440000</v>
      </c>
      <c r="F127" s="45">
        <v>440000</v>
      </c>
      <c r="G127" s="46">
        <v>3150000</v>
      </c>
      <c r="H127" s="47">
        <v>22</v>
      </c>
      <c r="I127" s="48">
        <v>143181.81818181818</v>
      </c>
      <c r="J127" s="47">
        <v>11</v>
      </c>
      <c r="K127" s="47">
        <v>1</v>
      </c>
      <c r="L127" s="47">
        <v>1</v>
      </c>
      <c r="M127" s="47"/>
      <c r="N127" s="49">
        <v>9</v>
      </c>
      <c r="O127" s="48"/>
      <c r="P127" s="48">
        <v>60000</v>
      </c>
      <c r="Q127" s="48"/>
      <c r="R127" s="48"/>
      <c r="S127" s="48">
        <v>50000</v>
      </c>
      <c r="T127" s="48"/>
      <c r="U127" s="50">
        <v>77394.34</v>
      </c>
      <c r="V127" s="50">
        <v>127394.34</v>
      </c>
      <c r="W127" s="48">
        <v>1221242.0236363634</v>
      </c>
      <c r="X127" s="74" t="s">
        <v>372</v>
      </c>
      <c r="Y127" s="71" t="s">
        <v>519</v>
      </c>
      <c r="Z127" s="72" t="s">
        <v>520</v>
      </c>
    </row>
    <row r="128" spans="1:26" s="17" customFormat="1" ht="18" customHeight="1" x14ac:dyDescent="0.25">
      <c r="A128" s="19">
        <f t="shared" si="7"/>
        <v>121</v>
      </c>
      <c r="B128" s="7" t="s">
        <v>182</v>
      </c>
      <c r="C128" s="10" t="s">
        <v>26</v>
      </c>
      <c r="D128" s="51">
        <v>2270000</v>
      </c>
      <c r="E128" s="45">
        <v>440000</v>
      </c>
      <c r="F128" s="51">
        <v>440000</v>
      </c>
      <c r="G128" s="46">
        <v>3150000</v>
      </c>
      <c r="H128" s="47">
        <v>22</v>
      </c>
      <c r="I128" s="48">
        <v>143181.81818181818</v>
      </c>
      <c r="J128" s="47">
        <v>11</v>
      </c>
      <c r="K128" s="47"/>
      <c r="L128" s="47">
        <v>4</v>
      </c>
      <c r="M128" s="47">
        <v>4</v>
      </c>
      <c r="N128" s="49">
        <v>11</v>
      </c>
      <c r="O128" s="48"/>
      <c r="P128" s="48">
        <v>60000</v>
      </c>
      <c r="Q128" s="48"/>
      <c r="R128" s="48"/>
      <c r="S128" s="48">
        <v>50000</v>
      </c>
      <c r="T128" s="48"/>
      <c r="U128" s="50">
        <v>0</v>
      </c>
      <c r="V128" s="50">
        <v>50000</v>
      </c>
      <c r="W128" s="48">
        <v>1585000</v>
      </c>
      <c r="X128" s="74" t="s">
        <v>373</v>
      </c>
      <c r="Y128" s="71" t="s">
        <v>519</v>
      </c>
      <c r="Z128" s="72" t="s">
        <v>520</v>
      </c>
    </row>
    <row r="129" spans="1:26" s="17" customFormat="1" ht="18" customHeight="1" x14ac:dyDescent="0.25">
      <c r="A129" s="19">
        <f t="shared" si="7"/>
        <v>122</v>
      </c>
      <c r="B129" s="9" t="s">
        <v>183</v>
      </c>
      <c r="C129" s="10" t="s">
        <v>26</v>
      </c>
      <c r="D129" s="51">
        <v>2270000</v>
      </c>
      <c r="E129" s="45">
        <v>440000</v>
      </c>
      <c r="F129" s="51">
        <v>440000</v>
      </c>
      <c r="G129" s="46">
        <v>3150000</v>
      </c>
      <c r="H129" s="47">
        <v>22</v>
      </c>
      <c r="I129" s="48">
        <v>143181.81818181818</v>
      </c>
      <c r="J129" s="47">
        <v>11</v>
      </c>
      <c r="K129" s="47"/>
      <c r="L129" s="47">
        <v>1</v>
      </c>
      <c r="M129" s="47"/>
      <c r="N129" s="49">
        <v>10</v>
      </c>
      <c r="O129" s="48"/>
      <c r="P129" s="48">
        <v>60000</v>
      </c>
      <c r="Q129" s="48"/>
      <c r="R129" s="48"/>
      <c r="S129" s="48">
        <v>50000</v>
      </c>
      <c r="T129" s="48"/>
      <c r="U129" s="50">
        <v>77394.34</v>
      </c>
      <c r="V129" s="50">
        <v>127394.34</v>
      </c>
      <c r="W129" s="48">
        <v>1364423.8418181816</v>
      </c>
      <c r="X129" s="74" t="s">
        <v>374</v>
      </c>
      <c r="Y129" s="71" t="s">
        <v>519</v>
      </c>
      <c r="Z129" s="72" t="s">
        <v>520</v>
      </c>
    </row>
    <row r="130" spans="1:26" s="17" customFormat="1" ht="18" customHeight="1" x14ac:dyDescent="0.25">
      <c r="A130" s="19">
        <f t="shared" si="7"/>
        <v>123</v>
      </c>
      <c r="B130" s="9" t="s">
        <v>184</v>
      </c>
      <c r="C130" s="10" t="s">
        <v>26</v>
      </c>
      <c r="D130" s="51">
        <v>2270000</v>
      </c>
      <c r="E130" s="45">
        <v>440000</v>
      </c>
      <c r="F130" s="51">
        <v>440000</v>
      </c>
      <c r="G130" s="46">
        <v>3150000</v>
      </c>
      <c r="H130" s="47">
        <v>22</v>
      </c>
      <c r="I130" s="48">
        <v>143181.81818181818</v>
      </c>
      <c r="J130" s="47">
        <v>11</v>
      </c>
      <c r="K130" s="47"/>
      <c r="L130" s="47">
        <v>1</v>
      </c>
      <c r="M130" s="47"/>
      <c r="N130" s="49">
        <v>10</v>
      </c>
      <c r="O130" s="48"/>
      <c r="P130" s="48">
        <v>60000</v>
      </c>
      <c r="Q130" s="48"/>
      <c r="R130" s="48"/>
      <c r="S130" s="48">
        <v>50000</v>
      </c>
      <c r="T130" s="48"/>
      <c r="U130" s="50">
        <v>77394.34</v>
      </c>
      <c r="V130" s="50">
        <v>127394.34</v>
      </c>
      <c r="W130" s="48">
        <v>1364423.8418181816</v>
      </c>
      <c r="X130" s="74" t="s">
        <v>375</v>
      </c>
      <c r="Y130" s="71" t="s">
        <v>519</v>
      </c>
      <c r="Z130" s="72" t="s">
        <v>520</v>
      </c>
    </row>
    <row r="131" spans="1:26" s="17" customFormat="1" ht="18" customHeight="1" x14ac:dyDescent="0.25">
      <c r="A131" s="19">
        <f t="shared" si="7"/>
        <v>124</v>
      </c>
      <c r="B131" s="9" t="s">
        <v>185</v>
      </c>
      <c r="C131" s="10" t="s">
        <v>26</v>
      </c>
      <c r="D131" s="51">
        <v>2270000</v>
      </c>
      <c r="E131" s="45">
        <v>440000</v>
      </c>
      <c r="F131" s="51">
        <v>440000</v>
      </c>
      <c r="G131" s="46">
        <v>3150000</v>
      </c>
      <c r="H131" s="47">
        <v>22</v>
      </c>
      <c r="I131" s="48">
        <v>143181.81818181818</v>
      </c>
      <c r="J131" s="47">
        <v>11</v>
      </c>
      <c r="K131" s="47"/>
      <c r="L131" s="47">
        <v>1</v>
      </c>
      <c r="M131" s="47"/>
      <c r="N131" s="49">
        <v>10</v>
      </c>
      <c r="O131" s="48"/>
      <c r="P131" s="48">
        <v>60000</v>
      </c>
      <c r="Q131" s="48"/>
      <c r="R131" s="48"/>
      <c r="S131" s="48">
        <v>50000</v>
      </c>
      <c r="T131" s="48"/>
      <c r="U131" s="50">
        <v>77394.34</v>
      </c>
      <c r="V131" s="50">
        <v>127394.34</v>
      </c>
      <c r="W131" s="48">
        <v>1364423.8418181816</v>
      </c>
      <c r="X131" s="74" t="s">
        <v>376</v>
      </c>
      <c r="Y131" s="71" t="s">
        <v>519</v>
      </c>
      <c r="Z131" s="72" t="s">
        <v>520</v>
      </c>
    </row>
    <row r="132" spans="1:26" s="17" customFormat="1" ht="18" customHeight="1" x14ac:dyDescent="0.25">
      <c r="A132" s="19">
        <f>A131+1</f>
        <v>125</v>
      </c>
      <c r="B132" s="9" t="s">
        <v>186</v>
      </c>
      <c r="C132" s="10"/>
      <c r="D132" s="51">
        <v>2270000</v>
      </c>
      <c r="E132" s="45">
        <v>440000</v>
      </c>
      <c r="F132" s="51">
        <v>440000</v>
      </c>
      <c r="G132" s="46">
        <v>3150000</v>
      </c>
      <c r="H132" s="47">
        <v>22</v>
      </c>
      <c r="I132" s="48">
        <v>143181.81818181818</v>
      </c>
      <c r="J132" s="47">
        <v>11</v>
      </c>
      <c r="K132" s="47"/>
      <c r="L132" s="47"/>
      <c r="M132" s="47"/>
      <c r="N132" s="49">
        <v>11</v>
      </c>
      <c r="O132" s="48"/>
      <c r="P132" s="48">
        <v>60000</v>
      </c>
      <c r="Q132" s="48"/>
      <c r="R132" s="48"/>
      <c r="S132" s="48">
        <v>50000</v>
      </c>
      <c r="T132" s="48"/>
      <c r="U132" s="50">
        <v>77394.34</v>
      </c>
      <c r="V132" s="50">
        <v>127394.34</v>
      </c>
      <c r="W132" s="48">
        <v>1507605.66</v>
      </c>
      <c r="X132" s="74" t="s">
        <v>377</v>
      </c>
      <c r="Y132" s="71" t="s">
        <v>519</v>
      </c>
      <c r="Z132" s="72" t="s">
        <v>520</v>
      </c>
    </row>
    <row r="133" spans="1:26" s="21" customFormat="1" ht="18" customHeight="1" x14ac:dyDescent="0.25">
      <c r="A133" s="19">
        <f t="shared" ref="A133:A138" si="8">A132+1</f>
        <v>126</v>
      </c>
      <c r="B133" s="9" t="s">
        <v>187</v>
      </c>
      <c r="C133" s="10" t="s">
        <v>26</v>
      </c>
      <c r="D133" s="51">
        <v>2270000</v>
      </c>
      <c r="E133" s="45">
        <v>440000</v>
      </c>
      <c r="F133" s="51">
        <v>440000</v>
      </c>
      <c r="G133" s="46">
        <v>3150000</v>
      </c>
      <c r="H133" s="47">
        <v>22</v>
      </c>
      <c r="I133" s="48">
        <v>143181.81818181818</v>
      </c>
      <c r="J133" s="47">
        <v>11</v>
      </c>
      <c r="K133" s="47"/>
      <c r="L133" s="47">
        <v>9</v>
      </c>
      <c r="M133" s="47">
        <v>2</v>
      </c>
      <c r="N133" s="49">
        <v>4</v>
      </c>
      <c r="O133" s="48"/>
      <c r="P133" s="48">
        <v>60000</v>
      </c>
      <c r="Q133" s="48"/>
      <c r="R133" s="48"/>
      <c r="S133" s="48">
        <v>50000</v>
      </c>
      <c r="T133" s="48"/>
      <c r="U133" s="50">
        <v>76000</v>
      </c>
      <c r="V133" s="50">
        <v>126000</v>
      </c>
      <c r="W133" s="48">
        <v>506727.27272727271</v>
      </c>
      <c r="X133" s="74" t="s">
        <v>378</v>
      </c>
      <c r="Y133" s="71" t="s">
        <v>519</v>
      </c>
      <c r="Z133" s="72" t="s">
        <v>520</v>
      </c>
    </row>
    <row r="134" spans="1:26" s="17" customFormat="1" ht="18" customHeight="1" x14ac:dyDescent="0.25">
      <c r="A134" s="19">
        <f t="shared" si="8"/>
        <v>127</v>
      </c>
      <c r="B134" s="9" t="s">
        <v>188</v>
      </c>
      <c r="C134" s="10"/>
      <c r="D134" s="51">
        <v>2270000</v>
      </c>
      <c r="E134" s="45">
        <v>440000</v>
      </c>
      <c r="F134" s="51">
        <v>440000</v>
      </c>
      <c r="G134" s="46">
        <v>3150000</v>
      </c>
      <c r="H134" s="47">
        <v>22</v>
      </c>
      <c r="I134" s="48">
        <v>143181.81818181818</v>
      </c>
      <c r="J134" s="47">
        <v>11</v>
      </c>
      <c r="K134" s="47"/>
      <c r="L134" s="47">
        <v>2</v>
      </c>
      <c r="M134" s="47"/>
      <c r="N134" s="49">
        <v>9</v>
      </c>
      <c r="O134" s="48"/>
      <c r="P134" s="48">
        <v>60000</v>
      </c>
      <c r="Q134" s="48"/>
      <c r="R134" s="48"/>
      <c r="S134" s="48">
        <v>50000</v>
      </c>
      <c r="T134" s="48"/>
      <c r="U134" s="50">
        <v>77394.34</v>
      </c>
      <c r="V134" s="50">
        <v>127394.34</v>
      </c>
      <c r="W134" s="48">
        <v>1221242.0236363634</v>
      </c>
      <c r="X134" s="74" t="s">
        <v>379</v>
      </c>
      <c r="Y134" s="71" t="s">
        <v>519</v>
      </c>
      <c r="Z134" s="72" t="s">
        <v>520</v>
      </c>
    </row>
    <row r="135" spans="1:26" s="17" customFormat="1" ht="18" customHeight="1" x14ac:dyDescent="0.25">
      <c r="A135" s="19">
        <f t="shared" si="8"/>
        <v>128</v>
      </c>
      <c r="B135" s="9" t="s">
        <v>189</v>
      </c>
      <c r="C135" s="10" t="s">
        <v>26</v>
      </c>
      <c r="D135" s="51">
        <v>2270000</v>
      </c>
      <c r="E135" s="45">
        <v>440000</v>
      </c>
      <c r="F135" s="45">
        <v>440000</v>
      </c>
      <c r="G135" s="46">
        <v>3150000</v>
      </c>
      <c r="H135" s="47">
        <v>22</v>
      </c>
      <c r="I135" s="48">
        <v>143181.81818181818</v>
      </c>
      <c r="J135" s="47">
        <v>11</v>
      </c>
      <c r="K135" s="47"/>
      <c r="L135" s="47"/>
      <c r="M135" s="47"/>
      <c r="N135" s="49">
        <v>11</v>
      </c>
      <c r="O135" s="48">
        <v>125000</v>
      </c>
      <c r="P135" s="48">
        <v>60000</v>
      </c>
      <c r="Q135" s="48"/>
      <c r="R135" s="48">
        <v>150000</v>
      </c>
      <c r="S135" s="48">
        <v>50000</v>
      </c>
      <c r="T135" s="48"/>
      <c r="U135" s="50">
        <v>77394.34</v>
      </c>
      <c r="V135" s="50">
        <v>127394.34</v>
      </c>
      <c r="W135" s="48">
        <v>1782605.66</v>
      </c>
      <c r="X135" s="74" t="s">
        <v>380</v>
      </c>
      <c r="Y135" s="71" t="s">
        <v>519</v>
      </c>
      <c r="Z135" s="72" t="s">
        <v>520</v>
      </c>
    </row>
    <row r="136" spans="1:26" s="17" customFormat="1" ht="18" customHeight="1" x14ac:dyDescent="0.25">
      <c r="A136" s="19">
        <f>A135+1</f>
        <v>129</v>
      </c>
      <c r="B136" s="9" t="s">
        <v>190</v>
      </c>
      <c r="C136" s="10" t="s">
        <v>26</v>
      </c>
      <c r="D136" s="51">
        <v>2270000</v>
      </c>
      <c r="E136" s="51">
        <v>440000</v>
      </c>
      <c r="F136" s="51">
        <v>440000</v>
      </c>
      <c r="G136" s="46">
        <v>3150000</v>
      </c>
      <c r="H136" s="47">
        <v>20</v>
      </c>
      <c r="I136" s="48">
        <v>157500</v>
      </c>
      <c r="J136" s="47">
        <v>11</v>
      </c>
      <c r="K136" s="47">
        <v>1</v>
      </c>
      <c r="L136" s="47"/>
      <c r="M136" s="47"/>
      <c r="N136" s="49">
        <v>10</v>
      </c>
      <c r="O136" s="48">
        <v>125000</v>
      </c>
      <c r="P136" s="48">
        <v>60000</v>
      </c>
      <c r="Q136" s="48"/>
      <c r="R136" s="48"/>
      <c r="S136" s="48">
        <v>50000</v>
      </c>
      <c r="T136" s="48"/>
      <c r="U136" s="50">
        <v>0</v>
      </c>
      <c r="V136" s="50">
        <v>50000</v>
      </c>
      <c r="W136" s="48">
        <v>1710000</v>
      </c>
      <c r="X136" s="74" t="s">
        <v>327</v>
      </c>
      <c r="Y136" s="71" t="s">
        <v>519</v>
      </c>
      <c r="Z136" s="72" t="s">
        <v>520</v>
      </c>
    </row>
    <row r="137" spans="1:26" s="17" customFormat="1" ht="18" customHeight="1" x14ac:dyDescent="0.25">
      <c r="A137" s="19">
        <f t="shared" si="8"/>
        <v>130</v>
      </c>
      <c r="B137" s="8" t="s">
        <v>8</v>
      </c>
      <c r="C137" s="10" t="s">
        <v>26</v>
      </c>
      <c r="D137" s="51">
        <v>2120000</v>
      </c>
      <c r="E137" s="51">
        <v>440000</v>
      </c>
      <c r="F137" s="51">
        <v>440000</v>
      </c>
      <c r="G137" s="46">
        <v>3000000</v>
      </c>
      <c r="H137" s="47">
        <v>20</v>
      </c>
      <c r="I137" s="48">
        <v>150000</v>
      </c>
      <c r="J137" s="47">
        <v>11</v>
      </c>
      <c r="K137" s="47">
        <v>1</v>
      </c>
      <c r="L137" s="47">
        <v>1</v>
      </c>
      <c r="M137" s="47"/>
      <c r="N137" s="49">
        <v>9</v>
      </c>
      <c r="O137" s="48"/>
      <c r="P137" s="48">
        <v>60000</v>
      </c>
      <c r="Q137" s="48"/>
      <c r="R137" s="48"/>
      <c r="S137" s="48">
        <v>50000</v>
      </c>
      <c r="T137" s="48"/>
      <c r="U137" s="50">
        <v>0</v>
      </c>
      <c r="V137" s="50">
        <v>50000</v>
      </c>
      <c r="W137" s="48">
        <v>1360000</v>
      </c>
      <c r="X137" s="74" t="s">
        <v>381</v>
      </c>
      <c r="Y137" s="71" t="s">
        <v>519</v>
      </c>
      <c r="Z137" s="72" t="s">
        <v>520</v>
      </c>
    </row>
    <row r="138" spans="1:26" s="17" customFormat="1" ht="18" customHeight="1" x14ac:dyDescent="0.25">
      <c r="A138" s="19">
        <f t="shared" si="8"/>
        <v>131</v>
      </c>
      <c r="B138" s="9" t="s">
        <v>191</v>
      </c>
      <c r="C138" s="10" t="s">
        <v>26</v>
      </c>
      <c r="D138" s="51">
        <v>1970000</v>
      </c>
      <c r="E138" s="51">
        <v>440000</v>
      </c>
      <c r="F138" s="51">
        <v>440000</v>
      </c>
      <c r="G138" s="46">
        <v>2850000</v>
      </c>
      <c r="H138" s="47">
        <v>22</v>
      </c>
      <c r="I138" s="48">
        <v>129545.45454545454</v>
      </c>
      <c r="J138" s="47">
        <v>11</v>
      </c>
      <c r="K138" s="47"/>
      <c r="L138" s="47">
        <v>4</v>
      </c>
      <c r="M138" s="47"/>
      <c r="N138" s="49">
        <v>7</v>
      </c>
      <c r="O138" s="58"/>
      <c r="P138" s="48">
        <v>60000</v>
      </c>
      <c r="Q138" s="48"/>
      <c r="R138" s="48"/>
      <c r="S138" s="48">
        <v>50000</v>
      </c>
      <c r="T138" s="48"/>
      <c r="U138" s="50">
        <v>0</v>
      </c>
      <c r="V138" s="50">
        <v>50000</v>
      </c>
      <c r="W138" s="48">
        <v>916818.18181818177</v>
      </c>
      <c r="X138" s="77" t="s">
        <v>382</v>
      </c>
      <c r="Y138" s="71" t="s">
        <v>519</v>
      </c>
      <c r="Z138" s="72" t="s">
        <v>520</v>
      </c>
    </row>
    <row r="139" spans="1:26" s="17" customFormat="1" ht="18" customHeight="1" x14ac:dyDescent="0.25">
      <c r="A139" s="19">
        <f>A138+1</f>
        <v>132</v>
      </c>
      <c r="B139" s="9" t="s">
        <v>192</v>
      </c>
      <c r="C139" s="10" t="s">
        <v>26</v>
      </c>
      <c r="D139" s="51">
        <v>2670000</v>
      </c>
      <c r="E139" s="45">
        <v>440000</v>
      </c>
      <c r="F139" s="45">
        <v>440000</v>
      </c>
      <c r="G139" s="46">
        <v>3550000</v>
      </c>
      <c r="H139" s="47">
        <v>22</v>
      </c>
      <c r="I139" s="48">
        <v>161363.63636363635</v>
      </c>
      <c r="J139" s="47">
        <v>12</v>
      </c>
      <c r="K139" s="47"/>
      <c r="L139" s="47"/>
      <c r="M139" s="47"/>
      <c r="N139" s="49">
        <v>12</v>
      </c>
      <c r="O139" s="48">
        <v>125000</v>
      </c>
      <c r="P139" s="48"/>
      <c r="Q139" s="54"/>
      <c r="R139" s="48">
        <v>150000</v>
      </c>
      <c r="S139" s="48">
        <v>50000</v>
      </c>
      <c r="T139" s="48"/>
      <c r="U139" s="50">
        <v>77394.34</v>
      </c>
      <c r="V139" s="50">
        <v>127394.34</v>
      </c>
      <c r="W139" s="48">
        <v>2083969.2963636362</v>
      </c>
      <c r="X139" s="74" t="s">
        <v>383</v>
      </c>
      <c r="Y139" s="71" t="s">
        <v>519</v>
      </c>
      <c r="Z139" s="72" t="s">
        <v>520</v>
      </c>
    </row>
    <row r="140" spans="1:26" s="17" customFormat="1" ht="18" customHeight="1" x14ac:dyDescent="0.25">
      <c r="A140" s="19">
        <f t="shared" ref="A140:A203" si="9">A139+1</f>
        <v>133</v>
      </c>
      <c r="B140" s="9" t="s">
        <v>193</v>
      </c>
      <c r="C140" s="10" t="s">
        <v>26</v>
      </c>
      <c r="D140" s="51">
        <v>2270000</v>
      </c>
      <c r="E140" s="45">
        <v>440000</v>
      </c>
      <c r="F140" s="51">
        <v>440000</v>
      </c>
      <c r="G140" s="46">
        <v>3150000</v>
      </c>
      <c r="H140" s="47">
        <v>22</v>
      </c>
      <c r="I140" s="48">
        <v>143181.81818181818</v>
      </c>
      <c r="J140" s="47">
        <v>12</v>
      </c>
      <c r="K140" s="47">
        <v>1</v>
      </c>
      <c r="L140" s="47"/>
      <c r="M140" s="47"/>
      <c r="N140" s="49">
        <v>11</v>
      </c>
      <c r="O140" s="48">
        <v>125000</v>
      </c>
      <c r="P140" s="48">
        <v>60000</v>
      </c>
      <c r="Q140" s="48"/>
      <c r="R140" s="48">
        <v>150000</v>
      </c>
      <c r="S140" s="48">
        <v>50000</v>
      </c>
      <c r="T140" s="48"/>
      <c r="U140" s="50">
        <v>0</v>
      </c>
      <c r="V140" s="50">
        <v>50000</v>
      </c>
      <c r="W140" s="48">
        <v>1860000</v>
      </c>
      <c r="X140" s="74" t="s">
        <v>384</v>
      </c>
      <c r="Y140" s="71" t="s">
        <v>519</v>
      </c>
      <c r="Z140" s="72" t="s">
        <v>520</v>
      </c>
    </row>
    <row r="141" spans="1:26" s="17" customFormat="1" ht="18" customHeight="1" x14ac:dyDescent="0.25">
      <c r="A141" s="19">
        <f t="shared" si="9"/>
        <v>134</v>
      </c>
      <c r="B141" s="9" t="s">
        <v>194</v>
      </c>
      <c r="C141" s="10" t="s">
        <v>26</v>
      </c>
      <c r="D141" s="51">
        <v>2270000</v>
      </c>
      <c r="E141" s="45">
        <v>440000</v>
      </c>
      <c r="F141" s="45">
        <v>440000</v>
      </c>
      <c r="G141" s="46">
        <v>3150000</v>
      </c>
      <c r="H141" s="47">
        <v>22</v>
      </c>
      <c r="I141" s="48">
        <v>143181.81818181818</v>
      </c>
      <c r="J141" s="47">
        <v>12</v>
      </c>
      <c r="K141" s="47">
        <v>1</v>
      </c>
      <c r="L141" s="47"/>
      <c r="M141" s="47"/>
      <c r="N141" s="49">
        <v>11</v>
      </c>
      <c r="O141" s="48">
        <v>125000</v>
      </c>
      <c r="P141" s="48">
        <v>60000</v>
      </c>
      <c r="Q141" s="48"/>
      <c r="R141" s="48"/>
      <c r="S141" s="48">
        <v>50000</v>
      </c>
      <c r="T141" s="48"/>
      <c r="U141" s="50">
        <v>77394.34</v>
      </c>
      <c r="V141" s="50">
        <v>127394.34</v>
      </c>
      <c r="W141" s="48">
        <v>1632605.66</v>
      </c>
      <c r="X141" s="74" t="s">
        <v>385</v>
      </c>
      <c r="Y141" s="71" t="s">
        <v>519</v>
      </c>
      <c r="Z141" s="72" t="s">
        <v>520</v>
      </c>
    </row>
    <row r="142" spans="1:26" s="17" customFormat="1" ht="18" customHeight="1" x14ac:dyDescent="0.25">
      <c r="A142" s="19">
        <f t="shared" si="9"/>
        <v>135</v>
      </c>
      <c r="B142" s="9" t="s">
        <v>195</v>
      </c>
      <c r="C142" s="10" t="s">
        <v>26</v>
      </c>
      <c r="D142" s="51">
        <v>2270000</v>
      </c>
      <c r="E142" s="45">
        <v>440000</v>
      </c>
      <c r="F142" s="45">
        <v>440000</v>
      </c>
      <c r="G142" s="46">
        <v>3150000</v>
      </c>
      <c r="H142" s="47">
        <v>22</v>
      </c>
      <c r="I142" s="48">
        <v>143181.81818181818</v>
      </c>
      <c r="J142" s="47">
        <v>12</v>
      </c>
      <c r="K142" s="47"/>
      <c r="L142" s="47"/>
      <c r="M142" s="47"/>
      <c r="N142" s="49">
        <v>12</v>
      </c>
      <c r="O142" s="48"/>
      <c r="P142" s="48">
        <v>60000</v>
      </c>
      <c r="Q142" s="48"/>
      <c r="R142" s="48"/>
      <c r="S142" s="48">
        <v>50000</v>
      </c>
      <c r="T142" s="48"/>
      <c r="U142" s="50">
        <v>77394.34</v>
      </c>
      <c r="V142" s="50">
        <v>127394.34</v>
      </c>
      <c r="W142" s="48">
        <v>1650787.478181818</v>
      </c>
      <c r="X142" s="74" t="s">
        <v>386</v>
      </c>
      <c r="Y142" s="71" t="s">
        <v>519</v>
      </c>
      <c r="Z142" s="72" t="s">
        <v>520</v>
      </c>
    </row>
    <row r="143" spans="1:26" s="17" customFormat="1" ht="18" customHeight="1" x14ac:dyDescent="0.25">
      <c r="A143" s="19">
        <f t="shared" si="9"/>
        <v>136</v>
      </c>
      <c r="B143" s="9" t="s">
        <v>196</v>
      </c>
      <c r="C143" s="10" t="s">
        <v>26</v>
      </c>
      <c r="D143" s="51">
        <v>2270000</v>
      </c>
      <c r="E143" s="45">
        <v>440000</v>
      </c>
      <c r="F143" s="45">
        <v>440000</v>
      </c>
      <c r="G143" s="46">
        <v>3150000</v>
      </c>
      <c r="H143" s="47">
        <v>22</v>
      </c>
      <c r="I143" s="48">
        <v>143181.81818181818</v>
      </c>
      <c r="J143" s="47">
        <v>11</v>
      </c>
      <c r="K143" s="47"/>
      <c r="L143" s="47">
        <v>1</v>
      </c>
      <c r="M143" s="47"/>
      <c r="N143" s="49">
        <v>10</v>
      </c>
      <c r="O143" s="48">
        <v>125000</v>
      </c>
      <c r="P143" s="48">
        <v>60000</v>
      </c>
      <c r="Q143" s="48"/>
      <c r="R143" s="48"/>
      <c r="S143" s="48">
        <v>50000</v>
      </c>
      <c r="T143" s="48"/>
      <c r="U143" s="50">
        <v>0</v>
      </c>
      <c r="V143" s="50">
        <v>50000</v>
      </c>
      <c r="W143" s="48">
        <v>1566818.1818181816</v>
      </c>
      <c r="X143" s="74" t="s">
        <v>387</v>
      </c>
      <c r="Y143" s="71" t="s">
        <v>519</v>
      </c>
      <c r="Z143" s="72" t="s">
        <v>520</v>
      </c>
    </row>
    <row r="144" spans="1:26" s="17" customFormat="1" ht="18" customHeight="1" x14ac:dyDescent="0.25">
      <c r="A144" s="19">
        <f t="shared" si="9"/>
        <v>137</v>
      </c>
      <c r="B144" s="9" t="s">
        <v>197</v>
      </c>
      <c r="C144" s="10" t="s">
        <v>26</v>
      </c>
      <c r="D144" s="51">
        <v>2270000</v>
      </c>
      <c r="E144" s="45">
        <v>440000</v>
      </c>
      <c r="F144" s="45">
        <v>440000</v>
      </c>
      <c r="G144" s="46">
        <v>3150000</v>
      </c>
      <c r="H144" s="47">
        <v>22</v>
      </c>
      <c r="I144" s="48">
        <v>143181.81818181818</v>
      </c>
      <c r="J144" s="47">
        <v>12</v>
      </c>
      <c r="K144" s="47">
        <v>1</v>
      </c>
      <c r="L144" s="47"/>
      <c r="M144" s="47"/>
      <c r="N144" s="49">
        <v>11</v>
      </c>
      <c r="O144" s="48"/>
      <c r="P144" s="48">
        <v>60000</v>
      </c>
      <c r="Q144" s="48"/>
      <c r="R144" s="48">
        <v>150000</v>
      </c>
      <c r="S144" s="48">
        <v>50000</v>
      </c>
      <c r="T144" s="48"/>
      <c r="U144" s="50">
        <v>77394.34</v>
      </c>
      <c r="V144" s="50">
        <v>127394.34</v>
      </c>
      <c r="W144" s="48">
        <v>1657605.66</v>
      </c>
      <c r="X144" s="74" t="s">
        <v>388</v>
      </c>
      <c r="Y144" s="71" t="s">
        <v>519</v>
      </c>
      <c r="Z144" s="72" t="s">
        <v>520</v>
      </c>
    </row>
    <row r="145" spans="1:26" s="17" customFormat="1" ht="18" customHeight="1" x14ac:dyDescent="0.25">
      <c r="A145" s="19">
        <f t="shared" si="9"/>
        <v>138</v>
      </c>
      <c r="B145" s="9" t="s">
        <v>198</v>
      </c>
      <c r="C145" s="10" t="s">
        <v>26</v>
      </c>
      <c r="D145" s="51">
        <v>2270000</v>
      </c>
      <c r="E145" s="45">
        <v>440000</v>
      </c>
      <c r="F145" s="45">
        <v>440000</v>
      </c>
      <c r="G145" s="46">
        <v>3150000</v>
      </c>
      <c r="H145" s="47">
        <v>22</v>
      </c>
      <c r="I145" s="48">
        <v>143181.81818181818</v>
      </c>
      <c r="J145" s="47">
        <v>12</v>
      </c>
      <c r="K145" s="47"/>
      <c r="L145" s="47"/>
      <c r="M145" s="47"/>
      <c r="N145" s="49">
        <v>12</v>
      </c>
      <c r="O145" s="48">
        <v>125000</v>
      </c>
      <c r="P145" s="48"/>
      <c r="Q145" s="48"/>
      <c r="R145" s="48"/>
      <c r="S145" s="48">
        <v>50000</v>
      </c>
      <c r="T145" s="48"/>
      <c r="U145" s="50">
        <v>77394.34</v>
      </c>
      <c r="V145" s="50">
        <v>127394.34</v>
      </c>
      <c r="W145" s="48">
        <v>1715787.478181818</v>
      </c>
      <c r="X145" s="74" t="s">
        <v>389</v>
      </c>
      <c r="Y145" s="71" t="s">
        <v>519</v>
      </c>
      <c r="Z145" s="72" t="s">
        <v>520</v>
      </c>
    </row>
    <row r="146" spans="1:26" s="17" customFormat="1" ht="18" customHeight="1" x14ac:dyDescent="0.25">
      <c r="A146" s="19">
        <f t="shared" si="9"/>
        <v>139</v>
      </c>
      <c r="B146" s="9" t="s">
        <v>199</v>
      </c>
      <c r="C146" s="10" t="s">
        <v>26</v>
      </c>
      <c r="D146" s="51">
        <v>2270000</v>
      </c>
      <c r="E146" s="45">
        <v>440000</v>
      </c>
      <c r="F146" s="45">
        <v>440000</v>
      </c>
      <c r="G146" s="46">
        <v>3150000</v>
      </c>
      <c r="H146" s="47">
        <v>22</v>
      </c>
      <c r="I146" s="48">
        <v>143181.81818181818</v>
      </c>
      <c r="J146" s="47">
        <v>11</v>
      </c>
      <c r="K146" s="47"/>
      <c r="L146" s="47"/>
      <c r="M146" s="47"/>
      <c r="N146" s="49">
        <v>11</v>
      </c>
      <c r="O146" s="48"/>
      <c r="P146" s="48"/>
      <c r="Q146" s="48"/>
      <c r="R146" s="48">
        <v>150000</v>
      </c>
      <c r="S146" s="48">
        <v>50000</v>
      </c>
      <c r="T146" s="48"/>
      <c r="U146" s="50">
        <v>77394.34</v>
      </c>
      <c r="V146" s="50">
        <v>127394.34</v>
      </c>
      <c r="W146" s="48">
        <v>1597605.66</v>
      </c>
      <c r="X146" s="74" t="s">
        <v>390</v>
      </c>
      <c r="Y146" s="71" t="s">
        <v>519</v>
      </c>
      <c r="Z146" s="72" t="s">
        <v>520</v>
      </c>
    </row>
    <row r="147" spans="1:26" s="17" customFormat="1" ht="18" customHeight="1" x14ac:dyDescent="0.25">
      <c r="A147" s="19">
        <f t="shared" si="9"/>
        <v>140</v>
      </c>
      <c r="B147" s="9" t="s">
        <v>200</v>
      </c>
      <c r="C147" s="10" t="s">
        <v>201</v>
      </c>
      <c r="D147" s="51">
        <v>2470000</v>
      </c>
      <c r="E147" s="45">
        <v>440000</v>
      </c>
      <c r="F147" s="45">
        <v>440000</v>
      </c>
      <c r="G147" s="46">
        <v>3350000</v>
      </c>
      <c r="H147" s="47">
        <v>22</v>
      </c>
      <c r="I147" s="48">
        <v>152272.72727272726</v>
      </c>
      <c r="J147" s="47">
        <v>12</v>
      </c>
      <c r="K147" s="47"/>
      <c r="L147" s="47">
        <v>1</v>
      </c>
      <c r="M147" s="47"/>
      <c r="N147" s="49">
        <v>11</v>
      </c>
      <c r="O147" s="48"/>
      <c r="P147" s="48">
        <v>60000</v>
      </c>
      <c r="Q147" s="48"/>
      <c r="R147" s="48"/>
      <c r="S147" s="48">
        <v>50000</v>
      </c>
      <c r="T147" s="48"/>
      <c r="U147" s="50">
        <v>77394.34</v>
      </c>
      <c r="V147" s="50">
        <v>127394.34</v>
      </c>
      <c r="W147" s="48">
        <v>1607605.66</v>
      </c>
      <c r="X147" s="74" t="s">
        <v>391</v>
      </c>
      <c r="Y147" s="71" t="s">
        <v>519</v>
      </c>
      <c r="Z147" s="72" t="s">
        <v>520</v>
      </c>
    </row>
    <row r="148" spans="1:26" s="17" customFormat="1" ht="18" customHeight="1" x14ac:dyDescent="0.25">
      <c r="A148" s="19">
        <f t="shared" si="9"/>
        <v>141</v>
      </c>
      <c r="B148" s="9" t="s">
        <v>202</v>
      </c>
      <c r="C148" s="10" t="s">
        <v>26</v>
      </c>
      <c r="D148" s="51">
        <v>1870000</v>
      </c>
      <c r="E148" s="45">
        <v>440000</v>
      </c>
      <c r="F148" s="45">
        <v>440000</v>
      </c>
      <c r="G148" s="46">
        <v>2750000</v>
      </c>
      <c r="H148" s="47">
        <v>22</v>
      </c>
      <c r="I148" s="48">
        <v>125000</v>
      </c>
      <c r="J148" s="47">
        <v>11</v>
      </c>
      <c r="K148" s="47"/>
      <c r="L148" s="47"/>
      <c r="M148" s="47"/>
      <c r="N148" s="49">
        <v>11</v>
      </c>
      <c r="O148" s="48">
        <v>125000</v>
      </c>
      <c r="P148" s="48">
        <v>60000</v>
      </c>
      <c r="Q148" s="48"/>
      <c r="R148" s="48"/>
      <c r="S148" s="48">
        <v>50000</v>
      </c>
      <c r="T148" s="48"/>
      <c r="U148" s="50">
        <v>0</v>
      </c>
      <c r="V148" s="50">
        <v>50000</v>
      </c>
      <c r="W148" s="48">
        <v>1510000</v>
      </c>
      <c r="X148" s="77" t="s">
        <v>391</v>
      </c>
      <c r="Y148" s="71" t="s">
        <v>519</v>
      </c>
      <c r="Z148" s="72" t="s">
        <v>520</v>
      </c>
    </row>
    <row r="149" spans="1:26" s="17" customFormat="1" ht="18" customHeight="1" x14ac:dyDescent="0.25">
      <c r="A149" s="19">
        <f t="shared" si="9"/>
        <v>142</v>
      </c>
      <c r="B149" s="9" t="s">
        <v>203</v>
      </c>
      <c r="C149" s="10" t="s">
        <v>26</v>
      </c>
      <c r="D149" s="51">
        <v>2120000</v>
      </c>
      <c r="E149" s="45">
        <v>440000</v>
      </c>
      <c r="F149" s="45">
        <v>440000</v>
      </c>
      <c r="G149" s="46">
        <v>3000000</v>
      </c>
      <c r="H149" s="47">
        <v>22</v>
      </c>
      <c r="I149" s="48">
        <v>136363.63636363635</v>
      </c>
      <c r="J149" s="47">
        <v>12</v>
      </c>
      <c r="K149" s="47"/>
      <c r="L149" s="47">
        <v>1</v>
      </c>
      <c r="M149" s="47"/>
      <c r="N149" s="49">
        <v>11</v>
      </c>
      <c r="O149" s="48">
        <v>250000</v>
      </c>
      <c r="P149" s="48">
        <v>60000</v>
      </c>
      <c r="Q149" s="48"/>
      <c r="R149" s="48"/>
      <c r="S149" s="48">
        <v>50000</v>
      </c>
      <c r="T149" s="48"/>
      <c r="U149" s="50">
        <v>0</v>
      </c>
      <c r="V149" s="50">
        <v>50000</v>
      </c>
      <c r="W149" s="48">
        <v>1760000</v>
      </c>
      <c r="X149" s="74" t="s">
        <v>392</v>
      </c>
      <c r="Y149" s="71" t="s">
        <v>519</v>
      </c>
      <c r="Z149" s="72" t="s">
        <v>520</v>
      </c>
    </row>
    <row r="150" spans="1:26" s="17" customFormat="1" ht="18" customHeight="1" x14ac:dyDescent="0.25">
      <c r="A150" s="19">
        <f t="shared" si="9"/>
        <v>143</v>
      </c>
      <c r="B150" s="9" t="s">
        <v>204</v>
      </c>
      <c r="C150" s="10" t="s">
        <v>26</v>
      </c>
      <c r="D150" s="51">
        <v>2270000</v>
      </c>
      <c r="E150" s="45">
        <v>440000</v>
      </c>
      <c r="F150" s="45">
        <v>440000</v>
      </c>
      <c r="G150" s="46">
        <v>3150000</v>
      </c>
      <c r="H150" s="47">
        <v>22</v>
      </c>
      <c r="I150" s="48">
        <v>143181.81818181818</v>
      </c>
      <c r="J150" s="47">
        <v>12</v>
      </c>
      <c r="K150" s="47"/>
      <c r="L150" s="47"/>
      <c r="M150" s="47"/>
      <c r="N150" s="49">
        <v>12</v>
      </c>
      <c r="O150" s="48">
        <v>250000</v>
      </c>
      <c r="P150" s="48">
        <v>60000</v>
      </c>
      <c r="Q150" s="48"/>
      <c r="R150" s="48">
        <v>150000</v>
      </c>
      <c r="S150" s="48">
        <v>50000</v>
      </c>
      <c r="T150" s="48"/>
      <c r="U150" s="50">
        <v>76000</v>
      </c>
      <c r="V150" s="50">
        <v>126000</v>
      </c>
      <c r="W150" s="48">
        <v>2052181.8181818184</v>
      </c>
      <c r="X150" s="74" t="s">
        <v>393</v>
      </c>
      <c r="Y150" s="71" t="s">
        <v>519</v>
      </c>
      <c r="Z150" s="72" t="s">
        <v>520</v>
      </c>
    </row>
    <row r="151" spans="1:26" s="17" customFormat="1" ht="18" customHeight="1" x14ac:dyDescent="0.25">
      <c r="A151" s="19">
        <f t="shared" si="9"/>
        <v>144</v>
      </c>
      <c r="B151" s="9" t="s">
        <v>205</v>
      </c>
      <c r="C151" s="10" t="s">
        <v>26</v>
      </c>
      <c r="D151" s="51">
        <v>2270000</v>
      </c>
      <c r="E151" s="45">
        <v>440000</v>
      </c>
      <c r="F151" s="45">
        <v>440000</v>
      </c>
      <c r="G151" s="46">
        <v>3150000</v>
      </c>
      <c r="H151" s="47">
        <v>22</v>
      </c>
      <c r="I151" s="48">
        <v>143181.81818181818</v>
      </c>
      <c r="J151" s="47">
        <v>11</v>
      </c>
      <c r="K151" s="47">
        <v>1</v>
      </c>
      <c r="L151" s="47"/>
      <c r="M151" s="47"/>
      <c r="N151" s="49">
        <v>10</v>
      </c>
      <c r="O151" s="48">
        <v>500000</v>
      </c>
      <c r="P151" s="48"/>
      <c r="Q151" s="54"/>
      <c r="R151" s="48"/>
      <c r="S151" s="48">
        <v>50000</v>
      </c>
      <c r="T151" s="48"/>
      <c r="U151" s="50">
        <v>77394.34</v>
      </c>
      <c r="V151" s="50">
        <v>127394.34</v>
      </c>
      <c r="W151" s="48">
        <v>1804423.8418181816</v>
      </c>
      <c r="X151" s="74" t="s">
        <v>394</v>
      </c>
      <c r="Y151" s="71" t="s">
        <v>519</v>
      </c>
      <c r="Z151" s="72" t="s">
        <v>520</v>
      </c>
    </row>
    <row r="152" spans="1:26" s="17" customFormat="1" ht="18" customHeight="1" x14ac:dyDescent="0.25">
      <c r="A152" s="19">
        <f t="shared" si="9"/>
        <v>145</v>
      </c>
      <c r="B152" s="9" t="s">
        <v>206</v>
      </c>
      <c r="C152" s="10" t="s">
        <v>26</v>
      </c>
      <c r="D152" s="51">
        <v>2270000</v>
      </c>
      <c r="E152" s="45">
        <v>440000</v>
      </c>
      <c r="F152" s="45">
        <v>440000</v>
      </c>
      <c r="G152" s="46">
        <v>3150000</v>
      </c>
      <c r="H152" s="47">
        <v>22</v>
      </c>
      <c r="I152" s="48">
        <v>143181.81818181818</v>
      </c>
      <c r="J152" s="47">
        <v>12</v>
      </c>
      <c r="K152" s="47"/>
      <c r="L152" s="47">
        <v>2</v>
      </c>
      <c r="M152" s="47"/>
      <c r="N152" s="49">
        <v>10</v>
      </c>
      <c r="O152" s="48">
        <v>125000</v>
      </c>
      <c r="P152" s="48">
        <v>60000</v>
      </c>
      <c r="Q152" s="48"/>
      <c r="R152" s="48"/>
      <c r="S152" s="48">
        <v>50000</v>
      </c>
      <c r="T152" s="48"/>
      <c r="U152" s="50">
        <v>0</v>
      </c>
      <c r="V152" s="50">
        <v>50000</v>
      </c>
      <c r="W152" s="48">
        <v>1566818.1818181816</v>
      </c>
      <c r="X152" s="74" t="s">
        <v>395</v>
      </c>
      <c r="Y152" s="71" t="s">
        <v>519</v>
      </c>
      <c r="Z152" s="72" t="s">
        <v>520</v>
      </c>
    </row>
    <row r="153" spans="1:26" s="17" customFormat="1" ht="18" customHeight="1" x14ac:dyDescent="0.25">
      <c r="A153" s="19">
        <f t="shared" si="9"/>
        <v>146</v>
      </c>
      <c r="B153" s="9" t="s">
        <v>207</v>
      </c>
      <c r="C153" s="10" t="s">
        <v>26</v>
      </c>
      <c r="D153" s="51">
        <v>2270000</v>
      </c>
      <c r="E153" s="45">
        <v>440000</v>
      </c>
      <c r="F153" s="45">
        <v>440000</v>
      </c>
      <c r="G153" s="46">
        <v>3150000</v>
      </c>
      <c r="H153" s="47">
        <v>22</v>
      </c>
      <c r="I153" s="48">
        <v>143181.81818181818</v>
      </c>
      <c r="J153" s="47">
        <v>12</v>
      </c>
      <c r="K153" s="47"/>
      <c r="L153" s="47"/>
      <c r="M153" s="47"/>
      <c r="N153" s="49">
        <v>12</v>
      </c>
      <c r="O153" s="48">
        <v>125000</v>
      </c>
      <c r="P153" s="48">
        <v>60000</v>
      </c>
      <c r="Q153" s="48"/>
      <c r="R153" s="48"/>
      <c r="S153" s="48">
        <v>50000</v>
      </c>
      <c r="T153" s="48"/>
      <c r="U153" s="50">
        <v>77394.34</v>
      </c>
      <c r="V153" s="50">
        <v>127394.34</v>
      </c>
      <c r="W153" s="48">
        <v>1775787.478181818</v>
      </c>
      <c r="X153" s="74" t="s">
        <v>396</v>
      </c>
      <c r="Y153" s="71" t="s">
        <v>519</v>
      </c>
      <c r="Z153" s="72" t="s">
        <v>520</v>
      </c>
    </row>
    <row r="154" spans="1:26" s="17" customFormat="1" ht="18" customHeight="1" x14ac:dyDescent="0.25">
      <c r="A154" s="19">
        <f t="shared" si="9"/>
        <v>147</v>
      </c>
      <c r="B154" s="9" t="s">
        <v>208</v>
      </c>
      <c r="C154" s="10" t="s">
        <v>26</v>
      </c>
      <c r="D154" s="51">
        <v>2270000</v>
      </c>
      <c r="E154" s="45">
        <v>440000</v>
      </c>
      <c r="F154" s="51">
        <v>440000</v>
      </c>
      <c r="G154" s="46">
        <v>3150000</v>
      </c>
      <c r="H154" s="47">
        <v>22</v>
      </c>
      <c r="I154" s="48">
        <v>143181.81818181818</v>
      </c>
      <c r="J154" s="47">
        <v>12</v>
      </c>
      <c r="K154" s="47"/>
      <c r="L154" s="47">
        <v>1</v>
      </c>
      <c r="M154" s="47"/>
      <c r="N154" s="49">
        <v>11</v>
      </c>
      <c r="O154" s="48">
        <v>125000</v>
      </c>
      <c r="P154" s="48">
        <v>60000</v>
      </c>
      <c r="Q154" s="48"/>
      <c r="R154" s="48"/>
      <c r="S154" s="48">
        <v>50000</v>
      </c>
      <c r="T154" s="48"/>
      <c r="U154" s="50">
        <v>77394.34</v>
      </c>
      <c r="V154" s="50">
        <v>127394.34</v>
      </c>
      <c r="W154" s="48">
        <v>1632605.66</v>
      </c>
      <c r="X154" s="74" t="s">
        <v>397</v>
      </c>
      <c r="Y154" s="71" t="s">
        <v>519</v>
      </c>
      <c r="Z154" s="72" t="s">
        <v>520</v>
      </c>
    </row>
    <row r="155" spans="1:26" s="17" customFormat="1" ht="18" customHeight="1" x14ac:dyDescent="0.25">
      <c r="A155" s="19">
        <f t="shared" si="9"/>
        <v>148</v>
      </c>
      <c r="B155" s="9" t="s">
        <v>209</v>
      </c>
      <c r="C155" s="10" t="s">
        <v>26</v>
      </c>
      <c r="D155" s="51">
        <v>1970000</v>
      </c>
      <c r="E155" s="51">
        <v>440000</v>
      </c>
      <c r="F155" s="51">
        <v>440000</v>
      </c>
      <c r="G155" s="46">
        <v>2850000</v>
      </c>
      <c r="H155" s="47">
        <v>22</v>
      </c>
      <c r="I155" s="48">
        <v>129545.45454545454</v>
      </c>
      <c r="J155" s="47">
        <v>12</v>
      </c>
      <c r="K155" s="47">
        <v>1</v>
      </c>
      <c r="L155" s="47"/>
      <c r="M155" s="47"/>
      <c r="N155" s="49">
        <v>11</v>
      </c>
      <c r="O155" s="48"/>
      <c r="P155" s="48">
        <v>60000</v>
      </c>
      <c r="Q155" s="48"/>
      <c r="R155" s="48">
        <v>150000</v>
      </c>
      <c r="S155" s="48">
        <v>50000</v>
      </c>
      <c r="T155" s="48"/>
      <c r="U155" s="50">
        <v>0</v>
      </c>
      <c r="V155" s="50">
        <v>50000</v>
      </c>
      <c r="W155" s="48">
        <v>1585000</v>
      </c>
      <c r="X155" s="77" t="s">
        <v>398</v>
      </c>
      <c r="Y155" s="71" t="s">
        <v>519</v>
      </c>
      <c r="Z155" s="72" t="s">
        <v>520</v>
      </c>
    </row>
    <row r="156" spans="1:26" s="17" customFormat="1" ht="18" customHeight="1" x14ac:dyDescent="0.25">
      <c r="A156" s="19">
        <f t="shared" si="9"/>
        <v>149</v>
      </c>
      <c r="B156" s="9" t="s">
        <v>210</v>
      </c>
      <c r="C156" s="10" t="s">
        <v>26</v>
      </c>
      <c r="D156" s="51">
        <v>2270000</v>
      </c>
      <c r="E156" s="45">
        <v>440000</v>
      </c>
      <c r="F156" s="51">
        <v>440000</v>
      </c>
      <c r="G156" s="46">
        <v>3150000</v>
      </c>
      <c r="H156" s="47">
        <v>22</v>
      </c>
      <c r="I156" s="48">
        <v>143181.81818181818</v>
      </c>
      <c r="J156" s="47">
        <v>12</v>
      </c>
      <c r="K156" s="47">
        <v>1</v>
      </c>
      <c r="L156" s="47"/>
      <c r="M156" s="47"/>
      <c r="N156" s="49">
        <v>11</v>
      </c>
      <c r="O156" s="48">
        <v>125000</v>
      </c>
      <c r="P156" s="48"/>
      <c r="Q156" s="48"/>
      <c r="R156" s="48">
        <v>150000</v>
      </c>
      <c r="S156" s="48">
        <v>50000</v>
      </c>
      <c r="T156" s="48"/>
      <c r="U156" s="50">
        <v>77394.34</v>
      </c>
      <c r="V156" s="50">
        <v>127394.34</v>
      </c>
      <c r="W156" s="48">
        <v>1722605.66</v>
      </c>
      <c r="X156" s="74" t="s">
        <v>399</v>
      </c>
      <c r="Y156" s="71" t="s">
        <v>519</v>
      </c>
      <c r="Z156" s="72" t="s">
        <v>520</v>
      </c>
    </row>
    <row r="157" spans="1:26" s="17" customFormat="1" ht="18" customHeight="1" x14ac:dyDescent="0.25">
      <c r="A157" s="19">
        <f t="shared" si="9"/>
        <v>150</v>
      </c>
      <c r="B157" s="9" t="s">
        <v>211</v>
      </c>
      <c r="C157" s="10" t="s">
        <v>26</v>
      </c>
      <c r="D157" s="51">
        <v>2270000</v>
      </c>
      <c r="E157" s="51">
        <v>440000</v>
      </c>
      <c r="F157" s="51">
        <v>440000</v>
      </c>
      <c r="G157" s="46">
        <v>3150000</v>
      </c>
      <c r="H157" s="47">
        <v>22</v>
      </c>
      <c r="I157" s="48">
        <v>143181.81818181818</v>
      </c>
      <c r="J157" s="47">
        <v>11</v>
      </c>
      <c r="K157" s="47">
        <v>1</v>
      </c>
      <c r="L157" s="47"/>
      <c r="M157" s="47"/>
      <c r="N157" s="49">
        <v>10</v>
      </c>
      <c r="O157" s="48">
        <v>125000</v>
      </c>
      <c r="P157" s="48">
        <v>60000</v>
      </c>
      <c r="Q157" s="48"/>
      <c r="R157" s="48">
        <v>150000</v>
      </c>
      <c r="S157" s="48">
        <v>50000</v>
      </c>
      <c r="T157" s="48"/>
      <c r="U157" s="50">
        <v>0</v>
      </c>
      <c r="V157" s="50">
        <v>50000</v>
      </c>
      <c r="W157" s="48">
        <v>1716818.1818181816</v>
      </c>
      <c r="X157" s="74" t="s">
        <v>400</v>
      </c>
      <c r="Y157" s="71" t="s">
        <v>519</v>
      </c>
      <c r="Z157" s="72" t="s">
        <v>520</v>
      </c>
    </row>
    <row r="158" spans="1:26" s="17" customFormat="1" ht="18" customHeight="1" x14ac:dyDescent="0.25">
      <c r="A158" s="19">
        <f t="shared" si="9"/>
        <v>151</v>
      </c>
      <c r="B158" s="9" t="s">
        <v>212</v>
      </c>
      <c r="C158" s="10" t="s">
        <v>26</v>
      </c>
      <c r="D158" s="51">
        <v>2270000</v>
      </c>
      <c r="E158" s="51">
        <v>440000</v>
      </c>
      <c r="F158" s="51">
        <v>440000</v>
      </c>
      <c r="G158" s="46">
        <v>3150000</v>
      </c>
      <c r="H158" s="47">
        <v>22</v>
      </c>
      <c r="I158" s="48">
        <v>143181.81818181818</v>
      </c>
      <c r="J158" s="47">
        <v>12</v>
      </c>
      <c r="K158" s="47"/>
      <c r="L158" s="47">
        <v>1</v>
      </c>
      <c r="M158" s="47"/>
      <c r="N158" s="49">
        <v>11</v>
      </c>
      <c r="O158" s="48"/>
      <c r="P158" s="48">
        <v>60000</v>
      </c>
      <c r="Q158" s="48"/>
      <c r="R158" s="48"/>
      <c r="S158" s="48">
        <v>50000</v>
      </c>
      <c r="T158" s="48"/>
      <c r="U158" s="50">
        <v>77394.34</v>
      </c>
      <c r="V158" s="50">
        <v>127394.34</v>
      </c>
      <c r="W158" s="48">
        <v>1507605.66</v>
      </c>
      <c r="X158" s="74" t="s">
        <v>401</v>
      </c>
      <c r="Y158" s="71" t="s">
        <v>519</v>
      </c>
      <c r="Z158" s="72" t="s">
        <v>520</v>
      </c>
    </row>
    <row r="159" spans="1:26" s="17" customFormat="1" ht="18" customHeight="1" x14ac:dyDescent="0.25">
      <c r="A159" s="19">
        <f t="shared" si="9"/>
        <v>152</v>
      </c>
      <c r="B159" s="9" t="s">
        <v>213</v>
      </c>
      <c r="C159" s="10" t="s">
        <v>26</v>
      </c>
      <c r="D159" s="51">
        <v>2270000</v>
      </c>
      <c r="E159" s="51">
        <v>440000</v>
      </c>
      <c r="F159" s="51">
        <v>440000</v>
      </c>
      <c r="G159" s="46">
        <v>3150000</v>
      </c>
      <c r="H159" s="47">
        <v>22</v>
      </c>
      <c r="I159" s="48">
        <v>143181.81818181818</v>
      </c>
      <c r="J159" s="47">
        <v>11</v>
      </c>
      <c r="K159" s="47">
        <v>1</v>
      </c>
      <c r="L159" s="47"/>
      <c r="M159" s="47"/>
      <c r="N159" s="49">
        <v>10</v>
      </c>
      <c r="O159" s="48"/>
      <c r="P159" s="48">
        <v>60000</v>
      </c>
      <c r="Q159" s="48"/>
      <c r="R159" s="48">
        <v>150000</v>
      </c>
      <c r="S159" s="48">
        <v>50000</v>
      </c>
      <c r="T159" s="48"/>
      <c r="U159" s="50">
        <v>76000</v>
      </c>
      <c r="V159" s="50">
        <v>126000</v>
      </c>
      <c r="W159" s="48">
        <v>1515818.1818181816</v>
      </c>
      <c r="X159" s="74" t="s">
        <v>402</v>
      </c>
      <c r="Y159" s="71" t="s">
        <v>519</v>
      </c>
      <c r="Z159" s="72" t="s">
        <v>520</v>
      </c>
    </row>
    <row r="160" spans="1:26" s="17" customFormat="1" ht="18" customHeight="1" x14ac:dyDescent="0.25">
      <c r="A160" s="19">
        <f t="shared" si="9"/>
        <v>153</v>
      </c>
      <c r="B160" s="9" t="s">
        <v>214</v>
      </c>
      <c r="C160" s="10" t="s">
        <v>26</v>
      </c>
      <c r="D160" s="51">
        <v>2270000</v>
      </c>
      <c r="E160" s="51">
        <v>440000</v>
      </c>
      <c r="F160" s="51">
        <v>440000</v>
      </c>
      <c r="G160" s="46">
        <v>3150000</v>
      </c>
      <c r="H160" s="47">
        <v>22</v>
      </c>
      <c r="I160" s="48">
        <v>143181.81818181818</v>
      </c>
      <c r="J160" s="47">
        <v>11</v>
      </c>
      <c r="K160" s="47"/>
      <c r="L160" s="47">
        <v>1</v>
      </c>
      <c r="M160" s="47"/>
      <c r="N160" s="49">
        <v>10</v>
      </c>
      <c r="O160" s="48">
        <v>125000</v>
      </c>
      <c r="P160" s="48">
        <v>60000</v>
      </c>
      <c r="Q160" s="48"/>
      <c r="R160" s="48"/>
      <c r="S160" s="48">
        <v>50000</v>
      </c>
      <c r="T160" s="48"/>
      <c r="U160" s="50">
        <v>77394.34</v>
      </c>
      <c r="V160" s="50">
        <v>127394.34</v>
      </c>
      <c r="W160" s="48">
        <v>1489423.8418181816</v>
      </c>
      <c r="X160" s="74" t="s">
        <v>403</v>
      </c>
      <c r="Y160" s="71" t="s">
        <v>519</v>
      </c>
      <c r="Z160" s="72" t="s">
        <v>520</v>
      </c>
    </row>
    <row r="161" spans="1:26" s="17" customFormat="1" ht="18" customHeight="1" x14ac:dyDescent="0.25">
      <c r="A161" s="19">
        <f t="shared" si="9"/>
        <v>154</v>
      </c>
      <c r="B161" s="9" t="s">
        <v>215</v>
      </c>
      <c r="C161" s="10" t="s">
        <v>26</v>
      </c>
      <c r="D161" s="51">
        <v>2120000</v>
      </c>
      <c r="E161" s="51">
        <v>440000</v>
      </c>
      <c r="F161" s="51">
        <v>440000</v>
      </c>
      <c r="G161" s="46">
        <v>3000000</v>
      </c>
      <c r="H161" s="47">
        <v>22</v>
      </c>
      <c r="I161" s="48">
        <v>136363.63636363635</v>
      </c>
      <c r="J161" s="47">
        <v>12</v>
      </c>
      <c r="K161" s="47">
        <v>1</v>
      </c>
      <c r="L161" s="47">
        <v>1</v>
      </c>
      <c r="M161" s="47"/>
      <c r="N161" s="49">
        <v>10</v>
      </c>
      <c r="O161" s="48"/>
      <c r="P161" s="48">
        <v>60000</v>
      </c>
      <c r="Q161" s="48"/>
      <c r="R161" s="48">
        <v>150000</v>
      </c>
      <c r="S161" s="48">
        <v>50000</v>
      </c>
      <c r="T161" s="48"/>
      <c r="U161" s="50">
        <v>0</v>
      </c>
      <c r="V161" s="50">
        <v>50000</v>
      </c>
      <c r="W161" s="48">
        <v>1523636.3636363635</v>
      </c>
      <c r="X161" s="74" t="s">
        <v>404</v>
      </c>
      <c r="Y161" s="71" t="s">
        <v>519</v>
      </c>
      <c r="Z161" s="72" t="s">
        <v>520</v>
      </c>
    </row>
    <row r="162" spans="1:26" s="17" customFormat="1" ht="18" customHeight="1" x14ac:dyDescent="0.25">
      <c r="A162" s="19">
        <f t="shared" si="9"/>
        <v>155</v>
      </c>
      <c r="B162" s="9" t="s">
        <v>10</v>
      </c>
      <c r="C162" s="10" t="s">
        <v>26</v>
      </c>
      <c r="D162" s="51">
        <v>2270000</v>
      </c>
      <c r="E162" s="51">
        <v>440000</v>
      </c>
      <c r="F162" s="51">
        <v>440000</v>
      </c>
      <c r="G162" s="46">
        <v>3150000</v>
      </c>
      <c r="H162" s="47">
        <v>22</v>
      </c>
      <c r="I162" s="48">
        <v>143181.81818181818</v>
      </c>
      <c r="J162" s="47">
        <v>12</v>
      </c>
      <c r="K162" s="47">
        <v>1</v>
      </c>
      <c r="L162" s="47"/>
      <c r="M162" s="47"/>
      <c r="N162" s="49">
        <v>11</v>
      </c>
      <c r="O162" s="48"/>
      <c r="P162" s="48">
        <v>60000</v>
      </c>
      <c r="Q162" s="54"/>
      <c r="R162" s="48">
        <v>150000</v>
      </c>
      <c r="S162" s="48">
        <v>50000</v>
      </c>
      <c r="T162" s="48"/>
      <c r="U162" s="50">
        <v>77394.34</v>
      </c>
      <c r="V162" s="50">
        <v>127394.34</v>
      </c>
      <c r="W162" s="48">
        <v>1657605.66</v>
      </c>
      <c r="X162" s="74" t="s">
        <v>405</v>
      </c>
      <c r="Y162" s="71" t="s">
        <v>519</v>
      </c>
      <c r="Z162" s="72" t="s">
        <v>520</v>
      </c>
    </row>
    <row r="163" spans="1:26" s="17" customFormat="1" ht="18" customHeight="1" x14ac:dyDescent="0.25">
      <c r="A163" s="19">
        <f t="shared" si="9"/>
        <v>156</v>
      </c>
      <c r="B163" s="9" t="s">
        <v>216</v>
      </c>
      <c r="C163" s="10" t="s">
        <v>26</v>
      </c>
      <c r="D163" s="51">
        <v>2270000</v>
      </c>
      <c r="E163" s="51">
        <v>440000</v>
      </c>
      <c r="F163" s="51">
        <v>440000</v>
      </c>
      <c r="G163" s="46">
        <v>3150000</v>
      </c>
      <c r="H163" s="47">
        <v>22</v>
      </c>
      <c r="I163" s="48">
        <v>143181.81818181818</v>
      </c>
      <c r="J163" s="47">
        <v>12</v>
      </c>
      <c r="K163" s="47"/>
      <c r="L163" s="47">
        <v>1</v>
      </c>
      <c r="M163" s="47"/>
      <c r="N163" s="49">
        <v>11</v>
      </c>
      <c r="O163" s="48">
        <v>125000</v>
      </c>
      <c r="P163" s="48">
        <v>60000</v>
      </c>
      <c r="Q163" s="48"/>
      <c r="R163" s="48"/>
      <c r="S163" s="48">
        <v>50000</v>
      </c>
      <c r="T163" s="48"/>
      <c r="U163" s="50">
        <v>77394.34</v>
      </c>
      <c r="V163" s="50">
        <v>127394.34</v>
      </c>
      <c r="W163" s="48">
        <v>1632605.66</v>
      </c>
      <c r="X163" s="74" t="s">
        <v>406</v>
      </c>
      <c r="Y163" s="71" t="s">
        <v>519</v>
      </c>
      <c r="Z163" s="72" t="s">
        <v>520</v>
      </c>
    </row>
    <row r="164" spans="1:26" s="17" customFormat="1" ht="18" customHeight="1" x14ac:dyDescent="0.25">
      <c r="A164" s="19">
        <f t="shared" si="9"/>
        <v>157</v>
      </c>
      <c r="B164" s="9" t="s">
        <v>217</v>
      </c>
      <c r="C164" s="10" t="s">
        <v>48</v>
      </c>
      <c r="D164" s="51">
        <v>2570000</v>
      </c>
      <c r="E164" s="45">
        <v>440000</v>
      </c>
      <c r="F164" s="45">
        <v>440000</v>
      </c>
      <c r="G164" s="46">
        <v>3450000</v>
      </c>
      <c r="H164" s="47">
        <v>20</v>
      </c>
      <c r="I164" s="48">
        <v>172500</v>
      </c>
      <c r="J164" s="47">
        <v>10</v>
      </c>
      <c r="K164" s="47"/>
      <c r="L164" s="47">
        <v>1</v>
      </c>
      <c r="M164" s="47"/>
      <c r="N164" s="47">
        <v>9</v>
      </c>
      <c r="O164" s="48"/>
      <c r="P164" s="48">
        <v>60000</v>
      </c>
      <c r="Q164" s="48"/>
      <c r="R164" s="48"/>
      <c r="S164" s="48">
        <v>50000</v>
      </c>
      <c r="T164" s="48"/>
      <c r="U164" s="48">
        <v>76000</v>
      </c>
      <c r="V164" s="48">
        <v>126000</v>
      </c>
      <c r="W164" s="48">
        <v>1486500</v>
      </c>
      <c r="X164" s="73" t="s">
        <v>447</v>
      </c>
      <c r="Y164" s="71" t="s">
        <v>519</v>
      </c>
      <c r="Z164" s="72" t="s">
        <v>520</v>
      </c>
    </row>
    <row r="165" spans="1:26" s="17" customFormat="1" ht="18" customHeight="1" x14ac:dyDescent="0.25">
      <c r="A165" s="19">
        <f t="shared" si="9"/>
        <v>158</v>
      </c>
      <c r="B165" s="9" t="s">
        <v>218</v>
      </c>
      <c r="C165" s="10" t="s">
        <v>48</v>
      </c>
      <c r="D165" s="51">
        <v>2570000</v>
      </c>
      <c r="E165" s="51">
        <v>440000</v>
      </c>
      <c r="F165" s="51">
        <v>440000</v>
      </c>
      <c r="G165" s="46">
        <v>3450000</v>
      </c>
      <c r="H165" s="47">
        <v>20</v>
      </c>
      <c r="I165" s="48">
        <v>172500</v>
      </c>
      <c r="J165" s="47">
        <v>12</v>
      </c>
      <c r="K165" s="47"/>
      <c r="L165" s="47"/>
      <c r="M165" s="47"/>
      <c r="N165" s="47">
        <v>12</v>
      </c>
      <c r="O165" s="48"/>
      <c r="P165" s="48">
        <v>60000</v>
      </c>
      <c r="Q165" s="48"/>
      <c r="R165" s="48"/>
      <c r="S165" s="48">
        <v>50000</v>
      </c>
      <c r="T165" s="48"/>
      <c r="U165" s="48">
        <v>77394.34</v>
      </c>
      <c r="V165" s="48">
        <v>127394.34</v>
      </c>
      <c r="W165" s="48">
        <v>2002605.66</v>
      </c>
      <c r="X165" s="73" t="s">
        <v>448</v>
      </c>
      <c r="Y165" s="71" t="s">
        <v>519</v>
      </c>
      <c r="Z165" s="72" t="s">
        <v>520</v>
      </c>
    </row>
    <row r="166" spans="1:26" s="17" customFormat="1" ht="18" customHeight="1" x14ac:dyDescent="0.25">
      <c r="A166" s="19">
        <f t="shared" si="9"/>
        <v>159</v>
      </c>
      <c r="B166" s="8" t="s">
        <v>234</v>
      </c>
      <c r="C166" s="10" t="s">
        <v>48</v>
      </c>
      <c r="D166" s="51">
        <v>2420000</v>
      </c>
      <c r="E166" s="45">
        <v>440000</v>
      </c>
      <c r="F166" s="45">
        <v>440000</v>
      </c>
      <c r="G166" s="46">
        <v>3300000</v>
      </c>
      <c r="H166" s="47">
        <v>20</v>
      </c>
      <c r="I166" s="48">
        <v>165000</v>
      </c>
      <c r="J166" s="47">
        <v>10</v>
      </c>
      <c r="K166" s="47">
        <v>1</v>
      </c>
      <c r="L166" s="47"/>
      <c r="M166" s="47"/>
      <c r="N166" s="47">
        <v>9</v>
      </c>
      <c r="O166" s="47">
        <v>150000</v>
      </c>
      <c r="P166" s="48">
        <v>60000</v>
      </c>
      <c r="Q166" s="48"/>
      <c r="R166" s="48">
        <v>150000</v>
      </c>
      <c r="S166" s="48">
        <v>50000</v>
      </c>
      <c r="T166" s="48"/>
      <c r="U166" s="48">
        <v>0</v>
      </c>
      <c r="V166" s="48">
        <v>50000</v>
      </c>
      <c r="W166" s="48">
        <v>1795000</v>
      </c>
      <c r="X166" s="73" t="s">
        <v>449</v>
      </c>
      <c r="Y166" s="71" t="s">
        <v>519</v>
      </c>
      <c r="Z166" s="72" t="s">
        <v>520</v>
      </c>
    </row>
    <row r="167" spans="1:26" s="17" customFormat="1" ht="18" customHeight="1" x14ac:dyDescent="0.25">
      <c r="A167" s="19">
        <f t="shared" si="9"/>
        <v>160</v>
      </c>
      <c r="B167" s="8" t="s">
        <v>220</v>
      </c>
      <c r="C167" s="10" t="s">
        <v>48</v>
      </c>
      <c r="D167" s="51">
        <v>2570000</v>
      </c>
      <c r="E167" s="45">
        <v>440000</v>
      </c>
      <c r="F167" s="45">
        <v>440000</v>
      </c>
      <c r="G167" s="46">
        <v>3450000</v>
      </c>
      <c r="H167" s="47">
        <v>20</v>
      </c>
      <c r="I167" s="48">
        <v>172500</v>
      </c>
      <c r="J167" s="47">
        <v>10</v>
      </c>
      <c r="K167" s="47"/>
      <c r="L167" s="47"/>
      <c r="M167" s="47"/>
      <c r="N167" s="47">
        <v>10</v>
      </c>
      <c r="O167" s="48"/>
      <c r="P167" s="48">
        <v>60000</v>
      </c>
      <c r="Q167" s="48"/>
      <c r="R167" s="48"/>
      <c r="S167" s="48">
        <v>50000</v>
      </c>
      <c r="T167" s="48"/>
      <c r="U167" s="48">
        <v>76000</v>
      </c>
      <c r="V167" s="48">
        <v>126000</v>
      </c>
      <c r="W167" s="48">
        <v>1659000</v>
      </c>
      <c r="X167" s="73" t="s">
        <v>450</v>
      </c>
      <c r="Y167" s="71" t="s">
        <v>519</v>
      </c>
      <c r="Z167" s="72" t="s">
        <v>520</v>
      </c>
    </row>
    <row r="168" spans="1:26" s="17" customFormat="1" ht="18" customHeight="1" x14ac:dyDescent="0.25">
      <c r="A168" s="19">
        <f t="shared" si="9"/>
        <v>161</v>
      </c>
      <c r="B168" s="9" t="s">
        <v>221</v>
      </c>
      <c r="C168" s="10" t="s">
        <v>26</v>
      </c>
      <c r="D168" s="51">
        <v>2370000</v>
      </c>
      <c r="E168" s="45">
        <v>440000</v>
      </c>
      <c r="F168" s="51">
        <v>440000</v>
      </c>
      <c r="G168" s="46">
        <v>3250000</v>
      </c>
      <c r="H168" s="47">
        <v>20</v>
      </c>
      <c r="I168" s="48">
        <v>162500</v>
      </c>
      <c r="J168" s="47">
        <v>10</v>
      </c>
      <c r="K168" s="47">
        <v>1</v>
      </c>
      <c r="L168" s="47"/>
      <c r="M168" s="47"/>
      <c r="N168" s="47">
        <v>9</v>
      </c>
      <c r="O168" s="48">
        <v>750000</v>
      </c>
      <c r="P168" s="48">
        <v>60000</v>
      </c>
      <c r="Q168" s="48"/>
      <c r="R168" s="48"/>
      <c r="S168" s="48">
        <v>50000</v>
      </c>
      <c r="T168" s="48"/>
      <c r="U168" s="48">
        <v>77394.34</v>
      </c>
      <c r="V168" s="48">
        <v>127394.34</v>
      </c>
      <c r="W168" s="48">
        <v>2145105.66</v>
      </c>
      <c r="X168" s="73" t="s">
        <v>451</v>
      </c>
      <c r="Y168" s="71" t="s">
        <v>519</v>
      </c>
      <c r="Z168" s="72" t="s">
        <v>520</v>
      </c>
    </row>
    <row r="169" spans="1:26" s="17" customFormat="1" ht="18" customHeight="1" x14ac:dyDescent="0.25">
      <c r="A169" s="19">
        <f t="shared" si="9"/>
        <v>162</v>
      </c>
      <c r="B169" s="8" t="s">
        <v>222</v>
      </c>
      <c r="C169" s="10" t="s">
        <v>26</v>
      </c>
      <c r="D169" s="51">
        <v>2370000</v>
      </c>
      <c r="E169" s="51">
        <v>440000</v>
      </c>
      <c r="F169" s="51">
        <v>440000</v>
      </c>
      <c r="G169" s="46">
        <v>3250000</v>
      </c>
      <c r="H169" s="47">
        <v>20</v>
      </c>
      <c r="I169" s="48">
        <v>162500</v>
      </c>
      <c r="J169" s="47">
        <v>10</v>
      </c>
      <c r="K169" s="47">
        <v>1</v>
      </c>
      <c r="L169" s="47">
        <v>1</v>
      </c>
      <c r="M169" s="47"/>
      <c r="N169" s="47">
        <v>8</v>
      </c>
      <c r="O169" s="48"/>
      <c r="P169" s="48">
        <v>60000</v>
      </c>
      <c r="Q169" s="48"/>
      <c r="R169" s="48"/>
      <c r="S169" s="48">
        <v>50000</v>
      </c>
      <c r="T169" s="48"/>
      <c r="U169" s="48">
        <v>76000</v>
      </c>
      <c r="V169" s="48">
        <v>126000</v>
      </c>
      <c r="W169" s="48">
        <v>1234000</v>
      </c>
      <c r="X169" s="73" t="s">
        <v>452</v>
      </c>
      <c r="Y169" s="71" t="s">
        <v>519</v>
      </c>
      <c r="Z169" s="72" t="s">
        <v>520</v>
      </c>
    </row>
    <row r="170" spans="1:26" s="17" customFormat="1" ht="18" customHeight="1" x14ac:dyDescent="0.25">
      <c r="A170" s="19">
        <f t="shared" si="9"/>
        <v>163</v>
      </c>
      <c r="B170" s="8" t="s">
        <v>223</v>
      </c>
      <c r="C170" s="10" t="s">
        <v>26</v>
      </c>
      <c r="D170" s="51">
        <v>2370000</v>
      </c>
      <c r="E170" s="45">
        <v>440000</v>
      </c>
      <c r="F170" s="45">
        <v>440000</v>
      </c>
      <c r="G170" s="46">
        <v>3250000</v>
      </c>
      <c r="H170" s="47">
        <v>20</v>
      </c>
      <c r="I170" s="48">
        <v>162500</v>
      </c>
      <c r="J170" s="47">
        <v>10</v>
      </c>
      <c r="K170" s="47">
        <v>1</v>
      </c>
      <c r="L170" s="47"/>
      <c r="M170" s="47"/>
      <c r="N170" s="47">
        <v>9</v>
      </c>
      <c r="O170" s="48">
        <v>150000</v>
      </c>
      <c r="P170" s="48">
        <v>60000</v>
      </c>
      <c r="Q170" s="48"/>
      <c r="R170" s="48">
        <v>150000</v>
      </c>
      <c r="S170" s="48">
        <v>50000</v>
      </c>
      <c r="T170" s="48"/>
      <c r="U170" s="48">
        <v>76000</v>
      </c>
      <c r="V170" s="48">
        <v>126000</v>
      </c>
      <c r="W170" s="48">
        <v>1696500</v>
      </c>
      <c r="X170" s="73" t="s">
        <v>453</v>
      </c>
      <c r="Y170" s="71" t="s">
        <v>519</v>
      </c>
      <c r="Z170" s="72" t="s">
        <v>520</v>
      </c>
    </row>
    <row r="171" spans="1:26" s="17" customFormat="1" ht="18" customHeight="1" x14ac:dyDescent="0.25">
      <c r="A171" s="19">
        <f t="shared" si="9"/>
        <v>164</v>
      </c>
      <c r="B171" s="9" t="s">
        <v>224</v>
      </c>
      <c r="C171" s="10" t="s">
        <v>26</v>
      </c>
      <c r="D171" s="51">
        <v>2370000</v>
      </c>
      <c r="E171" s="51">
        <v>440000</v>
      </c>
      <c r="F171" s="51">
        <v>440000</v>
      </c>
      <c r="G171" s="46">
        <v>3250000</v>
      </c>
      <c r="H171" s="47">
        <v>20</v>
      </c>
      <c r="I171" s="48">
        <v>162500</v>
      </c>
      <c r="J171" s="47">
        <v>10</v>
      </c>
      <c r="K171" s="47"/>
      <c r="L171" s="47"/>
      <c r="M171" s="47"/>
      <c r="N171" s="47">
        <v>10</v>
      </c>
      <c r="O171" s="48"/>
      <c r="P171" s="48">
        <v>60000</v>
      </c>
      <c r="Q171" s="48"/>
      <c r="R171" s="48"/>
      <c r="S171" s="48">
        <v>50000</v>
      </c>
      <c r="T171" s="48"/>
      <c r="U171" s="48">
        <v>0</v>
      </c>
      <c r="V171" s="48">
        <v>50000</v>
      </c>
      <c r="W171" s="48">
        <v>1635000</v>
      </c>
      <c r="X171" s="73" t="s">
        <v>454</v>
      </c>
      <c r="Y171" s="71" t="s">
        <v>519</v>
      </c>
      <c r="Z171" s="72" t="s">
        <v>520</v>
      </c>
    </row>
    <row r="172" spans="1:26" s="17" customFormat="1" ht="18" customHeight="1" x14ac:dyDescent="0.25">
      <c r="A172" s="19">
        <f t="shared" si="9"/>
        <v>165</v>
      </c>
      <c r="B172" s="8" t="s">
        <v>225</v>
      </c>
      <c r="C172" s="10" t="s">
        <v>26</v>
      </c>
      <c r="D172" s="51">
        <v>2370000</v>
      </c>
      <c r="E172" s="45">
        <v>440000</v>
      </c>
      <c r="F172" s="52">
        <v>440000</v>
      </c>
      <c r="G172" s="46">
        <v>3250000</v>
      </c>
      <c r="H172" s="47">
        <v>20</v>
      </c>
      <c r="I172" s="48">
        <v>162500</v>
      </c>
      <c r="J172" s="47">
        <v>10</v>
      </c>
      <c r="K172" s="47">
        <v>1</v>
      </c>
      <c r="L172" s="47"/>
      <c r="M172" s="47"/>
      <c r="N172" s="47">
        <v>9</v>
      </c>
      <c r="O172" s="48">
        <v>150000</v>
      </c>
      <c r="P172" s="48">
        <v>60000</v>
      </c>
      <c r="Q172" s="48"/>
      <c r="R172" s="48">
        <v>150000</v>
      </c>
      <c r="S172" s="48">
        <v>50000</v>
      </c>
      <c r="T172" s="48"/>
      <c r="U172" s="48">
        <v>76000</v>
      </c>
      <c r="V172" s="48">
        <v>126000</v>
      </c>
      <c r="W172" s="48">
        <v>1696500</v>
      </c>
      <c r="X172" s="73" t="s">
        <v>455</v>
      </c>
      <c r="Y172" s="71" t="s">
        <v>519</v>
      </c>
      <c r="Z172" s="72" t="s">
        <v>520</v>
      </c>
    </row>
    <row r="173" spans="1:26" s="17" customFormat="1" ht="18" customHeight="1" x14ac:dyDescent="0.25">
      <c r="A173" s="19">
        <f t="shared" si="9"/>
        <v>166</v>
      </c>
      <c r="B173" s="8" t="s">
        <v>226</v>
      </c>
      <c r="C173" s="10" t="s">
        <v>26</v>
      </c>
      <c r="D173" s="51">
        <v>2220000</v>
      </c>
      <c r="E173" s="51">
        <v>440000</v>
      </c>
      <c r="F173" s="51">
        <v>440000</v>
      </c>
      <c r="G173" s="46">
        <v>3100000</v>
      </c>
      <c r="H173" s="47">
        <v>20</v>
      </c>
      <c r="I173" s="48">
        <v>155000</v>
      </c>
      <c r="J173" s="47">
        <v>10</v>
      </c>
      <c r="K173" s="47">
        <v>1</v>
      </c>
      <c r="L173" s="47">
        <v>1</v>
      </c>
      <c r="M173" s="47"/>
      <c r="N173" s="47">
        <v>8</v>
      </c>
      <c r="O173" s="48"/>
      <c r="P173" s="48">
        <v>60000</v>
      </c>
      <c r="Q173" s="48"/>
      <c r="R173" s="48"/>
      <c r="S173" s="48">
        <v>50000</v>
      </c>
      <c r="T173" s="48"/>
      <c r="U173" s="48">
        <v>0</v>
      </c>
      <c r="V173" s="48">
        <v>50000</v>
      </c>
      <c r="W173" s="48">
        <v>1250000</v>
      </c>
      <c r="X173" s="73" t="s">
        <v>456</v>
      </c>
      <c r="Y173" s="71" t="s">
        <v>519</v>
      </c>
      <c r="Z173" s="72" t="s">
        <v>520</v>
      </c>
    </row>
    <row r="174" spans="1:26" s="17" customFormat="1" ht="18" customHeight="1" x14ac:dyDescent="0.25">
      <c r="A174" s="19">
        <f t="shared" si="9"/>
        <v>167</v>
      </c>
      <c r="B174" s="8" t="s">
        <v>227</v>
      </c>
      <c r="C174" s="10" t="s">
        <v>26</v>
      </c>
      <c r="D174" s="51">
        <v>2370000</v>
      </c>
      <c r="E174" s="45">
        <v>440000</v>
      </c>
      <c r="F174" s="45">
        <v>440000</v>
      </c>
      <c r="G174" s="46">
        <v>3250000</v>
      </c>
      <c r="H174" s="47">
        <v>20</v>
      </c>
      <c r="I174" s="48">
        <v>162500</v>
      </c>
      <c r="J174" s="47">
        <v>10</v>
      </c>
      <c r="K174" s="47">
        <v>1</v>
      </c>
      <c r="L174" s="47"/>
      <c r="M174" s="47">
        <v>1</v>
      </c>
      <c r="N174" s="47">
        <v>10</v>
      </c>
      <c r="O174" s="48">
        <v>300000</v>
      </c>
      <c r="P174" s="48">
        <v>60000</v>
      </c>
      <c r="Q174" s="48"/>
      <c r="R174" s="48">
        <v>150000</v>
      </c>
      <c r="S174" s="48">
        <v>50000</v>
      </c>
      <c r="T174" s="48"/>
      <c r="U174" s="48">
        <v>0</v>
      </c>
      <c r="V174" s="48">
        <v>50000</v>
      </c>
      <c r="W174" s="48">
        <v>2085000</v>
      </c>
      <c r="X174" s="73" t="s">
        <v>457</v>
      </c>
      <c r="Y174" s="71" t="s">
        <v>519</v>
      </c>
      <c r="Z174" s="72" t="s">
        <v>520</v>
      </c>
    </row>
    <row r="175" spans="1:26" s="17" customFormat="1" ht="18" customHeight="1" x14ac:dyDescent="0.25">
      <c r="A175" s="19">
        <f t="shared" si="9"/>
        <v>168</v>
      </c>
      <c r="B175" s="9" t="s">
        <v>228</v>
      </c>
      <c r="C175" s="10" t="s">
        <v>26</v>
      </c>
      <c r="D175" s="51">
        <v>2370000</v>
      </c>
      <c r="E175" s="51">
        <v>440000</v>
      </c>
      <c r="F175" s="51">
        <v>440000</v>
      </c>
      <c r="G175" s="46">
        <v>3250000</v>
      </c>
      <c r="H175" s="47">
        <v>20</v>
      </c>
      <c r="I175" s="48">
        <v>162500</v>
      </c>
      <c r="J175" s="47">
        <v>10</v>
      </c>
      <c r="K175" s="47">
        <v>1</v>
      </c>
      <c r="L175" s="47"/>
      <c r="M175" s="47"/>
      <c r="N175" s="47">
        <v>9</v>
      </c>
      <c r="O175" s="48"/>
      <c r="P175" s="48">
        <v>60000</v>
      </c>
      <c r="Q175" s="48"/>
      <c r="R175" s="48"/>
      <c r="S175" s="48">
        <v>50000</v>
      </c>
      <c r="T175" s="48"/>
      <c r="U175" s="48">
        <v>77394.34</v>
      </c>
      <c r="V175" s="48">
        <v>127394.34</v>
      </c>
      <c r="W175" s="48">
        <v>1395105.66</v>
      </c>
      <c r="X175" s="73" t="s">
        <v>458</v>
      </c>
      <c r="Y175" s="71" t="s">
        <v>519</v>
      </c>
      <c r="Z175" s="72" t="s">
        <v>520</v>
      </c>
    </row>
    <row r="176" spans="1:26" s="17" customFormat="1" ht="18" customHeight="1" x14ac:dyDescent="0.25">
      <c r="A176" s="19">
        <f t="shared" si="9"/>
        <v>169</v>
      </c>
      <c r="B176" s="8" t="s">
        <v>229</v>
      </c>
      <c r="C176" s="10" t="s">
        <v>26</v>
      </c>
      <c r="D176" s="51">
        <v>2220000</v>
      </c>
      <c r="E176" s="45">
        <v>440000</v>
      </c>
      <c r="F176" s="45">
        <v>440000</v>
      </c>
      <c r="G176" s="46">
        <v>3100000</v>
      </c>
      <c r="H176" s="47">
        <v>20</v>
      </c>
      <c r="I176" s="48">
        <v>155000</v>
      </c>
      <c r="J176" s="47">
        <v>10</v>
      </c>
      <c r="K176" s="47">
        <v>1</v>
      </c>
      <c r="L176" s="47"/>
      <c r="M176" s="47"/>
      <c r="N176" s="47">
        <v>9</v>
      </c>
      <c r="O176" s="48"/>
      <c r="P176" s="48">
        <v>60000</v>
      </c>
      <c r="Q176" s="48"/>
      <c r="R176" s="48"/>
      <c r="S176" s="48">
        <v>50000</v>
      </c>
      <c r="T176" s="48"/>
      <c r="U176" s="48">
        <v>0</v>
      </c>
      <c r="V176" s="48">
        <v>50000</v>
      </c>
      <c r="W176" s="48">
        <v>1405000</v>
      </c>
      <c r="X176" s="73" t="s">
        <v>459</v>
      </c>
      <c r="Y176" s="71" t="s">
        <v>519</v>
      </c>
      <c r="Z176" s="72" t="s">
        <v>520</v>
      </c>
    </row>
    <row r="177" spans="1:26" s="17" customFormat="1" ht="18" customHeight="1" x14ac:dyDescent="0.25">
      <c r="A177" s="19">
        <f t="shared" si="9"/>
        <v>170</v>
      </c>
      <c r="B177" s="9" t="s">
        <v>230</v>
      </c>
      <c r="C177" s="10" t="s">
        <v>26</v>
      </c>
      <c r="D177" s="51">
        <v>2070000</v>
      </c>
      <c r="E177" s="45">
        <v>440000</v>
      </c>
      <c r="F177" s="45">
        <v>440000</v>
      </c>
      <c r="G177" s="46">
        <v>2950000</v>
      </c>
      <c r="H177" s="47">
        <v>20</v>
      </c>
      <c r="I177" s="48">
        <v>147500</v>
      </c>
      <c r="J177" s="47">
        <v>10</v>
      </c>
      <c r="K177" s="47">
        <v>1</v>
      </c>
      <c r="L177" s="47"/>
      <c r="M177" s="47">
        <v>1</v>
      </c>
      <c r="N177" s="47">
        <v>10</v>
      </c>
      <c r="O177" s="48">
        <v>450000</v>
      </c>
      <c r="P177" s="48">
        <v>60000</v>
      </c>
      <c r="Q177" s="48"/>
      <c r="R177" s="48">
        <v>150000</v>
      </c>
      <c r="S177" s="48">
        <v>50000</v>
      </c>
      <c r="T177" s="48"/>
      <c r="U177" s="48">
        <v>0</v>
      </c>
      <c r="V177" s="48">
        <v>50000</v>
      </c>
      <c r="W177" s="48">
        <v>2085000</v>
      </c>
      <c r="X177" s="73" t="s">
        <v>460</v>
      </c>
      <c r="Y177" s="71" t="s">
        <v>519</v>
      </c>
      <c r="Z177" s="72" t="s">
        <v>520</v>
      </c>
    </row>
    <row r="178" spans="1:26" s="17" customFormat="1" ht="18" customHeight="1" x14ac:dyDescent="0.25">
      <c r="A178" s="19">
        <f t="shared" si="9"/>
        <v>171</v>
      </c>
      <c r="B178" s="9" t="s">
        <v>231</v>
      </c>
      <c r="C178" s="10" t="s">
        <v>48</v>
      </c>
      <c r="D178" s="51">
        <v>2570000</v>
      </c>
      <c r="E178" s="45">
        <v>440000</v>
      </c>
      <c r="F178" s="52">
        <v>440000</v>
      </c>
      <c r="G178" s="46">
        <v>3450000</v>
      </c>
      <c r="H178" s="47">
        <v>20</v>
      </c>
      <c r="I178" s="48">
        <v>172500</v>
      </c>
      <c r="J178" s="47">
        <v>11</v>
      </c>
      <c r="K178" s="47"/>
      <c r="L178" s="47"/>
      <c r="M178" s="47"/>
      <c r="N178" s="47">
        <v>11</v>
      </c>
      <c r="O178" s="48"/>
      <c r="P178" s="48">
        <v>60000</v>
      </c>
      <c r="Q178" s="48"/>
      <c r="R178" s="48">
        <v>150000</v>
      </c>
      <c r="S178" s="48">
        <v>50000</v>
      </c>
      <c r="T178" s="48"/>
      <c r="U178" s="48">
        <v>76000</v>
      </c>
      <c r="V178" s="48">
        <v>126000</v>
      </c>
      <c r="W178" s="48">
        <v>1981500</v>
      </c>
      <c r="X178" s="73" t="s">
        <v>461</v>
      </c>
      <c r="Y178" s="71" t="s">
        <v>519</v>
      </c>
      <c r="Z178" s="72" t="s">
        <v>520</v>
      </c>
    </row>
    <row r="179" spans="1:26" s="17" customFormat="1" ht="18" customHeight="1" x14ac:dyDescent="0.25">
      <c r="A179" s="19">
        <f t="shared" si="9"/>
        <v>172</v>
      </c>
      <c r="B179" s="8" t="s">
        <v>219</v>
      </c>
      <c r="C179" s="10" t="s">
        <v>48</v>
      </c>
      <c r="D179" s="51">
        <v>2420000</v>
      </c>
      <c r="E179" s="45">
        <v>440000</v>
      </c>
      <c r="F179" s="45">
        <v>440000</v>
      </c>
      <c r="G179" s="46">
        <v>3300000</v>
      </c>
      <c r="H179" s="47">
        <v>20</v>
      </c>
      <c r="I179" s="48">
        <v>165000</v>
      </c>
      <c r="J179" s="47">
        <v>11</v>
      </c>
      <c r="K179" s="47">
        <v>1</v>
      </c>
      <c r="L179" s="47"/>
      <c r="M179" s="47">
        <v>1</v>
      </c>
      <c r="N179" s="47">
        <v>11</v>
      </c>
      <c r="O179" s="48"/>
      <c r="P179" s="48">
        <v>60000</v>
      </c>
      <c r="Q179" s="48"/>
      <c r="R179" s="48">
        <v>150000</v>
      </c>
      <c r="S179" s="48">
        <v>50000</v>
      </c>
      <c r="T179" s="48"/>
      <c r="U179" s="48">
        <v>0</v>
      </c>
      <c r="V179" s="48">
        <v>50000</v>
      </c>
      <c r="W179" s="48">
        <v>1975000</v>
      </c>
      <c r="X179" s="73" t="s">
        <v>462</v>
      </c>
      <c r="Y179" s="71" t="s">
        <v>519</v>
      </c>
      <c r="Z179" s="72" t="s">
        <v>520</v>
      </c>
    </row>
    <row r="180" spans="1:26" s="17" customFormat="1" ht="18" customHeight="1" x14ac:dyDescent="0.25">
      <c r="A180" s="19">
        <f t="shared" si="9"/>
        <v>173</v>
      </c>
      <c r="B180" s="8" t="s">
        <v>232</v>
      </c>
      <c r="C180" s="10" t="s">
        <v>48</v>
      </c>
      <c r="D180" s="51">
        <v>2420000</v>
      </c>
      <c r="E180" s="45">
        <v>440000</v>
      </c>
      <c r="F180" s="45">
        <v>440000</v>
      </c>
      <c r="G180" s="46">
        <v>3300000</v>
      </c>
      <c r="H180" s="47">
        <v>20</v>
      </c>
      <c r="I180" s="48">
        <v>165000</v>
      </c>
      <c r="J180" s="47">
        <v>11</v>
      </c>
      <c r="K180" s="47"/>
      <c r="L180" s="47">
        <v>2</v>
      </c>
      <c r="M180" s="47"/>
      <c r="N180" s="47">
        <v>9</v>
      </c>
      <c r="O180" s="48"/>
      <c r="P180" s="48">
        <v>60000</v>
      </c>
      <c r="Q180" s="48"/>
      <c r="R180" s="48"/>
      <c r="S180" s="48">
        <v>50000</v>
      </c>
      <c r="T180" s="48"/>
      <c r="U180" s="48">
        <v>0</v>
      </c>
      <c r="V180" s="48">
        <v>50000</v>
      </c>
      <c r="W180" s="48">
        <v>1495000</v>
      </c>
      <c r="X180" s="73" t="s">
        <v>463</v>
      </c>
      <c r="Y180" s="71" t="s">
        <v>519</v>
      </c>
      <c r="Z180" s="72" t="s">
        <v>520</v>
      </c>
    </row>
    <row r="181" spans="1:26" s="17" customFormat="1" ht="18" customHeight="1" x14ac:dyDescent="0.25">
      <c r="A181" s="19">
        <f t="shared" si="9"/>
        <v>174</v>
      </c>
      <c r="B181" s="8" t="s">
        <v>233</v>
      </c>
      <c r="C181" s="10" t="s">
        <v>48</v>
      </c>
      <c r="D181" s="51">
        <v>2420000</v>
      </c>
      <c r="E181" s="45">
        <v>440000</v>
      </c>
      <c r="F181" s="45">
        <v>440000</v>
      </c>
      <c r="G181" s="46">
        <v>3300000</v>
      </c>
      <c r="H181" s="47">
        <v>20</v>
      </c>
      <c r="I181" s="48">
        <v>165000</v>
      </c>
      <c r="J181" s="47">
        <v>12</v>
      </c>
      <c r="K181" s="47"/>
      <c r="L181" s="47">
        <v>1</v>
      </c>
      <c r="M181" s="47"/>
      <c r="N181" s="47">
        <v>11</v>
      </c>
      <c r="O181" s="48">
        <v>150000</v>
      </c>
      <c r="P181" s="48">
        <v>60000</v>
      </c>
      <c r="Q181" s="48"/>
      <c r="R181" s="48"/>
      <c r="S181" s="48">
        <v>50000</v>
      </c>
      <c r="T181" s="48"/>
      <c r="U181" s="48">
        <v>76000</v>
      </c>
      <c r="V181" s="48">
        <v>126000</v>
      </c>
      <c r="W181" s="48">
        <v>1899000</v>
      </c>
      <c r="X181" s="73" t="s">
        <v>464</v>
      </c>
      <c r="Y181" s="71" t="s">
        <v>519</v>
      </c>
      <c r="Z181" s="72" t="s">
        <v>520</v>
      </c>
    </row>
    <row r="182" spans="1:26" s="17" customFormat="1" ht="18" customHeight="1" x14ac:dyDescent="0.25">
      <c r="A182" s="19">
        <f t="shared" si="9"/>
        <v>175</v>
      </c>
      <c r="B182" s="9" t="s">
        <v>235</v>
      </c>
      <c r="C182" s="10" t="s">
        <v>26</v>
      </c>
      <c r="D182" s="51">
        <v>1970000</v>
      </c>
      <c r="E182" s="45">
        <v>440000</v>
      </c>
      <c r="F182" s="45">
        <v>440000</v>
      </c>
      <c r="G182" s="46">
        <v>2850000</v>
      </c>
      <c r="H182" s="47">
        <v>20</v>
      </c>
      <c r="I182" s="48">
        <v>142500</v>
      </c>
      <c r="J182" s="47">
        <v>11</v>
      </c>
      <c r="K182" s="47">
        <v>1</v>
      </c>
      <c r="L182" s="47"/>
      <c r="M182" s="47"/>
      <c r="N182" s="47">
        <v>10</v>
      </c>
      <c r="O182" s="48"/>
      <c r="P182" s="48">
        <v>60000</v>
      </c>
      <c r="Q182" s="48"/>
      <c r="R182" s="48">
        <v>150000</v>
      </c>
      <c r="S182" s="48">
        <v>50000</v>
      </c>
      <c r="T182" s="48"/>
      <c r="U182" s="48">
        <v>0</v>
      </c>
      <c r="V182" s="48">
        <v>50000</v>
      </c>
      <c r="W182" s="48">
        <v>1585000</v>
      </c>
      <c r="X182" s="73" t="s">
        <v>465</v>
      </c>
      <c r="Y182" s="71" t="s">
        <v>519</v>
      </c>
      <c r="Z182" s="72" t="s">
        <v>520</v>
      </c>
    </row>
    <row r="183" spans="1:26" s="17" customFormat="1" ht="18" customHeight="1" x14ac:dyDescent="0.25">
      <c r="A183" s="19">
        <f t="shared" si="9"/>
        <v>176</v>
      </c>
      <c r="B183" s="9" t="s">
        <v>236</v>
      </c>
      <c r="C183" s="10" t="s">
        <v>26</v>
      </c>
      <c r="D183" s="51">
        <v>2370000</v>
      </c>
      <c r="E183" s="45">
        <v>440000</v>
      </c>
      <c r="F183" s="52">
        <v>440000</v>
      </c>
      <c r="G183" s="46">
        <v>3250000</v>
      </c>
      <c r="H183" s="47">
        <v>20</v>
      </c>
      <c r="I183" s="48">
        <v>162500</v>
      </c>
      <c r="J183" s="47">
        <v>11</v>
      </c>
      <c r="K183" s="47">
        <v>1</v>
      </c>
      <c r="L183" s="47"/>
      <c r="M183" s="47"/>
      <c r="N183" s="47">
        <v>10</v>
      </c>
      <c r="O183" s="48">
        <v>150000</v>
      </c>
      <c r="P183" s="48">
        <v>60000</v>
      </c>
      <c r="Q183" s="48"/>
      <c r="R183" s="48">
        <v>150000</v>
      </c>
      <c r="S183" s="48">
        <v>50000</v>
      </c>
      <c r="T183" s="48"/>
      <c r="U183" s="48">
        <v>76000</v>
      </c>
      <c r="V183" s="48">
        <v>126000</v>
      </c>
      <c r="W183" s="48">
        <v>1859000</v>
      </c>
      <c r="X183" s="73" t="s">
        <v>466</v>
      </c>
      <c r="Y183" s="71" t="s">
        <v>519</v>
      </c>
      <c r="Z183" s="72" t="s">
        <v>520</v>
      </c>
    </row>
    <row r="184" spans="1:26" s="17" customFormat="1" ht="18" customHeight="1" x14ac:dyDescent="0.25">
      <c r="A184" s="19">
        <f t="shared" si="9"/>
        <v>177</v>
      </c>
      <c r="B184" s="8" t="s">
        <v>237</v>
      </c>
      <c r="C184" s="10" t="s">
        <v>26</v>
      </c>
      <c r="D184" s="51">
        <v>2370000</v>
      </c>
      <c r="E184" s="45">
        <v>440000</v>
      </c>
      <c r="F184" s="45">
        <v>440000</v>
      </c>
      <c r="G184" s="46">
        <v>3250000</v>
      </c>
      <c r="H184" s="47">
        <v>20</v>
      </c>
      <c r="I184" s="48">
        <v>162500</v>
      </c>
      <c r="J184" s="47">
        <v>11</v>
      </c>
      <c r="K184" s="47">
        <v>1</v>
      </c>
      <c r="L184" s="47">
        <v>2</v>
      </c>
      <c r="M184" s="47">
        <v>2</v>
      </c>
      <c r="N184" s="47">
        <v>10</v>
      </c>
      <c r="O184" s="48"/>
      <c r="P184" s="48">
        <v>60000</v>
      </c>
      <c r="Q184" s="48"/>
      <c r="R184" s="48"/>
      <c r="S184" s="48">
        <v>50000</v>
      </c>
      <c r="T184" s="48"/>
      <c r="U184" s="48">
        <v>76000</v>
      </c>
      <c r="V184" s="48">
        <v>126000</v>
      </c>
      <c r="W184" s="48">
        <v>1559000</v>
      </c>
      <c r="X184" s="73" t="s">
        <v>467</v>
      </c>
      <c r="Y184" s="71" t="s">
        <v>519</v>
      </c>
      <c r="Z184" s="72" t="s">
        <v>520</v>
      </c>
    </row>
    <row r="185" spans="1:26" s="17" customFormat="1" ht="18" customHeight="1" x14ac:dyDescent="0.25">
      <c r="A185" s="19">
        <f t="shared" si="9"/>
        <v>178</v>
      </c>
      <c r="B185" s="9" t="s">
        <v>238</v>
      </c>
      <c r="C185" s="10" t="s">
        <v>26</v>
      </c>
      <c r="D185" s="51">
        <v>2220000</v>
      </c>
      <c r="E185" s="45">
        <v>440000</v>
      </c>
      <c r="F185" s="45">
        <v>440000</v>
      </c>
      <c r="G185" s="46">
        <v>3100000</v>
      </c>
      <c r="H185" s="47">
        <v>20</v>
      </c>
      <c r="I185" s="48">
        <v>155000</v>
      </c>
      <c r="J185" s="47">
        <v>11</v>
      </c>
      <c r="K185" s="47">
        <v>2</v>
      </c>
      <c r="L185" s="47"/>
      <c r="M185" s="47">
        <v>1</v>
      </c>
      <c r="N185" s="47">
        <v>10</v>
      </c>
      <c r="O185" s="48"/>
      <c r="P185" s="48">
        <v>60000</v>
      </c>
      <c r="Q185" s="48"/>
      <c r="R185" s="48"/>
      <c r="S185" s="48">
        <v>50000</v>
      </c>
      <c r="T185" s="48"/>
      <c r="U185" s="48">
        <v>76000</v>
      </c>
      <c r="V185" s="48">
        <v>126000</v>
      </c>
      <c r="W185" s="48">
        <v>1484000</v>
      </c>
      <c r="X185" s="73" t="s">
        <v>468</v>
      </c>
      <c r="Y185" s="71" t="s">
        <v>519</v>
      </c>
      <c r="Z185" s="72" t="s">
        <v>520</v>
      </c>
    </row>
    <row r="186" spans="1:26" s="17" customFormat="1" ht="18" customHeight="1" x14ac:dyDescent="0.25">
      <c r="A186" s="19">
        <f t="shared" si="9"/>
        <v>179</v>
      </c>
      <c r="B186" s="9" t="s">
        <v>239</v>
      </c>
      <c r="C186" s="10" t="s">
        <v>26</v>
      </c>
      <c r="D186" s="51">
        <v>2370000</v>
      </c>
      <c r="E186" s="45">
        <v>440000</v>
      </c>
      <c r="F186" s="45">
        <v>440000</v>
      </c>
      <c r="G186" s="46">
        <v>3250000</v>
      </c>
      <c r="H186" s="47">
        <v>20</v>
      </c>
      <c r="I186" s="48">
        <v>162500</v>
      </c>
      <c r="J186" s="47">
        <v>11</v>
      </c>
      <c r="K186" s="47">
        <v>2</v>
      </c>
      <c r="L186" s="47"/>
      <c r="M186" s="47">
        <v>1</v>
      </c>
      <c r="N186" s="47">
        <v>10</v>
      </c>
      <c r="O186" s="48">
        <v>150000</v>
      </c>
      <c r="P186" s="48">
        <v>60000</v>
      </c>
      <c r="Q186" s="48"/>
      <c r="R186" s="48">
        <v>150000</v>
      </c>
      <c r="S186" s="48">
        <v>50000</v>
      </c>
      <c r="T186" s="48"/>
      <c r="U186" s="48">
        <v>77394.34</v>
      </c>
      <c r="V186" s="48">
        <v>127394.34</v>
      </c>
      <c r="W186" s="48">
        <v>1857605.66</v>
      </c>
      <c r="X186" s="73" t="s">
        <v>469</v>
      </c>
      <c r="Y186" s="71" t="s">
        <v>519</v>
      </c>
      <c r="Z186" s="72" t="s">
        <v>520</v>
      </c>
    </row>
    <row r="187" spans="1:26" s="17" customFormat="1" ht="18" customHeight="1" x14ac:dyDescent="0.25">
      <c r="A187" s="19">
        <f t="shared" si="9"/>
        <v>180</v>
      </c>
      <c r="B187" s="9" t="s">
        <v>240</v>
      </c>
      <c r="C187" s="10" t="s">
        <v>26</v>
      </c>
      <c r="D187" s="51">
        <v>2370000</v>
      </c>
      <c r="E187" s="45">
        <v>440000</v>
      </c>
      <c r="F187" s="45">
        <v>440000</v>
      </c>
      <c r="G187" s="46">
        <v>3250000</v>
      </c>
      <c r="H187" s="47">
        <v>20</v>
      </c>
      <c r="I187" s="48">
        <v>162500</v>
      </c>
      <c r="J187" s="47">
        <v>11</v>
      </c>
      <c r="K187" s="47">
        <v>2</v>
      </c>
      <c r="L187" s="47">
        <v>2</v>
      </c>
      <c r="M187" s="47">
        <v>2</v>
      </c>
      <c r="N187" s="47">
        <v>9</v>
      </c>
      <c r="O187" s="48"/>
      <c r="P187" s="48">
        <v>60000</v>
      </c>
      <c r="Q187" s="48"/>
      <c r="R187" s="48">
        <v>1000000</v>
      </c>
      <c r="S187" s="48">
        <v>50000</v>
      </c>
      <c r="T187" s="48"/>
      <c r="U187" s="48">
        <v>0</v>
      </c>
      <c r="V187" s="48">
        <v>50000</v>
      </c>
      <c r="W187" s="48">
        <v>2472500</v>
      </c>
      <c r="X187" s="73" t="s">
        <v>470</v>
      </c>
      <c r="Y187" s="71" t="s">
        <v>519</v>
      </c>
      <c r="Z187" s="72" t="s">
        <v>520</v>
      </c>
    </row>
    <row r="188" spans="1:26" s="17" customFormat="1" ht="18" customHeight="1" x14ac:dyDescent="0.25">
      <c r="A188" s="19">
        <f t="shared" si="9"/>
        <v>181</v>
      </c>
      <c r="B188" s="8" t="s">
        <v>241</v>
      </c>
      <c r="C188" s="10" t="s">
        <v>26</v>
      </c>
      <c r="D188" s="51">
        <v>2220000</v>
      </c>
      <c r="E188" s="51">
        <v>440000</v>
      </c>
      <c r="F188" s="51">
        <v>440000</v>
      </c>
      <c r="G188" s="46">
        <v>3100000</v>
      </c>
      <c r="H188" s="47">
        <v>20</v>
      </c>
      <c r="I188" s="48">
        <v>155000</v>
      </c>
      <c r="J188" s="47">
        <v>11</v>
      </c>
      <c r="K188" s="47">
        <v>1</v>
      </c>
      <c r="L188" s="47"/>
      <c r="M188" s="47"/>
      <c r="N188" s="47">
        <v>10</v>
      </c>
      <c r="O188" s="48"/>
      <c r="P188" s="48">
        <v>60000</v>
      </c>
      <c r="Q188" s="48"/>
      <c r="R188" s="48">
        <v>150000</v>
      </c>
      <c r="S188" s="48">
        <v>50000</v>
      </c>
      <c r="T188" s="48"/>
      <c r="U188" s="48">
        <v>76000</v>
      </c>
      <c r="V188" s="48">
        <v>126000</v>
      </c>
      <c r="W188" s="48">
        <v>1634000</v>
      </c>
      <c r="X188" s="73" t="s">
        <v>471</v>
      </c>
      <c r="Y188" s="71" t="s">
        <v>519</v>
      </c>
      <c r="Z188" s="72" t="s">
        <v>520</v>
      </c>
    </row>
    <row r="189" spans="1:26" s="17" customFormat="1" ht="18" customHeight="1" x14ac:dyDescent="0.25">
      <c r="A189" s="19">
        <f t="shared" si="9"/>
        <v>182</v>
      </c>
      <c r="B189" s="8" t="s">
        <v>242</v>
      </c>
      <c r="C189" s="10" t="s">
        <v>26</v>
      </c>
      <c r="D189" s="51">
        <v>2220000</v>
      </c>
      <c r="E189" s="51">
        <v>440000</v>
      </c>
      <c r="F189" s="51">
        <v>440000</v>
      </c>
      <c r="G189" s="46">
        <v>3100000</v>
      </c>
      <c r="H189" s="47">
        <v>20</v>
      </c>
      <c r="I189" s="48">
        <v>155000</v>
      </c>
      <c r="J189" s="47">
        <v>11</v>
      </c>
      <c r="K189" s="47">
        <v>2</v>
      </c>
      <c r="L189" s="47"/>
      <c r="M189" s="47"/>
      <c r="N189" s="47">
        <v>9</v>
      </c>
      <c r="O189" s="48"/>
      <c r="P189" s="48">
        <v>60000</v>
      </c>
      <c r="Q189" s="48"/>
      <c r="R189" s="48">
        <v>150000</v>
      </c>
      <c r="S189" s="48">
        <v>50000</v>
      </c>
      <c r="T189" s="48"/>
      <c r="U189" s="48">
        <v>76000</v>
      </c>
      <c r="V189" s="48">
        <v>126000</v>
      </c>
      <c r="W189" s="48">
        <v>1479000</v>
      </c>
      <c r="X189" s="73" t="s">
        <v>472</v>
      </c>
      <c r="Y189" s="71" t="s">
        <v>519</v>
      </c>
      <c r="Z189" s="72" t="s">
        <v>520</v>
      </c>
    </row>
    <row r="190" spans="1:26" s="17" customFormat="1" ht="18" customHeight="1" x14ac:dyDescent="0.25">
      <c r="A190" s="19">
        <f t="shared" si="9"/>
        <v>183</v>
      </c>
      <c r="B190" s="8" t="s">
        <v>243</v>
      </c>
      <c r="C190" s="10" t="s">
        <v>26</v>
      </c>
      <c r="D190" s="51">
        <v>2370000</v>
      </c>
      <c r="E190" s="45">
        <v>440000</v>
      </c>
      <c r="F190" s="45">
        <v>440000</v>
      </c>
      <c r="G190" s="46">
        <v>3250000</v>
      </c>
      <c r="H190" s="47">
        <v>20</v>
      </c>
      <c r="I190" s="48">
        <v>162500</v>
      </c>
      <c r="J190" s="47">
        <v>11</v>
      </c>
      <c r="K190" s="47">
        <v>1</v>
      </c>
      <c r="L190" s="47"/>
      <c r="M190" s="47"/>
      <c r="N190" s="47">
        <v>10</v>
      </c>
      <c r="O190" s="58"/>
      <c r="P190" s="48">
        <v>60000</v>
      </c>
      <c r="Q190" s="48"/>
      <c r="R190" s="48">
        <v>150000</v>
      </c>
      <c r="S190" s="48">
        <v>50000</v>
      </c>
      <c r="T190" s="48"/>
      <c r="U190" s="48">
        <v>76000</v>
      </c>
      <c r="V190" s="48">
        <v>126000</v>
      </c>
      <c r="W190" s="48">
        <v>1709000</v>
      </c>
      <c r="X190" s="73" t="s">
        <v>473</v>
      </c>
      <c r="Y190" s="71" t="s">
        <v>519</v>
      </c>
      <c r="Z190" s="72" t="s">
        <v>520</v>
      </c>
    </row>
    <row r="191" spans="1:26" s="17" customFormat="1" ht="18" customHeight="1" x14ac:dyDescent="0.25">
      <c r="A191" s="19">
        <f t="shared" si="9"/>
        <v>184</v>
      </c>
      <c r="B191" s="9" t="s">
        <v>244</v>
      </c>
      <c r="C191" s="10" t="s">
        <v>26</v>
      </c>
      <c r="D191" s="51">
        <v>2370000</v>
      </c>
      <c r="E191" s="45">
        <v>440000</v>
      </c>
      <c r="F191" s="52">
        <v>440000</v>
      </c>
      <c r="G191" s="46">
        <v>3250000</v>
      </c>
      <c r="H191" s="47">
        <v>20</v>
      </c>
      <c r="I191" s="48">
        <v>162500</v>
      </c>
      <c r="J191" s="47">
        <v>11</v>
      </c>
      <c r="K191" s="47">
        <v>1</v>
      </c>
      <c r="L191" s="47"/>
      <c r="M191" s="47">
        <v>1</v>
      </c>
      <c r="N191" s="47">
        <v>11</v>
      </c>
      <c r="O191" s="48"/>
      <c r="P191" s="48">
        <v>60000</v>
      </c>
      <c r="Q191" s="48"/>
      <c r="R191" s="48">
        <v>150000</v>
      </c>
      <c r="S191" s="48">
        <v>50000</v>
      </c>
      <c r="T191" s="48"/>
      <c r="U191" s="48">
        <v>76000</v>
      </c>
      <c r="V191" s="48">
        <v>126000</v>
      </c>
      <c r="W191" s="48">
        <v>1871500</v>
      </c>
      <c r="X191" s="73" t="s">
        <v>474</v>
      </c>
      <c r="Y191" s="71" t="s">
        <v>519</v>
      </c>
      <c r="Z191" s="72" t="s">
        <v>520</v>
      </c>
    </row>
    <row r="192" spans="1:26" s="17" customFormat="1" ht="18" customHeight="1" x14ac:dyDescent="0.25">
      <c r="A192" s="19">
        <f t="shared" si="9"/>
        <v>185</v>
      </c>
      <c r="B192" s="9" t="s">
        <v>245</v>
      </c>
      <c r="C192" s="10" t="s">
        <v>48</v>
      </c>
      <c r="D192" s="51">
        <v>2570000</v>
      </c>
      <c r="E192" s="45">
        <v>440000</v>
      </c>
      <c r="F192" s="45">
        <v>440000</v>
      </c>
      <c r="G192" s="46">
        <v>3450000</v>
      </c>
      <c r="H192" s="47">
        <v>20</v>
      </c>
      <c r="I192" s="48">
        <v>172500</v>
      </c>
      <c r="J192" s="47">
        <v>9</v>
      </c>
      <c r="K192" s="47"/>
      <c r="L192" s="47"/>
      <c r="M192" s="47"/>
      <c r="N192" s="47">
        <v>9</v>
      </c>
      <c r="O192" s="48"/>
      <c r="P192" s="48">
        <v>60000</v>
      </c>
      <c r="Q192" s="48"/>
      <c r="R192" s="48">
        <v>150000</v>
      </c>
      <c r="S192" s="48"/>
      <c r="T192" s="48"/>
      <c r="U192" s="48">
        <v>77394.34</v>
      </c>
      <c r="V192" s="48">
        <v>77394.34</v>
      </c>
      <c r="W192" s="48">
        <v>1685105.66</v>
      </c>
      <c r="X192" s="73" t="s">
        <v>475</v>
      </c>
      <c r="Y192" s="71" t="s">
        <v>519</v>
      </c>
      <c r="Z192" s="72" t="s">
        <v>520</v>
      </c>
    </row>
    <row r="193" spans="1:26" s="17" customFormat="1" ht="18" customHeight="1" x14ac:dyDescent="0.25">
      <c r="A193" s="19">
        <f t="shared" si="9"/>
        <v>186</v>
      </c>
      <c r="B193" s="8" t="s">
        <v>246</v>
      </c>
      <c r="C193" s="10" t="s">
        <v>48</v>
      </c>
      <c r="D193" s="51">
        <v>2420000</v>
      </c>
      <c r="E193" s="45">
        <v>440000</v>
      </c>
      <c r="F193" s="45">
        <v>440000</v>
      </c>
      <c r="G193" s="46">
        <v>3300000</v>
      </c>
      <c r="H193" s="47">
        <v>20</v>
      </c>
      <c r="I193" s="48">
        <v>165000</v>
      </c>
      <c r="J193" s="47">
        <v>9</v>
      </c>
      <c r="K193" s="47"/>
      <c r="L193" s="47">
        <v>1</v>
      </c>
      <c r="M193" s="47"/>
      <c r="N193" s="47">
        <v>8</v>
      </c>
      <c r="O193" s="48">
        <v>300000</v>
      </c>
      <c r="P193" s="48">
        <v>60000</v>
      </c>
      <c r="Q193" s="48"/>
      <c r="R193" s="48"/>
      <c r="S193" s="48">
        <v>50000</v>
      </c>
      <c r="T193" s="48"/>
      <c r="U193" s="48">
        <v>0</v>
      </c>
      <c r="V193" s="48">
        <v>50000</v>
      </c>
      <c r="W193" s="48">
        <v>1630000</v>
      </c>
      <c r="X193" s="73" t="s">
        <v>476</v>
      </c>
      <c r="Y193" s="71" t="s">
        <v>519</v>
      </c>
      <c r="Z193" s="72" t="s">
        <v>520</v>
      </c>
    </row>
    <row r="194" spans="1:26" s="17" customFormat="1" ht="18" customHeight="1" x14ac:dyDescent="0.25">
      <c r="A194" s="19">
        <f t="shared" si="9"/>
        <v>187</v>
      </c>
      <c r="B194" s="9" t="s">
        <v>247</v>
      </c>
      <c r="C194" s="10" t="s">
        <v>48</v>
      </c>
      <c r="D194" s="51">
        <v>2570000</v>
      </c>
      <c r="E194" s="51">
        <v>440000</v>
      </c>
      <c r="F194" s="51">
        <v>440000</v>
      </c>
      <c r="G194" s="46">
        <v>3450000</v>
      </c>
      <c r="H194" s="47">
        <v>20</v>
      </c>
      <c r="I194" s="48">
        <v>172500</v>
      </c>
      <c r="J194" s="47">
        <v>9</v>
      </c>
      <c r="K194" s="47"/>
      <c r="L194" s="47">
        <v>1</v>
      </c>
      <c r="M194" s="47"/>
      <c r="N194" s="47">
        <v>8</v>
      </c>
      <c r="O194" s="48">
        <v>150000</v>
      </c>
      <c r="P194" s="48">
        <v>60000</v>
      </c>
      <c r="Q194" s="48"/>
      <c r="R194" s="48"/>
      <c r="S194" s="48">
        <v>50000</v>
      </c>
      <c r="T194" s="48"/>
      <c r="U194" s="48">
        <v>0</v>
      </c>
      <c r="V194" s="50">
        <v>50000</v>
      </c>
      <c r="W194" s="48">
        <v>1540000</v>
      </c>
      <c r="X194" s="73" t="s">
        <v>477</v>
      </c>
      <c r="Y194" s="71" t="s">
        <v>519</v>
      </c>
      <c r="Z194" s="72" t="s">
        <v>520</v>
      </c>
    </row>
    <row r="195" spans="1:26" s="17" customFormat="1" ht="18" customHeight="1" x14ac:dyDescent="0.25">
      <c r="A195" s="19">
        <f t="shared" si="9"/>
        <v>188</v>
      </c>
      <c r="B195" s="8" t="s">
        <v>248</v>
      </c>
      <c r="C195" s="10" t="s">
        <v>48</v>
      </c>
      <c r="D195" s="51">
        <v>2420000</v>
      </c>
      <c r="E195" s="45">
        <v>440000</v>
      </c>
      <c r="F195" s="45">
        <v>440000</v>
      </c>
      <c r="G195" s="46">
        <v>3300000</v>
      </c>
      <c r="H195" s="47">
        <v>20</v>
      </c>
      <c r="I195" s="48">
        <v>165000</v>
      </c>
      <c r="J195" s="47">
        <v>9</v>
      </c>
      <c r="K195" s="47"/>
      <c r="L195" s="47"/>
      <c r="M195" s="47"/>
      <c r="N195" s="47">
        <v>9</v>
      </c>
      <c r="O195" s="48"/>
      <c r="P195" s="48">
        <v>60000</v>
      </c>
      <c r="Q195" s="48"/>
      <c r="R195" s="48">
        <v>150000</v>
      </c>
      <c r="S195" s="48">
        <v>50000</v>
      </c>
      <c r="T195" s="48"/>
      <c r="U195" s="48">
        <v>0</v>
      </c>
      <c r="V195" s="50">
        <v>50000</v>
      </c>
      <c r="W195" s="48">
        <v>1645000</v>
      </c>
      <c r="X195" s="73" t="s">
        <v>478</v>
      </c>
      <c r="Y195" s="71" t="s">
        <v>519</v>
      </c>
      <c r="Z195" s="72" t="s">
        <v>520</v>
      </c>
    </row>
    <row r="196" spans="1:26" s="17" customFormat="1" ht="18" customHeight="1" x14ac:dyDescent="0.25">
      <c r="A196" s="19">
        <f t="shared" si="9"/>
        <v>189</v>
      </c>
      <c r="B196" s="8" t="s">
        <v>249</v>
      </c>
      <c r="C196" s="10" t="s">
        <v>26</v>
      </c>
      <c r="D196" s="51">
        <v>2070000</v>
      </c>
      <c r="E196" s="51">
        <v>440000</v>
      </c>
      <c r="F196" s="51">
        <v>440000</v>
      </c>
      <c r="G196" s="46">
        <v>2950000</v>
      </c>
      <c r="H196" s="47">
        <v>20</v>
      </c>
      <c r="I196" s="48">
        <v>147500</v>
      </c>
      <c r="J196" s="47">
        <v>9</v>
      </c>
      <c r="K196" s="47"/>
      <c r="L196" s="47"/>
      <c r="M196" s="47"/>
      <c r="N196" s="47">
        <v>9</v>
      </c>
      <c r="O196" s="48"/>
      <c r="P196" s="48">
        <v>60000</v>
      </c>
      <c r="Q196" s="48"/>
      <c r="R196" s="48"/>
      <c r="S196" s="48">
        <v>50000</v>
      </c>
      <c r="T196" s="48"/>
      <c r="U196" s="48">
        <v>0</v>
      </c>
      <c r="V196" s="50">
        <v>50000</v>
      </c>
      <c r="W196" s="48">
        <v>1337500</v>
      </c>
      <c r="X196" s="73" t="s">
        <v>479</v>
      </c>
      <c r="Y196" s="71" t="s">
        <v>519</v>
      </c>
      <c r="Z196" s="72" t="s">
        <v>520</v>
      </c>
    </row>
    <row r="197" spans="1:26" s="17" customFormat="1" ht="18" customHeight="1" x14ac:dyDescent="0.25">
      <c r="A197" s="19">
        <f t="shared" si="9"/>
        <v>190</v>
      </c>
      <c r="B197" s="9" t="s">
        <v>250</v>
      </c>
      <c r="C197" s="10" t="s">
        <v>26</v>
      </c>
      <c r="D197" s="51">
        <v>2370000</v>
      </c>
      <c r="E197" s="51">
        <v>440000</v>
      </c>
      <c r="F197" s="51">
        <v>440000</v>
      </c>
      <c r="G197" s="46">
        <v>3250000</v>
      </c>
      <c r="H197" s="47">
        <v>20</v>
      </c>
      <c r="I197" s="48">
        <v>162500</v>
      </c>
      <c r="J197" s="47">
        <v>9</v>
      </c>
      <c r="K197" s="47"/>
      <c r="L197" s="47"/>
      <c r="M197" s="47"/>
      <c r="N197" s="47">
        <v>9</v>
      </c>
      <c r="O197" s="48"/>
      <c r="P197" s="48">
        <v>60000</v>
      </c>
      <c r="Q197" s="48"/>
      <c r="R197" s="48">
        <v>150000</v>
      </c>
      <c r="S197" s="48">
        <v>50000</v>
      </c>
      <c r="T197" s="48"/>
      <c r="U197" s="48">
        <v>77394.34</v>
      </c>
      <c r="V197" s="50">
        <v>127394.34</v>
      </c>
      <c r="W197" s="48">
        <v>1545105.66</v>
      </c>
      <c r="X197" s="73" t="s">
        <v>480</v>
      </c>
      <c r="Y197" s="71" t="s">
        <v>519</v>
      </c>
      <c r="Z197" s="72" t="s">
        <v>520</v>
      </c>
    </row>
    <row r="198" spans="1:26" s="17" customFormat="1" ht="18" customHeight="1" x14ac:dyDescent="0.25">
      <c r="A198" s="19">
        <f t="shared" si="9"/>
        <v>191</v>
      </c>
      <c r="B198" s="9" t="s">
        <v>251</v>
      </c>
      <c r="C198" s="10" t="s">
        <v>26</v>
      </c>
      <c r="D198" s="51">
        <v>2370000</v>
      </c>
      <c r="E198" s="51">
        <v>440000</v>
      </c>
      <c r="F198" s="51">
        <v>440000</v>
      </c>
      <c r="G198" s="46">
        <v>3250000</v>
      </c>
      <c r="H198" s="47">
        <v>20</v>
      </c>
      <c r="I198" s="48">
        <v>162500</v>
      </c>
      <c r="J198" s="47">
        <v>9</v>
      </c>
      <c r="K198" s="47">
        <v>2</v>
      </c>
      <c r="L198" s="47"/>
      <c r="M198" s="47">
        <v>1</v>
      </c>
      <c r="N198" s="47">
        <v>8</v>
      </c>
      <c r="O198" s="48"/>
      <c r="P198" s="48">
        <v>60000</v>
      </c>
      <c r="Q198" s="48"/>
      <c r="R198" s="48">
        <v>150000</v>
      </c>
      <c r="S198" s="48">
        <v>50000</v>
      </c>
      <c r="T198" s="48"/>
      <c r="U198" s="48">
        <v>0</v>
      </c>
      <c r="V198" s="50">
        <v>50000</v>
      </c>
      <c r="W198" s="48">
        <v>1460000</v>
      </c>
      <c r="X198" s="73" t="s">
        <v>481</v>
      </c>
      <c r="Y198" s="71" t="s">
        <v>519</v>
      </c>
      <c r="Z198" s="72" t="s">
        <v>520</v>
      </c>
    </row>
    <row r="199" spans="1:26" s="17" customFormat="1" ht="18" customHeight="1" x14ac:dyDescent="0.25">
      <c r="A199" s="19">
        <f t="shared" si="9"/>
        <v>192</v>
      </c>
      <c r="B199" s="9" t="s">
        <v>252</v>
      </c>
      <c r="C199" s="10" t="s">
        <v>26</v>
      </c>
      <c r="D199" s="51">
        <v>2370000</v>
      </c>
      <c r="E199" s="51">
        <v>440000</v>
      </c>
      <c r="F199" s="51">
        <v>440000</v>
      </c>
      <c r="G199" s="46">
        <v>3250000</v>
      </c>
      <c r="H199" s="47">
        <v>20</v>
      </c>
      <c r="I199" s="48">
        <v>162500</v>
      </c>
      <c r="J199" s="47">
        <v>9</v>
      </c>
      <c r="K199" s="47">
        <v>1</v>
      </c>
      <c r="L199" s="47"/>
      <c r="M199" s="47"/>
      <c r="N199" s="47">
        <v>8</v>
      </c>
      <c r="O199" s="48"/>
      <c r="P199" s="48">
        <v>60000</v>
      </c>
      <c r="Q199" s="48"/>
      <c r="R199" s="48"/>
      <c r="S199" s="48">
        <v>50000</v>
      </c>
      <c r="T199" s="48"/>
      <c r="U199" s="48">
        <v>77394.34</v>
      </c>
      <c r="V199" s="50">
        <v>127394.34</v>
      </c>
      <c r="W199" s="48">
        <v>1232605.6599999999</v>
      </c>
      <c r="X199" s="73" t="s">
        <v>482</v>
      </c>
      <c r="Y199" s="71" t="s">
        <v>519</v>
      </c>
      <c r="Z199" s="72" t="s">
        <v>520</v>
      </c>
    </row>
    <row r="200" spans="1:26" s="17" customFormat="1" ht="18" customHeight="1" x14ac:dyDescent="0.25">
      <c r="A200" s="19">
        <f t="shared" si="9"/>
        <v>193</v>
      </c>
      <c r="B200" s="9" t="s">
        <v>253</v>
      </c>
      <c r="C200" s="10" t="s">
        <v>26</v>
      </c>
      <c r="D200" s="51">
        <v>2370000</v>
      </c>
      <c r="E200" s="45">
        <v>440000</v>
      </c>
      <c r="F200" s="52">
        <v>440000</v>
      </c>
      <c r="G200" s="46">
        <v>3250000</v>
      </c>
      <c r="H200" s="47">
        <v>20</v>
      </c>
      <c r="I200" s="48">
        <v>162500</v>
      </c>
      <c r="J200" s="47">
        <v>9</v>
      </c>
      <c r="K200" s="47">
        <v>1</v>
      </c>
      <c r="L200" s="47"/>
      <c r="M200" s="47">
        <v>1</v>
      </c>
      <c r="N200" s="47">
        <v>9</v>
      </c>
      <c r="O200" s="48"/>
      <c r="P200" s="48">
        <v>60000</v>
      </c>
      <c r="Q200" s="48"/>
      <c r="R200" s="48">
        <v>150000</v>
      </c>
      <c r="S200" s="48">
        <v>50000</v>
      </c>
      <c r="T200" s="48"/>
      <c r="U200" s="48">
        <v>0</v>
      </c>
      <c r="V200" s="50">
        <v>50000</v>
      </c>
      <c r="W200" s="48">
        <v>1622500</v>
      </c>
      <c r="X200" s="73" t="s">
        <v>483</v>
      </c>
      <c r="Y200" s="71" t="s">
        <v>519</v>
      </c>
      <c r="Z200" s="72" t="s">
        <v>520</v>
      </c>
    </row>
    <row r="201" spans="1:26" s="17" customFormat="1" ht="18" customHeight="1" x14ac:dyDescent="0.25">
      <c r="A201" s="19">
        <f t="shared" si="9"/>
        <v>194</v>
      </c>
      <c r="B201" s="8" t="s">
        <v>254</v>
      </c>
      <c r="C201" s="10" t="s">
        <v>26</v>
      </c>
      <c r="D201" s="51">
        <v>2070000</v>
      </c>
      <c r="E201" s="51">
        <v>440000</v>
      </c>
      <c r="F201" s="51">
        <v>440000</v>
      </c>
      <c r="G201" s="46">
        <v>2950000</v>
      </c>
      <c r="H201" s="47">
        <v>20</v>
      </c>
      <c r="I201" s="48">
        <v>147500</v>
      </c>
      <c r="J201" s="47">
        <v>9</v>
      </c>
      <c r="K201" s="47">
        <v>1</v>
      </c>
      <c r="L201" s="47">
        <v>1</v>
      </c>
      <c r="M201" s="47"/>
      <c r="N201" s="47">
        <v>7</v>
      </c>
      <c r="O201" s="48"/>
      <c r="P201" s="48">
        <v>60000</v>
      </c>
      <c r="Q201" s="48"/>
      <c r="R201" s="48"/>
      <c r="S201" s="48">
        <v>50000</v>
      </c>
      <c r="T201" s="48"/>
      <c r="U201" s="48">
        <v>0</v>
      </c>
      <c r="V201" s="50">
        <v>50000</v>
      </c>
      <c r="W201" s="48">
        <v>1042500</v>
      </c>
      <c r="X201" s="73" t="s">
        <v>484</v>
      </c>
      <c r="Y201" s="71" t="s">
        <v>519</v>
      </c>
      <c r="Z201" s="72" t="s">
        <v>520</v>
      </c>
    </row>
    <row r="202" spans="1:26" s="17" customFormat="1" ht="18" customHeight="1" x14ac:dyDescent="0.25">
      <c r="A202" s="19">
        <f t="shared" si="9"/>
        <v>195</v>
      </c>
      <c r="B202" s="8" t="s">
        <v>255</v>
      </c>
      <c r="C202" s="10" t="s">
        <v>26</v>
      </c>
      <c r="D202" s="51">
        <v>2070000</v>
      </c>
      <c r="E202" s="51">
        <v>440000</v>
      </c>
      <c r="F202" s="51">
        <v>440000</v>
      </c>
      <c r="G202" s="46">
        <v>2950000</v>
      </c>
      <c r="H202" s="47">
        <v>20</v>
      </c>
      <c r="I202" s="48">
        <v>147500</v>
      </c>
      <c r="J202" s="47">
        <v>9</v>
      </c>
      <c r="K202" s="47"/>
      <c r="L202" s="47">
        <v>1</v>
      </c>
      <c r="M202" s="47"/>
      <c r="N202" s="47">
        <v>8</v>
      </c>
      <c r="O202" s="48"/>
      <c r="P202" s="48">
        <v>60000</v>
      </c>
      <c r="Q202" s="48"/>
      <c r="R202" s="48"/>
      <c r="S202" s="48">
        <v>50000</v>
      </c>
      <c r="T202" s="48"/>
      <c r="U202" s="48">
        <v>0</v>
      </c>
      <c r="V202" s="50">
        <v>50000</v>
      </c>
      <c r="W202" s="48">
        <v>1190000</v>
      </c>
      <c r="X202" s="73" t="s">
        <v>485</v>
      </c>
      <c r="Y202" s="71" t="s">
        <v>519</v>
      </c>
      <c r="Z202" s="72" t="s">
        <v>520</v>
      </c>
    </row>
    <row r="203" spans="1:26" s="17" customFormat="1" ht="18" customHeight="1" x14ac:dyDescent="0.25">
      <c r="A203" s="19">
        <f t="shared" si="9"/>
        <v>196</v>
      </c>
      <c r="B203" s="8" t="s">
        <v>256</v>
      </c>
      <c r="C203" s="10" t="s">
        <v>26</v>
      </c>
      <c r="D203" s="51">
        <v>2220000</v>
      </c>
      <c r="E203" s="45">
        <v>440000</v>
      </c>
      <c r="F203" s="45">
        <v>440000</v>
      </c>
      <c r="G203" s="46">
        <v>3100000</v>
      </c>
      <c r="H203" s="47">
        <v>20</v>
      </c>
      <c r="I203" s="48">
        <v>155000</v>
      </c>
      <c r="J203" s="47">
        <v>9</v>
      </c>
      <c r="K203" s="47">
        <v>1</v>
      </c>
      <c r="L203" s="47"/>
      <c r="M203" s="47">
        <v>1</v>
      </c>
      <c r="N203" s="47">
        <v>9</v>
      </c>
      <c r="O203" s="48"/>
      <c r="P203" s="48">
        <v>60000</v>
      </c>
      <c r="Q203" s="48"/>
      <c r="R203" s="48">
        <v>150000</v>
      </c>
      <c r="S203" s="48">
        <v>50000</v>
      </c>
      <c r="T203" s="48"/>
      <c r="U203" s="48">
        <v>0</v>
      </c>
      <c r="V203" s="50">
        <v>50000</v>
      </c>
      <c r="W203" s="48">
        <v>1555000</v>
      </c>
      <c r="X203" s="73" t="s">
        <v>486</v>
      </c>
      <c r="Y203" s="71" t="s">
        <v>519</v>
      </c>
      <c r="Z203" s="72" t="s">
        <v>520</v>
      </c>
    </row>
    <row r="204" spans="1:26" s="17" customFormat="1" ht="18" customHeight="1" x14ac:dyDescent="0.25">
      <c r="A204" s="19">
        <f t="shared" ref="A204:A264" si="10">A203+1</f>
        <v>197</v>
      </c>
      <c r="B204" s="9" t="s">
        <v>257</v>
      </c>
      <c r="C204" s="10" t="s">
        <v>26</v>
      </c>
      <c r="D204" s="51">
        <v>2370000</v>
      </c>
      <c r="E204" s="51">
        <v>440000</v>
      </c>
      <c r="F204" s="51">
        <v>440000</v>
      </c>
      <c r="G204" s="46">
        <v>3250000</v>
      </c>
      <c r="H204" s="47">
        <v>20</v>
      </c>
      <c r="I204" s="48">
        <v>162500</v>
      </c>
      <c r="J204" s="47">
        <v>9</v>
      </c>
      <c r="K204" s="47">
        <v>1</v>
      </c>
      <c r="L204" s="47"/>
      <c r="M204" s="47">
        <v>1</v>
      </c>
      <c r="N204" s="47">
        <v>9</v>
      </c>
      <c r="O204" s="48">
        <v>150000</v>
      </c>
      <c r="P204" s="48">
        <v>60000</v>
      </c>
      <c r="Q204" s="48"/>
      <c r="R204" s="48">
        <v>150000</v>
      </c>
      <c r="S204" s="48">
        <v>50000</v>
      </c>
      <c r="T204" s="48"/>
      <c r="U204" s="48">
        <v>76000</v>
      </c>
      <c r="V204" s="50">
        <v>126000</v>
      </c>
      <c r="W204" s="48">
        <v>1696500</v>
      </c>
      <c r="X204" s="73" t="s">
        <v>487</v>
      </c>
      <c r="Y204" s="71" t="s">
        <v>519</v>
      </c>
      <c r="Z204" s="72" t="s">
        <v>520</v>
      </c>
    </row>
    <row r="205" spans="1:26" s="17" customFormat="1" ht="18" customHeight="1" x14ac:dyDescent="0.25">
      <c r="A205" s="19">
        <f t="shared" si="10"/>
        <v>198</v>
      </c>
      <c r="B205" s="9" t="s">
        <v>258</v>
      </c>
      <c r="C205" s="10" t="s">
        <v>26</v>
      </c>
      <c r="D205" s="51">
        <v>2370000</v>
      </c>
      <c r="E205" s="51">
        <v>440000</v>
      </c>
      <c r="F205" s="51">
        <v>440000</v>
      </c>
      <c r="G205" s="46">
        <v>3250000</v>
      </c>
      <c r="H205" s="47">
        <v>20</v>
      </c>
      <c r="I205" s="48">
        <v>162500</v>
      </c>
      <c r="J205" s="47">
        <v>9</v>
      </c>
      <c r="K205" s="47">
        <v>1</v>
      </c>
      <c r="L205" s="47"/>
      <c r="M205" s="47"/>
      <c r="N205" s="47">
        <v>8</v>
      </c>
      <c r="O205" s="48"/>
      <c r="P205" s="48">
        <v>60000</v>
      </c>
      <c r="Q205" s="48"/>
      <c r="R205" s="48">
        <v>150000</v>
      </c>
      <c r="S205" s="48">
        <v>50000</v>
      </c>
      <c r="T205" s="48"/>
      <c r="U205" s="48">
        <v>76000</v>
      </c>
      <c r="V205" s="50">
        <v>126000</v>
      </c>
      <c r="W205" s="48">
        <v>1384000</v>
      </c>
      <c r="X205" s="73" t="s">
        <v>488</v>
      </c>
      <c r="Y205" s="71" t="s">
        <v>519</v>
      </c>
      <c r="Z205" s="72" t="s">
        <v>520</v>
      </c>
    </row>
    <row r="206" spans="1:26" s="17" customFormat="1" ht="18" customHeight="1" x14ac:dyDescent="0.25">
      <c r="A206" s="19">
        <f t="shared" si="10"/>
        <v>199</v>
      </c>
      <c r="B206" s="8" t="s">
        <v>259</v>
      </c>
      <c r="C206" s="7" t="s">
        <v>48</v>
      </c>
      <c r="D206" s="51">
        <v>2670000</v>
      </c>
      <c r="E206" s="55">
        <v>440000</v>
      </c>
      <c r="F206" s="52">
        <v>440000</v>
      </c>
      <c r="G206" s="56">
        <v>3550000</v>
      </c>
      <c r="H206" s="47">
        <v>20</v>
      </c>
      <c r="I206" s="54">
        <v>177500</v>
      </c>
      <c r="J206" s="47">
        <v>10</v>
      </c>
      <c r="K206" s="57">
        <v>1</v>
      </c>
      <c r="L206" s="47"/>
      <c r="M206" s="57"/>
      <c r="N206" s="47">
        <v>9</v>
      </c>
      <c r="O206" s="48"/>
      <c r="P206" s="48">
        <v>60000</v>
      </c>
      <c r="Q206" s="54"/>
      <c r="R206" s="48"/>
      <c r="S206" s="47">
        <v>50000</v>
      </c>
      <c r="T206" s="54"/>
      <c r="U206" s="50">
        <v>77394.34</v>
      </c>
      <c r="V206" s="50">
        <v>127394.34</v>
      </c>
      <c r="W206" s="48">
        <v>1530105.66</v>
      </c>
      <c r="X206" s="73" t="s">
        <v>489</v>
      </c>
      <c r="Y206" s="71" t="s">
        <v>519</v>
      </c>
      <c r="Z206" s="72" t="s">
        <v>520</v>
      </c>
    </row>
    <row r="207" spans="1:26" s="17" customFormat="1" ht="18" customHeight="1" x14ac:dyDescent="0.25">
      <c r="A207" s="19">
        <f t="shared" si="10"/>
        <v>200</v>
      </c>
      <c r="B207" s="7" t="s">
        <v>261</v>
      </c>
      <c r="C207" s="10" t="s">
        <v>26</v>
      </c>
      <c r="D207" s="51">
        <v>2470000</v>
      </c>
      <c r="E207" s="45">
        <v>440000</v>
      </c>
      <c r="F207" s="52">
        <v>440000</v>
      </c>
      <c r="G207" s="46">
        <v>3350000</v>
      </c>
      <c r="H207" s="47">
        <v>20</v>
      </c>
      <c r="I207" s="48">
        <v>167500</v>
      </c>
      <c r="J207" s="47">
        <v>10</v>
      </c>
      <c r="K207" s="59">
        <v>1</v>
      </c>
      <c r="L207" s="60"/>
      <c r="M207" s="60"/>
      <c r="N207" s="47">
        <v>9</v>
      </c>
      <c r="O207" s="48"/>
      <c r="P207" s="48">
        <v>60000</v>
      </c>
      <c r="Q207" s="48"/>
      <c r="R207" s="48"/>
      <c r="S207" s="47">
        <v>50000</v>
      </c>
      <c r="T207" s="48"/>
      <c r="U207" s="50">
        <v>77394.34</v>
      </c>
      <c r="V207" s="50">
        <v>127394.34</v>
      </c>
      <c r="W207" s="48">
        <v>1440105.66</v>
      </c>
      <c r="X207" s="73" t="s">
        <v>490</v>
      </c>
      <c r="Y207" s="71" t="s">
        <v>519</v>
      </c>
      <c r="Z207" s="72" t="s">
        <v>520</v>
      </c>
    </row>
    <row r="208" spans="1:26" s="17" customFormat="1" ht="18" customHeight="1" x14ac:dyDescent="0.25">
      <c r="A208" s="19">
        <f t="shared" si="10"/>
        <v>201</v>
      </c>
      <c r="B208" s="7" t="s">
        <v>262</v>
      </c>
      <c r="C208" s="10" t="s">
        <v>26</v>
      </c>
      <c r="D208" s="51">
        <v>2470000</v>
      </c>
      <c r="E208" s="45">
        <v>440000</v>
      </c>
      <c r="F208" s="52">
        <v>440000</v>
      </c>
      <c r="G208" s="46">
        <v>3350000</v>
      </c>
      <c r="H208" s="47">
        <v>20</v>
      </c>
      <c r="I208" s="48">
        <v>167500</v>
      </c>
      <c r="J208" s="47">
        <v>10</v>
      </c>
      <c r="K208" s="57">
        <v>6</v>
      </c>
      <c r="L208" s="47"/>
      <c r="M208" s="47"/>
      <c r="N208" s="47">
        <v>4</v>
      </c>
      <c r="O208" s="48"/>
      <c r="P208" s="48">
        <v>60000</v>
      </c>
      <c r="Q208" s="48"/>
      <c r="R208" s="48"/>
      <c r="S208" s="47">
        <v>50000</v>
      </c>
      <c r="T208" s="48"/>
      <c r="U208" s="50">
        <v>76000</v>
      </c>
      <c r="V208" s="50">
        <v>126000</v>
      </c>
      <c r="W208" s="48">
        <v>604000</v>
      </c>
      <c r="X208" s="73" t="s">
        <v>491</v>
      </c>
      <c r="Y208" s="71" t="s">
        <v>519</v>
      </c>
      <c r="Z208" s="72" t="s">
        <v>520</v>
      </c>
    </row>
    <row r="209" spans="1:26" s="17" customFormat="1" ht="18" customHeight="1" x14ac:dyDescent="0.25">
      <c r="A209" s="19">
        <f t="shared" si="10"/>
        <v>202</v>
      </c>
      <c r="B209" s="9" t="s">
        <v>263</v>
      </c>
      <c r="C209" s="10" t="s">
        <v>26</v>
      </c>
      <c r="D209" s="51">
        <v>2470000</v>
      </c>
      <c r="E209" s="45">
        <v>440000</v>
      </c>
      <c r="F209" s="52">
        <v>440000</v>
      </c>
      <c r="G209" s="46">
        <v>3350000</v>
      </c>
      <c r="H209" s="47">
        <v>20</v>
      </c>
      <c r="I209" s="48">
        <v>167500</v>
      </c>
      <c r="J209" s="47">
        <v>10</v>
      </c>
      <c r="K209" s="57">
        <v>2</v>
      </c>
      <c r="L209" s="47"/>
      <c r="M209" s="47"/>
      <c r="N209" s="47">
        <v>8</v>
      </c>
      <c r="O209" s="48">
        <v>50000</v>
      </c>
      <c r="P209" s="48">
        <v>60000</v>
      </c>
      <c r="Q209" s="48"/>
      <c r="R209" s="48"/>
      <c r="S209" s="47">
        <v>50000</v>
      </c>
      <c r="T209" s="48"/>
      <c r="U209" s="50">
        <v>0</v>
      </c>
      <c r="V209" s="50">
        <v>50000</v>
      </c>
      <c r="W209" s="48">
        <v>1400000</v>
      </c>
      <c r="X209" s="73" t="s">
        <v>492</v>
      </c>
      <c r="Y209" s="71" t="s">
        <v>519</v>
      </c>
      <c r="Z209" s="72" t="s">
        <v>520</v>
      </c>
    </row>
    <row r="210" spans="1:26" s="17" customFormat="1" ht="18" customHeight="1" x14ac:dyDescent="0.25">
      <c r="A210" s="19">
        <f t="shared" si="10"/>
        <v>203</v>
      </c>
      <c r="B210" s="18" t="s">
        <v>265</v>
      </c>
      <c r="C210" s="16" t="s">
        <v>48</v>
      </c>
      <c r="D210" s="60">
        <v>2670000</v>
      </c>
      <c r="E210" s="61">
        <v>440000</v>
      </c>
      <c r="F210" s="61">
        <v>440000</v>
      </c>
      <c r="G210" s="48">
        <v>3550000</v>
      </c>
      <c r="H210" s="47">
        <v>20</v>
      </c>
      <c r="I210" s="48">
        <v>177500</v>
      </c>
      <c r="J210" s="47">
        <v>10</v>
      </c>
      <c r="K210" s="47">
        <v>4</v>
      </c>
      <c r="L210" s="47"/>
      <c r="M210" s="47"/>
      <c r="N210" s="47">
        <v>6</v>
      </c>
      <c r="O210" s="48"/>
      <c r="P210" s="48">
        <v>60000</v>
      </c>
      <c r="Q210" s="48"/>
      <c r="R210" s="48"/>
      <c r="S210" s="47">
        <v>50000</v>
      </c>
      <c r="T210" s="48"/>
      <c r="U210" s="50">
        <v>77394.34</v>
      </c>
      <c r="V210" s="50">
        <v>127394.34</v>
      </c>
      <c r="W210" s="48">
        <v>997605.66</v>
      </c>
      <c r="X210" s="64" t="s">
        <v>493</v>
      </c>
      <c r="Y210" s="71" t="s">
        <v>519</v>
      </c>
      <c r="Z210" s="72" t="s">
        <v>520</v>
      </c>
    </row>
    <row r="211" spans="1:26" s="17" customFormat="1" ht="18" customHeight="1" x14ac:dyDescent="0.25">
      <c r="A211" s="19">
        <f t="shared" si="10"/>
        <v>204</v>
      </c>
      <c r="B211" s="8" t="s">
        <v>266</v>
      </c>
      <c r="C211" s="7" t="s">
        <v>48</v>
      </c>
      <c r="D211" s="51">
        <v>2670000</v>
      </c>
      <c r="E211" s="45">
        <v>440000</v>
      </c>
      <c r="F211" s="52">
        <v>440000</v>
      </c>
      <c r="G211" s="46">
        <v>3550000</v>
      </c>
      <c r="H211" s="47">
        <v>20</v>
      </c>
      <c r="I211" s="48">
        <v>177500</v>
      </c>
      <c r="J211" s="47">
        <v>10</v>
      </c>
      <c r="K211" s="47">
        <v>3</v>
      </c>
      <c r="L211" s="47"/>
      <c r="M211" s="47"/>
      <c r="N211" s="47">
        <v>7</v>
      </c>
      <c r="O211" s="48">
        <v>50000</v>
      </c>
      <c r="P211" s="48">
        <v>60000</v>
      </c>
      <c r="Q211" s="48"/>
      <c r="R211" s="48"/>
      <c r="S211" s="47">
        <v>50000</v>
      </c>
      <c r="T211" s="48"/>
      <c r="U211" s="50">
        <v>0</v>
      </c>
      <c r="V211" s="50">
        <v>50000</v>
      </c>
      <c r="W211" s="48">
        <v>1302500</v>
      </c>
      <c r="X211" s="64" t="s">
        <v>494</v>
      </c>
      <c r="Y211" s="71" t="s">
        <v>519</v>
      </c>
      <c r="Z211" s="72" t="s">
        <v>520</v>
      </c>
    </row>
    <row r="212" spans="1:26" s="17" customFormat="1" ht="18" customHeight="1" x14ac:dyDescent="0.25">
      <c r="A212" s="19">
        <f t="shared" si="10"/>
        <v>205</v>
      </c>
      <c r="B212" s="8" t="s">
        <v>267</v>
      </c>
      <c r="C212" s="10" t="s">
        <v>26</v>
      </c>
      <c r="D212" s="51">
        <v>2470000</v>
      </c>
      <c r="E212" s="45">
        <v>440000</v>
      </c>
      <c r="F212" s="45">
        <v>440000</v>
      </c>
      <c r="G212" s="46">
        <v>3350000</v>
      </c>
      <c r="H212" s="47">
        <v>20</v>
      </c>
      <c r="I212" s="48">
        <v>167500</v>
      </c>
      <c r="J212" s="47">
        <v>10</v>
      </c>
      <c r="K212" s="47">
        <v>2</v>
      </c>
      <c r="L212" s="47"/>
      <c r="M212" s="47"/>
      <c r="N212" s="47">
        <v>8</v>
      </c>
      <c r="O212" s="48"/>
      <c r="P212" s="48">
        <v>60000</v>
      </c>
      <c r="Q212" s="48"/>
      <c r="R212" s="48"/>
      <c r="S212" s="47">
        <v>50000</v>
      </c>
      <c r="T212" s="48"/>
      <c r="U212" s="50">
        <v>76000</v>
      </c>
      <c r="V212" s="50">
        <v>126000</v>
      </c>
      <c r="W212" s="48">
        <v>1274000</v>
      </c>
      <c r="X212" s="73" t="s">
        <v>495</v>
      </c>
      <c r="Y212" s="71" t="s">
        <v>519</v>
      </c>
      <c r="Z212" s="72" t="s">
        <v>520</v>
      </c>
    </row>
    <row r="213" spans="1:26" s="17" customFormat="1" ht="18" customHeight="1" x14ac:dyDescent="0.25">
      <c r="A213" s="19">
        <f t="shared" si="10"/>
        <v>206</v>
      </c>
      <c r="B213" s="9" t="s">
        <v>268</v>
      </c>
      <c r="C213" s="10" t="s">
        <v>26</v>
      </c>
      <c r="D213" s="51">
        <v>2470000</v>
      </c>
      <c r="E213" s="45">
        <v>440000</v>
      </c>
      <c r="F213" s="45">
        <v>440000</v>
      </c>
      <c r="G213" s="46">
        <v>3350000</v>
      </c>
      <c r="H213" s="47">
        <v>20</v>
      </c>
      <c r="I213" s="48">
        <v>167500</v>
      </c>
      <c r="J213" s="47">
        <v>10</v>
      </c>
      <c r="K213" s="47">
        <v>1</v>
      </c>
      <c r="L213" s="47"/>
      <c r="M213" s="47"/>
      <c r="N213" s="47">
        <v>9</v>
      </c>
      <c r="O213" s="48">
        <v>50000</v>
      </c>
      <c r="P213" s="48">
        <v>60000</v>
      </c>
      <c r="Q213" s="48"/>
      <c r="R213" s="48"/>
      <c r="S213" s="47">
        <v>50000</v>
      </c>
      <c r="T213" s="48"/>
      <c r="U213" s="50">
        <v>0</v>
      </c>
      <c r="V213" s="50">
        <v>50000</v>
      </c>
      <c r="W213" s="48">
        <v>1567500</v>
      </c>
      <c r="X213" s="73" t="s">
        <v>496</v>
      </c>
      <c r="Y213" s="71" t="s">
        <v>519</v>
      </c>
      <c r="Z213" s="72" t="s">
        <v>520</v>
      </c>
    </row>
    <row r="214" spans="1:26" s="17" customFormat="1" ht="18" customHeight="1" x14ac:dyDescent="0.25">
      <c r="A214" s="19">
        <f t="shared" si="10"/>
        <v>207</v>
      </c>
      <c r="B214" s="8" t="s">
        <v>270</v>
      </c>
      <c r="C214" s="7" t="s">
        <v>48</v>
      </c>
      <c r="D214" s="51">
        <v>2670000</v>
      </c>
      <c r="E214" s="45">
        <v>440000</v>
      </c>
      <c r="F214" s="45">
        <v>440000</v>
      </c>
      <c r="G214" s="46">
        <v>3550000</v>
      </c>
      <c r="H214" s="47">
        <v>20</v>
      </c>
      <c r="I214" s="48">
        <v>177500</v>
      </c>
      <c r="J214" s="47">
        <v>10</v>
      </c>
      <c r="K214" s="47">
        <v>1</v>
      </c>
      <c r="L214" s="47"/>
      <c r="M214" s="47"/>
      <c r="N214" s="47">
        <v>9</v>
      </c>
      <c r="O214" s="48"/>
      <c r="P214" s="48">
        <v>60000</v>
      </c>
      <c r="Q214" s="48"/>
      <c r="R214" s="48"/>
      <c r="S214" s="47">
        <v>50000</v>
      </c>
      <c r="T214" s="48"/>
      <c r="U214" s="50">
        <v>76000</v>
      </c>
      <c r="V214" s="50">
        <v>126000</v>
      </c>
      <c r="W214" s="48">
        <v>1531500</v>
      </c>
      <c r="X214" s="73" t="s">
        <v>497</v>
      </c>
      <c r="Y214" s="71" t="s">
        <v>519</v>
      </c>
      <c r="Z214" s="72" t="s">
        <v>520</v>
      </c>
    </row>
    <row r="215" spans="1:26" s="17" customFormat="1" ht="18" customHeight="1" x14ac:dyDescent="0.25">
      <c r="A215" s="19">
        <f t="shared" si="10"/>
        <v>208</v>
      </c>
      <c r="B215" s="9" t="s">
        <v>271</v>
      </c>
      <c r="C215" s="7" t="s">
        <v>48</v>
      </c>
      <c r="D215" s="51">
        <v>2670000</v>
      </c>
      <c r="E215" s="45">
        <v>440000</v>
      </c>
      <c r="F215" s="52">
        <v>440000</v>
      </c>
      <c r="G215" s="46">
        <v>3550000</v>
      </c>
      <c r="H215" s="47">
        <v>20</v>
      </c>
      <c r="I215" s="48">
        <v>177500</v>
      </c>
      <c r="J215" s="47">
        <v>10</v>
      </c>
      <c r="K215" s="47">
        <v>1</v>
      </c>
      <c r="L215" s="47"/>
      <c r="M215" s="47"/>
      <c r="N215" s="47">
        <v>9</v>
      </c>
      <c r="O215" s="48"/>
      <c r="P215" s="48">
        <v>60000</v>
      </c>
      <c r="Q215" s="48"/>
      <c r="R215" s="48"/>
      <c r="S215" s="47">
        <v>50000</v>
      </c>
      <c r="T215" s="48"/>
      <c r="U215" s="50">
        <v>77394.34</v>
      </c>
      <c r="V215" s="50">
        <v>127394.34</v>
      </c>
      <c r="W215" s="48">
        <v>1530105.66</v>
      </c>
      <c r="X215" s="73" t="s">
        <v>498</v>
      </c>
      <c r="Y215" s="71" t="s">
        <v>519</v>
      </c>
      <c r="Z215" s="72" t="s">
        <v>520</v>
      </c>
    </row>
    <row r="216" spans="1:26" s="17" customFormat="1" ht="18" customHeight="1" x14ac:dyDescent="0.25">
      <c r="A216" s="19">
        <f t="shared" si="10"/>
        <v>209</v>
      </c>
      <c r="B216" s="7" t="s">
        <v>272</v>
      </c>
      <c r="C216" s="7" t="s">
        <v>48</v>
      </c>
      <c r="D216" s="51">
        <v>2670000</v>
      </c>
      <c r="E216" s="45">
        <v>440000</v>
      </c>
      <c r="F216" s="52">
        <v>440000</v>
      </c>
      <c r="G216" s="46">
        <v>3550000</v>
      </c>
      <c r="H216" s="47">
        <v>20</v>
      </c>
      <c r="I216" s="48">
        <v>177500</v>
      </c>
      <c r="J216" s="47">
        <v>10</v>
      </c>
      <c r="K216" s="47">
        <v>3</v>
      </c>
      <c r="L216" s="47"/>
      <c r="M216" s="47"/>
      <c r="N216" s="47">
        <v>7</v>
      </c>
      <c r="O216" s="48"/>
      <c r="P216" s="48">
        <v>60000</v>
      </c>
      <c r="Q216" s="48"/>
      <c r="R216" s="48"/>
      <c r="S216" s="47">
        <v>50000</v>
      </c>
      <c r="T216" s="48"/>
      <c r="U216" s="50">
        <v>76000</v>
      </c>
      <c r="V216" s="50">
        <v>126000</v>
      </c>
      <c r="W216" s="48">
        <v>1176500</v>
      </c>
      <c r="X216" s="73" t="s">
        <v>499</v>
      </c>
      <c r="Y216" s="71" t="s">
        <v>519</v>
      </c>
      <c r="Z216" s="72" t="s">
        <v>520</v>
      </c>
    </row>
    <row r="217" spans="1:26" s="17" customFormat="1" ht="18" customHeight="1" x14ac:dyDescent="0.25">
      <c r="A217" s="19">
        <f t="shared" si="10"/>
        <v>210</v>
      </c>
      <c r="B217" s="7" t="s">
        <v>273</v>
      </c>
      <c r="C217" s="10" t="s">
        <v>26</v>
      </c>
      <c r="D217" s="51">
        <v>2470000</v>
      </c>
      <c r="E217" s="45">
        <v>440000</v>
      </c>
      <c r="F217" s="52">
        <v>440000</v>
      </c>
      <c r="G217" s="46">
        <v>3350000</v>
      </c>
      <c r="H217" s="47">
        <v>20</v>
      </c>
      <c r="I217" s="48">
        <v>167500</v>
      </c>
      <c r="J217" s="47">
        <v>10</v>
      </c>
      <c r="K217" s="47">
        <v>2</v>
      </c>
      <c r="L217" s="47"/>
      <c r="M217" s="47"/>
      <c r="N217" s="47">
        <v>8</v>
      </c>
      <c r="O217" s="48"/>
      <c r="P217" s="48">
        <v>60000</v>
      </c>
      <c r="Q217" s="48"/>
      <c r="R217" s="48"/>
      <c r="S217" s="47">
        <v>50000</v>
      </c>
      <c r="T217" s="48"/>
      <c r="U217" s="50">
        <v>76000</v>
      </c>
      <c r="V217" s="50">
        <v>126000</v>
      </c>
      <c r="W217" s="48">
        <v>1274000</v>
      </c>
      <c r="X217" s="73" t="s">
        <v>500</v>
      </c>
      <c r="Y217" s="71" t="s">
        <v>519</v>
      </c>
      <c r="Z217" s="72" t="s">
        <v>520</v>
      </c>
    </row>
    <row r="218" spans="1:26" s="17" customFormat="1" ht="18" customHeight="1" x14ac:dyDescent="0.25">
      <c r="A218" s="19">
        <f t="shared" si="10"/>
        <v>211</v>
      </c>
      <c r="B218" s="7" t="s">
        <v>274</v>
      </c>
      <c r="C218" s="10" t="s">
        <v>48</v>
      </c>
      <c r="D218" s="51">
        <v>2670000</v>
      </c>
      <c r="E218" s="51">
        <v>440000</v>
      </c>
      <c r="F218" s="51">
        <v>440000</v>
      </c>
      <c r="G218" s="46">
        <v>3550000</v>
      </c>
      <c r="H218" s="47">
        <v>20</v>
      </c>
      <c r="I218" s="48">
        <v>177500</v>
      </c>
      <c r="J218" s="47">
        <v>10</v>
      </c>
      <c r="K218" s="47">
        <v>3</v>
      </c>
      <c r="L218" s="47"/>
      <c r="M218" s="47"/>
      <c r="N218" s="47">
        <v>7</v>
      </c>
      <c r="O218" s="48">
        <v>50000</v>
      </c>
      <c r="P218" s="48">
        <v>60000</v>
      </c>
      <c r="Q218" s="48"/>
      <c r="R218" s="48"/>
      <c r="S218" s="48">
        <v>50000</v>
      </c>
      <c r="T218" s="48"/>
      <c r="U218" s="50">
        <v>0</v>
      </c>
      <c r="V218" s="50">
        <v>50000</v>
      </c>
      <c r="W218" s="48">
        <v>1302500</v>
      </c>
      <c r="X218" s="73" t="s">
        <v>501</v>
      </c>
      <c r="Y218" s="71" t="s">
        <v>519</v>
      </c>
      <c r="Z218" s="72" t="s">
        <v>520</v>
      </c>
    </row>
    <row r="219" spans="1:26" s="17" customFormat="1" ht="18" customHeight="1" x14ac:dyDescent="0.25">
      <c r="A219" s="19">
        <f t="shared" si="10"/>
        <v>212</v>
      </c>
      <c r="B219" s="7" t="s">
        <v>6</v>
      </c>
      <c r="C219" s="10" t="s">
        <v>26</v>
      </c>
      <c r="D219" s="51">
        <v>2470000</v>
      </c>
      <c r="E219" s="45">
        <v>440000</v>
      </c>
      <c r="F219" s="52">
        <v>440000</v>
      </c>
      <c r="G219" s="46">
        <v>3350000</v>
      </c>
      <c r="H219" s="47">
        <v>20</v>
      </c>
      <c r="I219" s="48">
        <v>167500</v>
      </c>
      <c r="J219" s="47">
        <v>10</v>
      </c>
      <c r="K219" s="47">
        <v>2</v>
      </c>
      <c r="L219" s="47"/>
      <c r="M219" s="47"/>
      <c r="N219" s="47">
        <v>8</v>
      </c>
      <c r="O219" s="48"/>
      <c r="P219" s="48">
        <v>60000</v>
      </c>
      <c r="Q219" s="48"/>
      <c r="R219" s="48"/>
      <c r="S219" s="48">
        <v>50000</v>
      </c>
      <c r="T219" s="48"/>
      <c r="U219" s="50">
        <v>76000</v>
      </c>
      <c r="V219" s="50">
        <v>126000</v>
      </c>
      <c r="W219" s="48">
        <v>1274000</v>
      </c>
      <c r="X219" s="73" t="s">
        <v>502</v>
      </c>
      <c r="Y219" s="71" t="s">
        <v>519</v>
      </c>
      <c r="Z219" s="72" t="s">
        <v>520</v>
      </c>
    </row>
    <row r="220" spans="1:26" s="17" customFormat="1" ht="18" customHeight="1" x14ac:dyDescent="0.25">
      <c r="A220" s="19">
        <f t="shared" si="10"/>
        <v>213</v>
      </c>
      <c r="B220" s="6" t="s">
        <v>275</v>
      </c>
      <c r="C220" s="10" t="s">
        <v>26</v>
      </c>
      <c r="D220" s="51">
        <v>2320000</v>
      </c>
      <c r="E220" s="45">
        <v>440000</v>
      </c>
      <c r="F220" s="45">
        <v>440000</v>
      </c>
      <c r="G220" s="46">
        <v>3200000</v>
      </c>
      <c r="H220" s="47">
        <v>20</v>
      </c>
      <c r="I220" s="48">
        <v>160000</v>
      </c>
      <c r="J220" s="47">
        <v>10</v>
      </c>
      <c r="K220" s="47">
        <v>3</v>
      </c>
      <c r="L220" s="47"/>
      <c r="M220" s="47"/>
      <c r="N220" s="47">
        <v>7</v>
      </c>
      <c r="O220" s="48">
        <v>50000</v>
      </c>
      <c r="P220" s="48">
        <v>60000</v>
      </c>
      <c r="Q220" s="48"/>
      <c r="R220" s="48"/>
      <c r="S220" s="48">
        <v>50000</v>
      </c>
      <c r="T220" s="48"/>
      <c r="U220" s="50">
        <v>0</v>
      </c>
      <c r="V220" s="50">
        <v>50000</v>
      </c>
      <c r="W220" s="48">
        <v>1180000</v>
      </c>
      <c r="X220" s="73" t="s">
        <v>503</v>
      </c>
      <c r="Y220" s="71" t="s">
        <v>519</v>
      </c>
      <c r="Z220" s="72" t="s">
        <v>520</v>
      </c>
    </row>
    <row r="221" spans="1:26" s="17" customFormat="1" ht="18" customHeight="1" x14ac:dyDescent="0.25">
      <c r="A221" s="19">
        <f t="shared" si="10"/>
        <v>214</v>
      </c>
      <c r="B221" s="7" t="s">
        <v>269</v>
      </c>
      <c r="C221" s="10" t="s">
        <v>26</v>
      </c>
      <c r="D221" s="51">
        <v>2470000</v>
      </c>
      <c r="E221" s="45">
        <v>440000</v>
      </c>
      <c r="F221" s="52">
        <v>440000</v>
      </c>
      <c r="G221" s="46">
        <v>3350000</v>
      </c>
      <c r="H221" s="47">
        <v>20</v>
      </c>
      <c r="I221" s="48">
        <v>167500</v>
      </c>
      <c r="J221" s="47">
        <v>10</v>
      </c>
      <c r="K221" s="47">
        <v>1</v>
      </c>
      <c r="L221" s="47"/>
      <c r="M221" s="47"/>
      <c r="N221" s="47">
        <v>9</v>
      </c>
      <c r="O221" s="48">
        <v>50000</v>
      </c>
      <c r="P221" s="48">
        <v>60000</v>
      </c>
      <c r="Q221" s="48"/>
      <c r="R221" s="48"/>
      <c r="S221" s="47">
        <v>50000</v>
      </c>
      <c r="T221" s="48"/>
      <c r="U221" s="50">
        <v>0</v>
      </c>
      <c r="V221" s="50">
        <v>50000</v>
      </c>
      <c r="W221" s="48">
        <v>1567500</v>
      </c>
      <c r="X221" s="73" t="s">
        <v>504</v>
      </c>
      <c r="Y221" s="71" t="s">
        <v>519</v>
      </c>
      <c r="Z221" s="72" t="s">
        <v>520</v>
      </c>
    </row>
    <row r="222" spans="1:26" s="17" customFormat="1" ht="18" customHeight="1" x14ac:dyDescent="0.25">
      <c r="A222" s="19">
        <f t="shared" si="10"/>
        <v>215</v>
      </c>
      <c r="B222" s="7" t="s">
        <v>276</v>
      </c>
      <c r="C222" s="10" t="s">
        <v>26</v>
      </c>
      <c r="D222" s="51">
        <v>2470000</v>
      </c>
      <c r="E222" s="45">
        <v>440000</v>
      </c>
      <c r="F222" s="52">
        <v>440000</v>
      </c>
      <c r="G222" s="46">
        <v>3350000</v>
      </c>
      <c r="H222" s="47">
        <v>20</v>
      </c>
      <c r="I222" s="48">
        <v>167500</v>
      </c>
      <c r="J222" s="47">
        <v>10</v>
      </c>
      <c r="K222" s="47">
        <v>4</v>
      </c>
      <c r="L222" s="47"/>
      <c r="M222" s="47"/>
      <c r="N222" s="47">
        <v>6</v>
      </c>
      <c r="O222" s="48">
        <v>50000</v>
      </c>
      <c r="P222" s="48">
        <v>60000</v>
      </c>
      <c r="Q222" s="48"/>
      <c r="R222" s="48"/>
      <c r="S222" s="48">
        <v>50000</v>
      </c>
      <c r="T222" s="48"/>
      <c r="U222" s="50">
        <v>0</v>
      </c>
      <c r="V222" s="50">
        <v>50000</v>
      </c>
      <c r="W222" s="48">
        <v>1065000</v>
      </c>
      <c r="X222" s="64" t="s">
        <v>505</v>
      </c>
      <c r="Y222" s="71" t="s">
        <v>519</v>
      </c>
      <c r="Z222" s="72" t="s">
        <v>520</v>
      </c>
    </row>
    <row r="223" spans="1:26" s="17" customFormat="1" ht="18" customHeight="1" x14ac:dyDescent="0.25">
      <c r="A223" s="19">
        <f t="shared" si="10"/>
        <v>216</v>
      </c>
      <c r="B223" s="9" t="s">
        <v>277</v>
      </c>
      <c r="C223" s="10" t="s">
        <v>48</v>
      </c>
      <c r="D223" s="51">
        <v>2670000</v>
      </c>
      <c r="E223" s="45">
        <v>440000</v>
      </c>
      <c r="F223" s="45">
        <v>440000</v>
      </c>
      <c r="G223" s="46">
        <v>3550000</v>
      </c>
      <c r="H223" s="47">
        <v>20</v>
      </c>
      <c r="I223" s="48">
        <v>177500</v>
      </c>
      <c r="J223" s="47">
        <v>10</v>
      </c>
      <c r="K223" s="47">
        <v>3</v>
      </c>
      <c r="L223" s="47"/>
      <c r="M223" s="47"/>
      <c r="N223" s="47">
        <v>7</v>
      </c>
      <c r="O223" s="48"/>
      <c r="P223" s="48">
        <v>60000</v>
      </c>
      <c r="Q223" s="48"/>
      <c r="R223" s="48"/>
      <c r="S223" s="48">
        <v>50000</v>
      </c>
      <c r="T223" s="48"/>
      <c r="U223" s="50">
        <v>76000</v>
      </c>
      <c r="V223" s="50">
        <v>126000</v>
      </c>
      <c r="W223" s="48">
        <v>1176500</v>
      </c>
      <c r="X223" s="73" t="s">
        <v>506</v>
      </c>
      <c r="Y223" s="71" t="s">
        <v>519</v>
      </c>
      <c r="Z223" s="72" t="s">
        <v>520</v>
      </c>
    </row>
    <row r="224" spans="1:26" s="17" customFormat="1" ht="18" customHeight="1" x14ac:dyDescent="0.25">
      <c r="A224" s="19">
        <f t="shared" si="10"/>
        <v>217</v>
      </c>
      <c r="B224" s="9" t="s">
        <v>278</v>
      </c>
      <c r="C224" s="10" t="s">
        <v>26</v>
      </c>
      <c r="D224" s="51">
        <v>2470000</v>
      </c>
      <c r="E224" s="45">
        <v>440000</v>
      </c>
      <c r="F224" s="45">
        <v>440000</v>
      </c>
      <c r="G224" s="46">
        <v>3350000</v>
      </c>
      <c r="H224" s="47">
        <v>20</v>
      </c>
      <c r="I224" s="48">
        <v>167500</v>
      </c>
      <c r="J224" s="47">
        <v>10</v>
      </c>
      <c r="K224" s="47">
        <v>1</v>
      </c>
      <c r="L224" s="47"/>
      <c r="M224" s="47"/>
      <c r="N224" s="47">
        <v>9</v>
      </c>
      <c r="O224" s="48"/>
      <c r="P224" s="48">
        <v>60000</v>
      </c>
      <c r="Q224" s="48"/>
      <c r="R224" s="48"/>
      <c r="S224" s="48">
        <v>50000</v>
      </c>
      <c r="T224" s="48"/>
      <c r="U224" s="50">
        <v>77394.34</v>
      </c>
      <c r="V224" s="50">
        <v>127394.34</v>
      </c>
      <c r="W224" s="48">
        <v>1440105.66</v>
      </c>
      <c r="X224" s="73" t="s">
        <v>507</v>
      </c>
      <c r="Y224" s="71" t="s">
        <v>519</v>
      </c>
      <c r="Z224" s="72" t="s">
        <v>520</v>
      </c>
    </row>
    <row r="225" spans="1:26" s="17" customFormat="1" ht="18" customHeight="1" x14ac:dyDescent="0.25">
      <c r="A225" s="19">
        <f t="shared" si="10"/>
        <v>218</v>
      </c>
      <c r="B225" s="8" t="s">
        <v>279</v>
      </c>
      <c r="C225" s="10" t="s">
        <v>26</v>
      </c>
      <c r="D225" s="51">
        <v>2320000</v>
      </c>
      <c r="E225" s="45">
        <v>440000</v>
      </c>
      <c r="F225" s="45">
        <v>440000</v>
      </c>
      <c r="G225" s="46">
        <v>3200000</v>
      </c>
      <c r="H225" s="47">
        <v>20</v>
      </c>
      <c r="I225" s="48">
        <v>160000</v>
      </c>
      <c r="J225" s="47">
        <v>10</v>
      </c>
      <c r="K225" s="47">
        <v>3</v>
      </c>
      <c r="L225" s="47"/>
      <c r="M225" s="47"/>
      <c r="N225" s="47">
        <v>7</v>
      </c>
      <c r="O225" s="48">
        <v>50000</v>
      </c>
      <c r="P225" s="48">
        <v>60000</v>
      </c>
      <c r="Q225" s="48"/>
      <c r="R225" s="48"/>
      <c r="S225" s="48">
        <v>50000</v>
      </c>
      <c r="T225" s="48"/>
      <c r="U225" s="50">
        <v>0</v>
      </c>
      <c r="V225" s="50">
        <v>50000</v>
      </c>
      <c r="W225" s="48">
        <v>1180000</v>
      </c>
      <c r="X225" s="73" t="s">
        <v>508</v>
      </c>
      <c r="Y225" s="71" t="s">
        <v>519</v>
      </c>
      <c r="Z225" s="72" t="s">
        <v>520</v>
      </c>
    </row>
    <row r="226" spans="1:26" s="17" customFormat="1" ht="18" customHeight="1" x14ac:dyDescent="0.25">
      <c r="A226" s="19">
        <f t="shared" si="10"/>
        <v>219</v>
      </c>
      <c r="B226" s="8" t="s">
        <v>264</v>
      </c>
      <c r="C226" s="10" t="s">
        <v>26</v>
      </c>
      <c r="D226" s="51">
        <v>2470000</v>
      </c>
      <c r="E226" s="45">
        <v>440000</v>
      </c>
      <c r="F226" s="52">
        <v>440000</v>
      </c>
      <c r="G226" s="46">
        <v>3350000</v>
      </c>
      <c r="H226" s="47">
        <v>20</v>
      </c>
      <c r="I226" s="48">
        <v>167500</v>
      </c>
      <c r="J226" s="47">
        <v>10</v>
      </c>
      <c r="K226" s="47">
        <v>2</v>
      </c>
      <c r="L226" s="47"/>
      <c r="M226" s="47"/>
      <c r="N226" s="47">
        <v>8</v>
      </c>
      <c r="O226" s="48">
        <v>50000</v>
      </c>
      <c r="P226" s="48">
        <v>60000</v>
      </c>
      <c r="Q226" s="48"/>
      <c r="R226" s="48"/>
      <c r="S226" s="48">
        <v>50000</v>
      </c>
      <c r="T226" s="48"/>
      <c r="U226" s="50">
        <v>0</v>
      </c>
      <c r="V226" s="50">
        <v>50000</v>
      </c>
      <c r="W226" s="48">
        <v>1400000</v>
      </c>
      <c r="X226" s="73" t="s">
        <v>509</v>
      </c>
      <c r="Y226" s="71" t="s">
        <v>519</v>
      </c>
      <c r="Z226" s="72" t="s">
        <v>520</v>
      </c>
    </row>
    <row r="227" spans="1:26" s="17" customFormat="1" ht="18" customHeight="1" x14ac:dyDescent="0.25">
      <c r="A227" s="19">
        <f t="shared" si="10"/>
        <v>220</v>
      </c>
      <c r="B227" s="8" t="s">
        <v>280</v>
      </c>
      <c r="C227" s="10" t="s">
        <v>48</v>
      </c>
      <c r="D227" s="51">
        <v>2670000</v>
      </c>
      <c r="E227" s="45">
        <v>440000</v>
      </c>
      <c r="F227" s="45">
        <v>440000</v>
      </c>
      <c r="G227" s="46">
        <v>3550000</v>
      </c>
      <c r="H227" s="47">
        <v>20</v>
      </c>
      <c r="I227" s="48">
        <v>177500</v>
      </c>
      <c r="J227" s="47">
        <v>10</v>
      </c>
      <c r="K227" s="47">
        <v>1</v>
      </c>
      <c r="L227" s="47"/>
      <c r="M227" s="47"/>
      <c r="N227" s="47">
        <v>9</v>
      </c>
      <c r="O227" s="48">
        <v>50000</v>
      </c>
      <c r="P227" s="48">
        <v>60000</v>
      </c>
      <c r="Q227" s="48"/>
      <c r="R227" s="48"/>
      <c r="S227" s="48">
        <v>50000</v>
      </c>
      <c r="T227" s="48"/>
      <c r="U227" s="50">
        <v>0</v>
      </c>
      <c r="V227" s="50">
        <v>50000</v>
      </c>
      <c r="W227" s="48">
        <v>1657500</v>
      </c>
      <c r="X227" s="73" t="s">
        <v>510</v>
      </c>
      <c r="Y227" s="71" t="s">
        <v>519</v>
      </c>
      <c r="Z227" s="72" t="s">
        <v>520</v>
      </c>
    </row>
    <row r="228" spans="1:26" s="17" customFormat="1" ht="18" customHeight="1" x14ac:dyDescent="0.25">
      <c r="A228" s="19">
        <f t="shared" si="10"/>
        <v>221</v>
      </c>
      <c r="B228" s="8" t="s">
        <v>281</v>
      </c>
      <c r="C228" s="10" t="s">
        <v>48</v>
      </c>
      <c r="D228" s="51">
        <v>2520000</v>
      </c>
      <c r="E228" s="51">
        <v>440000</v>
      </c>
      <c r="F228" s="51">
        <v>440000</v>
      </c>
      <c r="G228" s="46">
        <v>3400000</v>
      </c>
      <c r="H228" s="47">
        <v>20</v>
      </c>
      <c r="I228" s="48">
        <v>170000</v>
      </c>
      <c r="J228" s="47">
        <v>10</v>
      </c>
      <c r="K228" s="47">
        <v>3</v>
      </c>
      <c r="L228" s="47"/>
      <c r="M228" s="47"/>
      <c r="N228" s="47">
        <v>7</v>
      </c>
      <c r="O228" s="48">
        <v>50000</v>
      </c>
      <c r="P228" s="48">
        <v>60000</v>
      </c>
      <c r="Q228" s="48"/>
      <c r="R228" s="48"/>
      <c r="S228" s="48">
        <v>50000</v>
      </c>
      <c r="T228" s="48"/>
      <c r="U228" s="50">
        <v>0</v>
      </c>
      <c r="V228" s="50">
        <v>50000</v>
      </c>
      <c r="W228" s="48">
        <v>1250000</v>
      </c>
      <c r="X228" s="73" t="s">
        <v>511</v>
      </c>
      <c r="Y228" s="71" t="s">
        <v>519</v>
      </c>
      <c r="Z228" s="72" t="s">
        <v>520</v>
      </c>
    </row>
    <row r="229" spans="1:26" s="17" customFormat="1" ht="18" customHeight="1" x14ac:dyDescent="0.25">
      <c r="A229" s="19">
        <f t="shared" si="10"/>
        <v>222</v>
      </c>
      <c r="B229" s="9" t="s">
        <v>282</v>
      </c>
      <c r="C229" s="10" t="s">
        <v>48</v>
      </c>
      <c r="D229" s="51">
        <v>2520000</v>
      </c>
      <c r="E229" s="45">
        <v>440000</v>
      </c>
      <c r="F229" s="52">
        <v>440000</v>
      </c>
      <c r="G229" s="46">
        <v>3400000</v>
      </c>
      <c r="H229" s="47">
        <v>20</v>
      </c>
      <c r="I229" s="48">
        <v>170000</v>
      </c>
      <c r="J229" s="47">
        <v>10</v>
      </c>
      <c r="K229" s="47"/>
      <c r="L229" s="47"/>
      <c r="M229" s="47"/>
      <c r="N229" s="47">
        <v>10</v>
      </c>
      <c r="O229" s="48">
        <v>50000</v>
      </c>
      <c r="P229" s="48">
        <v>60000</v>
      </c>
      <c r="Q229" s="48"/>
      <c r="R229" s="48"/>
      <c r="S229" s="48">
        <v>50000</v>
      </c>
      <c r="T229" s="48"/>
      <c r="U229" s="50">
        <v>0</v>
      </c>
      <c r="V229" s="50">
        <v>50000</v>
      </c>
      <c r="W229" s="48">
        <v>1760000</v>
      </c>
      <c r="X229" s="73" t="s">
        <v>512</v>
      </c>
      <c r="Y229" s="71" t="s">
        <v>519</v>
      </c>
      <c r="Z229" s="72" t="s">
        <v>520</v>
      </c>
    </row>
    <row r="230" spans="1:26" s="17" customFormat="1" ht="18" customHeight="1" x14ac:dyDescent="0.25">
      <c r="A230" s="19">
        <f t="shared" si="10"/>
        <v>223</v>
      </c>
      <c r="B230" s="8" t="s">
        <v>283</v>
      </c>
      <c r="C230" s="10" t="s">
        <v>26</v>
      </c>
      <c r="D230" s="51">
        <v>2470000</v>
      </c>
      <c r="E230" s="45">
        <v>440000</v>
      </c>
      <c r="F230" s="45">
        <v>440000</v>
      </c>
      <c r="G230" s="46">
        <v>3350000</v>
      </c>
      <c r="H230" s="47">
        <v>20</v>
      </c>
      <c r="I230" s="48">
        <v>167500</v>
      </c>
      <c r="J230" s="47">
        <v>10</v>
      </c>
      <c r="K230" s="47">
        <v>1</v>
      </c>
      <c r="L230" s="47"/>
      <c r="M230" s="47"/>
      <c r="N230" s="47">
        <v>9</v>
      </c>
      <c r="O230" s="48">
        <v>50000</v>
      </c>
      <c r="P230" s="48">
        <v>60000</v>
      </c>
      <c r="Q230" s="48"/>
      <c r="R230" s="48"/>
      <c r="S230" s="48">
        <v>50000</v>
      </c>
      <c r="T230" s="48"/>
      <c r="U230" s="50">
        <v>0</v>
      </c>
      <c r="V230" s="50">
        <v>50000</v>
      </c>
      <c r="W230" s="48">
        <v>1567500</v>
      </c>
      <c r="X230" s="73" t="s">
        <v>513</v>
      </c>
      <c r="Y230" s="71" t="s">
        <v>519</v>
      </c>
      <c r="Z230" s="72" t="s">
        <v>520</v>
      </c>
    </row>
    <row r="231" spans="1:26" s="17" customFormat="1" ht="18" customHeight="1" x14ac:dyDescent="0.25">
      <c r="A231" s="19">
        <f t="shared" si="10"/>
        <v>224</v>
      </c>
      <c r="B231" s="9" t="s">
        <v>284</v>
      </c>
      <c r="C231" s="10" t="s">
        <v>26</v>
      </c>
      <c r="D231" s="51">
        <v>2320000</v>
      </c>
      <c r="E231" s="45">
        <v>440000</v>
      </c>
      <c r="F231" s="45">
        <v>440000</v>
      </c>
      <c r="G231" s="46">
        <v>3200000</v>
      </c>
      <c r="H231" s="47">
        <v>20</v>
      </c>
      <c r="I231" s="48">
        <v>160000</v>
      </c>
      <c r="J231" s="47">
        <v>10</v>
      </c>
      <c r="K231" s="47">
        <v>2</v>
      </c>
      <c r="L231" s="47"/>
      <c r="M231" s="47"/>
      <c r="N231" s="47">
        <v>8</v>
      </c>
      <c r="O231" s="48">
        <v>50000</v>
      </c>
      <c r="P231" s="48">
        <v>60000</v>
      </c>
      <c r="Q231" s="48"/>
      <c r="R231" s="48"/>
      <c r="S231" s="48">
        <v>50000</v>
      </c>
      <c r="T231" s="48"/>
      <c r="U231" s="50">
        <v>0</v>
      </c>
      <c r="V231" s="50">
        <v>50000</v>
      </c>
      <c r="W231" s="48">
        <v>1340000</v>
      </c>
      <c r="X231" s="73" t="s">
        <v>514</v>
      </c>
      <c r="Y231" s="71" t="s">
        <v>519</v>
      </c>
      <c r="Z231" s="72" t="s">
        <v>520</v>
      </c>
    </row>
    <row r="232" spans="1:26" s="17" customFormat="1" ht="18" customHeight="1" x14ac:dyDescent="0.25">
      <c r="A232" s="19">
        <f t="shared" si="10"/>
        <v>225</v>
      </c>
      <c r="B232" s="9" t="s">
        <v>285</v>
      </c>
      <c r="C232" s="10" t="s">
        <v>26</v>
      </c>
      <c r="D232" s="51">
        <v>2470000</v>
      </c>
      <c r="E232" s="45">
        <v>440000</v>
      </c>
      <c r="F232" s="45">
        <v>440000</v>
      </c>
      <c r="G232" s="46">
        <v>3350000</v>
      </c>
      <c r="H232" s="47">
        <v>20</v>
      </c>
      <c r="I232" s="48">
        <v>167500</v>
      </c>
      <c r="J232" s="47">
        <v>10</v>
      </c>
      <c r="K232" s="47">
        <v>3</v>
      </c>
      <c r="L232" s="47"/>
      <c r="M232" s="47"/>
      <c r="N232" s="47">
        <v>7</v>
      </c>
      <c r="O232" s="48">
        <v>50000</v>
      </c>
      <c r="P232" s="48">
        <v>60000</v>
      </c>
      <c r="Q232" s="48"/>
      <c r="R232" s="48"/>
      <c r="S232" s="48">
        <v>50000</v>
      </c>
      <c r="T232" s="48"/>
      <c r="U232" s="50">
        <v>0</v>
      </c>
      <c r="V232" s="50">
        <v>50000</v>
      </c>
      <c r="W232" s="48">
        <v>1232500</v>
      </c>
      <c r="X232" s="73" t="s">
        <v>515</v>
      </c>
      <c r="Y232" s="71" t="s">
        <v>519</v>
      </c>
      <c r="Z232" s="72" t="s">
        <v>520</v>
      </c>
    </row>
    <row r="233" spans="1:26" s="17" customFormat="1" ht="18" customHeight="1" x14ac:dyDescent="0.25">
      <c r="A233" s="19">
        <f t="shared" si="10"/>
        <v>226</v>
      </c>
      <c r="B233" s="7" t="s">
        <v>260</v>
      </c>
      <c r="C233" s="10" t="s">
        <v>26</v>
      </c>
      <c r="D233" s="51">
        <v>2470000</v>
      </c>
      <c r="E233" s="45">
        <v>440000</v>
      </c>
      <c r="F233" s="45">
        <v>440000</v>
      </c>
      <c r="G233" s="46">
        <v>3350000</v>
      </c>
      <c r="H233" s="47">
        <v>20</v>
      </c>
      <c r="I233" s="48">
        <v>167500</v>
      </c>
      <c r="J233" s="47">
        <v>10</v>
      </c>
      <c r="K233" s="47">
        <v>4</v>
      </c>
      <c r="L233" s="47"/>
      <c r="M233" s="47"/>
      <c r="N233" s="47">
        <v>6</v>
      </c>
      <c r="O233" s="48"/>
      <c r="P233" s="48">
        <v>60000</v>
      </c>
      <c r="Q233" s="48"/>
      <c r="R233" s="48"/>
      <c r="S233" s="47">
        <v>50000</v>
      </c>
      <c r="T233" s="48"/>
      <c r="U233" s="50">
        <v>76000</v>
      </c>
      <c r="V233" s="50">
        <v>126000</v>
      </c>
      <c r="W233" s="48">
        <v>939000</v>
      </c>
      <c r="X233" s="73" t="s">
        <v>516</v>
      </c>
      <c r="Y233" s="71" t="s">
        <v>519</v>
      </c>
      <c r="Z233" s="72" t="s">
        <v>520</v>
      </c>
    </row>
    <row r="234" spans="1:26" s="17" customFormat="1" ht="18" customHeight="1" x14ac:dyDescent="0.25">
      <c r="A234" s="19">
        <f t="shared" si="10"/>
        <v>227</v>
      </c>
      <c r="B234" s="8" t="s">
        <v>286</v>
      </c>
      <c r="C234" s="10" t="s">
        <v>26</v>
      </c>
      <c r="D234" s="51">
        <v>2470000</v>
      </c>
      <c r="E234" s="51">
        <v>440000</v>
      </c>
      <c r="F234" s="51">
        <v>440000</v>
      </c>
      <c r="G234" s="46">
        <v>3350000</v>
      </c>
      <c r="H234" s="62">
        <v>20</v>
      </c>
      <c r="I234" s="46">
        <v>167500</v>
      </c>
      <c r="J234" s="62">
        <v>12</v>
      </c>
      <c r="K234" s="62">
        <v>10</v>
      </c>
      <c r="L234" s="62"/>
      <c r="M234" s="62"/>
      <c r="N234" s="62">
        <v>2</v>
      </c>
      <c r="O234" s="63"/>
      <c r="P234" s="46"/>
      <c r="Q234" s="48"/>
      <c r="R234" s="48"/>
      <c r="S234" s="48"/>
      <c r="T234" s="48"/>
      <c r="U234" s="50">
        <v>0</v>
      </c>
      <c r="V234" s="50">
        <v>0</v>
      </c>
      <c r="W234" s="48">
        <v>335000</v>
      </c>
      <c r="X234" s="73" t="s">
        <v>517</v>
      </c>
      <c r="Y234" s="71" t="s">
        <v>519</v>
      </c>
      <c r="Z234" s="72" t="s">
        <v>520</v>
      </c>
    </row>
    <row r="235" spans="1:26" ht="18" customHeight="1" x14ac:dyDescent="0.25">
      <c r="A235" s="19">
        <f t="shared" si="10"/>
        <v>228</v>
      </c>
      <c r="B235" s="22" t="s">
        <v>33</v>
      </c>
      <c r="C235" s="10" t="s">
        <v>9</v>
      </c>
      <c r="D235" s="67">
        <v>2870000</v>
      </c>
      <c r="E235" s="67">
        <v>440000</v>
      </c>
      <c r="F235" s="67">
        <v>440000</v>
      </c>
      <c r="G235" s="67">
        <v>3750000</v>
      </c>
      <c r="H235" s="67">
        <v>20</v>
      </c>
      <c r="I235" s="68">
        <v>187500</v>
      </c>
      <c r="J235" s="67">
        <v>17</v>
      </c>
      <c r="K235" s="67"/>
      <c r="L235" s="98">
        <v>1</v>
      </c>
      <c r="M235" s="98"/>
      <c r="N235" s="98">
        <v>16</v>
      </c>
      <c r="O235" s="98"/>
      <c r="P235" s="99">
        <v>60000</v>
      </c>
      <c r="Q235" s="98"/>
      <c r="R235" s="100"/>
      <c r="S235" s="100">
        <v>100000</v>
      </c>
      <c r="T235" s="67"/>
      <c r="U235" s="67">
        <v>220573.87</v>
      </c>
      <c r="V235" s="68">
        <v>320573.87</v>
      </c>
      <c r="W235" s="68">
        <v>2739426.13</v>
      </c>
      <c r="X235" t="s">
        <v>521</v>
      </c>
      <c r="Y235" s="71" t="s">
        <v>519</v>
      </c>
      <c r="Z235" s="72" t="s">
        <v>520</v>
      </c>
    </row>
    <row r="236" spans="1:26" ht="18" customHeight="1" x14ac:dyDescent="0.25">
      <c r="A236" s="19">
        <f t="shared" si="10"/>
        <v>229</v>
      </c>
      <c r="B236" s="22" t="s">
        <v>38</v>
      </c>
      <c r="C236" s="10" t="s">
        <v>26</v>
      </c>
      <c r="D236" s="67">
        <v>2470000</v>
      </c>
      <c r="E236" s="67">
        <v>440000</v>
      </c>
      <c r="F236" s="67">
        <v>440000</v>
      </c>
      <c r="G236" s="67">
        <v>3350000</v>
      </c>
      <c r="H236" s="67">
        <v>20</v>
      </c>
      <c r="I236" s="68">
        <v>167500</v>
      </c>
      <c r="J236" s="67">
        <v>18</v>
      </c>
      <c r="K236" s="67"/>
      <c r="L236" s="98">
        <v>2</v>
      </c>
      <c r="M236" s="98"/>
      <c r="N236" s="98">
        <v>16</v>
      </c>
      <c r="O236" s="98"/>
      <c r="P236" s="99">
        <v>60000</v>
      </c>
      <c r="Q236" s="100"/>
      <c r="R236" s="99"/>
      <c r="S236" s="100">
        <v>100000</v>
      </c>
      <c r="T236" s="67"/>
      <c r="U236" s="67">
        <v>216600</v>
      </c>
      <c r="V236" s="68">
        <v>316600</v>
      </c>
      <c r="W236" s="68">
        <v>2423400</v>
      </c>
      <c r="X236" t="s">
        <v>522</v>
      </c>
      <c r="Y236" s="71" t="s">
        <v>519</v>
      </c>
      <c r="Z236" s="72" t="s">
        <v>520</v>
      </c>
    </row>
    <row r="237" spans="1:26" ht="18" customHeight="1" x14ac:dyDescent="0.25">
      <c r="A237" s="19">
        <f t="shared" si="10"/>
        <v>230</v>
      </c>
      <c r="B237" s="4" t="s">
        <v>27</v>
      </c>
      <c r="C237" s="10" t="s">
        <v>26</v>
      </c>
      <c r="D237" s="67">
        <v>2470000</v>
      </c>
      <c r="E237" s="67">
        <v>440000</v>
      </c>
      <c r="F237" s="67">
        <v>440000</v>
      </c>
      <c r="G237" s="67">
        <v>3350000</v>
      </c>
      <c r="H237" s="67">
        <v>20</v>
      </c>
      <c r="I237" s="68">
        <v>167500</v>
      </c>
      <c r="J237" s="67">
        <v>19</v>
      </c>
      <c r="K237" s="67"/>
      <c r="L237" s="98"/>
      <c r="M237" s="98"/>
      <c r="N237" s="101">
        <v>19</v>
      </c>
      <c r="O237" s="98"/>
      <c r="P237" s="99">
        <v>60000</v>
      </c>
      <c r="Q237" s="100"/>
      <c r="R237" s="99">
        <v>150000</v>
      </c>
      <c r="S237" s="100">
        <v>100000</v>
      </c>
      <c r="T237" s="67"/>
      <c r="U237" s="67">
        <v>216600</v>
      </c>
      <c r="V237" s="68">
        <v>316600</v>
      </c>
      <c r="W237" s="68">
        <v>3075900</v>
      </c>
      <c r="X237" t="s">
        <v>523</v>
      </c>
      <c r="Y237" s="71" t="s">
        <v>519</v>
      </c>
      <c r="Z237" s="72" t="s">
        <v>520</v>
      </c>
    </row>
    <row r="238" spans="1:26" ht="18" customHeight="1" x14ac:dyDescent="0.25">
      <c r="A238" s="19">
        <f t="shared" si="10"/>
        <v>231</v>
      </c>
      <c r="B238" s="22" t="s">
        <v>28</v>
      </c>
      <c r="C238" s="10" t="s">
        <v>26</v>
      </c>
      <c r="D238" s="67">
        <v>2470000</v>
      </c>
      <c r="E238" s="67">
        <v>440000</v>
      </c>
      <c r="F238" s="67">
        <v>440000</v>
      </c>
      <c r="G238" s="67">
        <v>3350000</v>
      </c>
      <c r="H238" s="67">
        <v>20</v>
      </c>
      <c r="I238" s="68">
        <v>167500</v>
      </c>
      <c r="J238" s="67">
        <v>17</v>
      </c>
      <c r="K238" s="67"/>
      <c r="L238" s="98"/>
      <c r="M238" s="98"/>
      <c r="N238" s="101">
        <v>17</v>
      </c>
      <c r="O238" s="98"/>
      <c r="P238" s="99">
        <v>60000</v>
      </c>
      <c r="Q238" s="98"/>
      <c r="R238" s="99">
        <v>150000</v>
      </c>
      <c r="S238" s="100">
        <v>100000</v>
      </c>
      <c r="T238" s="67"/>
      <c r="U238" s="67">
        <v>216600</v>
      </c>
      <c r="V238" s="68">
        <v>316600</v>
      </c>
      <c r="W238" s="68">
        <v>2740900</v>
      </c>
      <c r="X238" t="s">
        <v>525</v>
      </c>
      <c r="Y238" s="71" t="s">
        <v>519</v>
      </c>
      <c r="Z238" s="72" t="s">
        <v>520</v>
      </c>
    </row>
    <row r="239" spans="1:26" ht="18" customHeight="1" x14ac:dyDescent="0.25">
      <c r="A239" s="19">
        <f t="shared" si="10"/>
        <v>232</v>
      </c>
      <c r="B239" s="22" t="s">
        <v>29</v>
      </c>
      <c r="C239" s="10" t="s">
        <v>26</v>
      </c>
      <c r="D239" s="67">
        <v>2470000</v>
      </c>
      <c r="E239" s="67">
        <v>440000</v>
      </c>
      <c r="F239" s="67">
        <v>440000</v>
      </c>
      <c r="G239" s="67">
        <v>3350000</v>
      </c>
      <c r="H239" s="67">
        <v>20</v>
      </c>
      <c r="I239" s="68">
        <v>167500</v>
      </c>
      <c r="J239" s="67">
        <v>17</v>
      </c>
      <c r="K239" s="67"/>
      <c r="L239" s="98"/>
      <c r="M239" s="98"/>
      <c r="N239" s="101">
        <v>17</v>
      </c>
      <c r="O239" s="98"/>
      <c r="P239" s="99">
        <v>60000</v>
      </c>
      <c r="Q239" s="100"/>
      <c r="R239" s="99">
        <v>150000</v>
      </c>
      <c r="S239" s="100">
        <v>100000</v>
      </c>
      <c r="T239" s="67"/>
      <c r="U239" s="67">
        <v>216600</v>
      </c>
      <c r="V239" s="68">
        <v>316600</v>
      </c>
      <c r="W239" s="68">
        <v>2740900</v>
      </c>
      <c r="X239" t="s">
        <v>524</v>
      </c>
      <c r="Y239" s="71" t="s">
        <v>519</v>
      </c>
      <c r="Z239" s="72" t="s">
        <v>520</v>
      </c>
    </row>
    <row r="240" spans="1:26" ht="18" customHeight="1" x14ac:dyDescent="0.25">
      <c r="A240" s="19">
        <f t="shared" si="10"/>
        <v>233</v>
      </c>
      <c r="B240" s="22" t="s">
        <v>30</v>
      </c>
      <c r="C240" s="10" t="s">
        <v>26</v>
      </c>
      <c r="D240" s="67">
        <v>2320000</v>
      </c>
      <c r="E240" s="67">
        <v>440000</v>
      </c>
      <c r="F240" s="67">
        <v>440000</v>
      </c>
      <c r="G240" s="67">
        <v>3200000</v>
      </c>
      <c r="H240" s="67">
        <v>20</v>
      </c>
      <c r="I240" s="68">
        <v>160000</v>
      </c>
      <c r="J240" s="67">
        <v>18</v>
      </c>
      <c r="K240" s="67"/>
      <c r="L240" s="98"/>
      <c r="M240" s="98"/>
      <c r="N240" s="101">
        <v>18</v>
      </c>
      <c r="O240" s="98"/>
      <c r="P240" s="99">
        <v>60000</v>
      </c>
      <c r="Q240" s="98"/>
      <c r="R240" s="99">
        <v>150000</v>
      </c>
      <c r="S240" s="100">
        <v>100000</v>
      </c>
      <c r="T240" s="67"/>
      <c r="U240" s="67">
        <v>216600</v>
      </c>
      <c r="V240" s="68">
        <v>316600</v>
      </c>
      <c r="W240" s="68">
        <v>2773400</v>
      </c>
      <c r="X240" t="s">
        <v>526</v>
      </c>
      <c r="Y240" s="71" t="s">
        <v>519</v>
      </c>
      <c r="Z240" s="72" t="s">
        <v>520</v>
      </c>
    </row>
    <row r="241" spans="1:26" ht="18" customHeight="1" x14ac:dyDescent="0.25">
      <c r="A241" s="19">
        <f t="shared" si="10"/>
        <v>234</v>
      </c>
      <c r="B241" s="22" t="s">
        <v>31</v>
      </c>
      <c r="C241" s="10" t="s">
        <v>26</v>
      </c>
      <c r="D241" s="67">
        <v>2320000</v>
      </c>
      <c r="E241" s="67">
        <v>440000</v>
      </c>
      <c r="F241" s="67">
        <v>440000</v>
      </c>
      <c r="G241" s="67">
        <v>3200000</v>
      </c>
      <c r="H241" s="67">
        <v>20</v>
      </c>
      <c r="I241" s="68">
        <v>160000</v>
      </c>
      <c r="J241" s="67">
        <v>18</v>
      </c>
      <c r="K241" s="67"/>
      <c r="L241" s="98">
        <v>2</v>
      </c>
      <c r="M241" s="98"/>
      <c r="N241" s="101">
        <v>16</v>
      </c>
      <c r="O241" s="98"/>
      <c r="P241" s="99">
        <v>60000</v>
      </c>
      <c r="Q241" s="98"/>
      <c r="R241" s="99"/>
      <c r="S241" s="100">
        <v>100000</v>
      </c>
      <c r="T241" s="67"/>
      <c r="U241" s="67">
        <v>216600</v>
      </c>
      <c r="V241" s="68">
        <v>316600</v>
      </c>
      <c r="W241" s="68">
        <v>2303400</v>
      </c>
      <c r="X241" t="s">
        <v>527</v>
      </c>
      <c r="Y241" s="71" t="s">
        <v>519</v>
      </c>
      <c r="Z241" s="72" t="s">
        <v>520</v>
      </c>
    </row>
    <row r="242" spans="1:26" ht="18" customHeight="1" x14ac:dyDescent="0.25">
      <c r="A242" s="19">
        <f t="shared" si="10"/>
        <v>235</v>
      </c>
      <c r="B242" s="22" t="s">
        <v>35</v>
      </c>
      <c r="C242" s="10" t="s">
        <v>9</v>
      </c>
      <c r="D242" s="67">
        <v>2470000</v>
      </c>
      <c r="E242" s="67">
        <v>440000</v>
      </c>
      <c r="F242" s="67">
        <v>440000</v>
      </c>
      <c r="G242" s="67">
        <v>3350000</v>
      </c>
      <c r="H242" s="67">
        <v>20</v>
      </c>
      <c r="I242" s="68">
        <v>167500</v>
      </c>
      <c r="J242" s="67">
        <v>17</v>
      </c>
      <c r="K242" s="67"/>
      <c r="L242" s="98">
        <v>2</v>
      </c>
      <c r="M242" s="98"/>
      <c r="N242" s="98">
        <v>15</v>
      </c>
      <c r="O242" s="100"/>
      <c r="P242" s="99">
        <v>60000</v>
      </c>
      <c r="Q242" s="100"/>
      <c r="R242" s="99"/>
      <c r="S242" s="100">
        <v>100000</v>
      </c>
      <c r="T242" s="67"/>
      <c r="U242" s="67">
        <v>216600</v>
      </c>
      <c r="V242" s="68">
        <v>316600</v>
      </c>
      <c r="W242" s="68">
        <v>2255900</v>
      </c>
      <c r="X242" t="s">
        <v>528</v>
      </c>
      <c r="Y242" s="71" t="s">
        <v>519</v>
      </c>
      <c r="Z242" s="72" t="s">
        <v>520</v>
      </c>
    </row>
    <row r="243" spans="1:26" ht="18" customHeight="1" x14ac:dyDescent="0.25">
      <c r="A243" s="19">
        <f t="shared" si="10"/>
        <v>236</v>
      </c>
      <c r="B243" s="22" t="s">
        <v>36</v>
      </c>
      <c r="C243" s="10" t="s">
        <v>26</v>
      </c>
      <c r="D243" s="67">
        <v>2470000</v>
      </c>
      <c r="E243" s="67">
        <v>440000</v>
      </c>
      <c r="F243" s="67">
        <v>440000</v>
      </c>
      <c r="G243" s="67">
        <v>3350000</v>
      </c>
      <c r="H243" s="67">
        <v>20</v>
      </c>
      <c r="I243" s="68">
        <v>167500</v>
      </c>
      <c r="J243" s="67">
        <v>16</v>
      </c>
      <c r="K243" s="67"/>
      <c r="L243" s="98"/>
      <c r="M243" s="98"/>
      <c r="N243" s="98">
        <v>16</v>
      </c>
      <c r="O243" s="100"/>
      <c r="P243" s="99">
        <v>60000</v>
      </c>
      <c r="Q243" s="100"/>
      <c r="R243" s="99">
        <v>150000</v>
      </c>
      <c r="S243" s="100">
        <v>100000</v>
      </c>
      <c r="T243" s="67"/>
      <c r="U243" s="67">
        <v>216600</v>
      </c>
      <c r="V243" s="68">
        <v>316600</v>
      </c>
      <c r="W243" s="68">
        <v>2573400</v>
      </c>
      <c r="X243" t="s">
        <v>529</v>
      </c>
      <c r="Y243" s="71" t="s">
        <v>519</v>
      </c>
      <c r="Z243" s="72" t="s">
        <v>520</v>
      </c>
    </row>
    <row r="244" spans="1:26" ht="18" customHeight="1" x14ac:dyDescent="0.25">
      <c r="A244" s="19">
        <f t="shared" si="10"/>
        <v>237</v>
      </c>
      <c r="B244" s="25" t="s">
        <v>37</v>
      </c>
      <c r="C244" s="10" t="s">
        <v>26</v>
      </c>
      <c r="D244" s="67">
        <v>2470000</v>
      </c>
      <c r="E244" s="67">
        <v>440000</v>
      </c>
      <c r="F244" s="67">
        <v>440000</v>
      </c>
      <c r="G244" s="67">
        <v>3350000</v>
      </c>
      <c r="H244" s="67">
        <v>20</v>
      </c>
      <c r="I244" s="68">
        <v>167500</v>
      </c>
      <c r="J244" s="67">
        <v>15</v>
      </c>
      <c r="K244" s="67"/>
      <c r="L244" s="98">
        <v>3</v>
      </c>
      <c r="M244" s="98"/>
      <c r="N244" s="98">
        <v>12</v>
      </c>
      <c r="O244" s="100"/>
      <c r="P244" s="99">
        <v>60000</v>
      </c>
      <c r="Q244" s="100"/>
      <c r="R244" s="100"/>
      <c r="S244" s="100">
        <v>100000</v>
      </c>
      <c r="T244" s="67"/>
      <c r="U244" s="67">
        <v>216600</v>
      </c>
      <c r="V244" s="68">
        <v>316600</v>
      </c>
      <c r="W244" s="68">
        <v>1753400</v>
      </c>
      <c r="X244" t="s">
        <v>530</v>
      </c>
      <c r="Y244" s="71" t="s">
        <v>519</v>
      </c>
      <c r="Z244" s="72" t="s">
        <v>520</v>
      </c>
    </row>
    <row r="245" spans="1:26" ht="18" customHeight="1" x14ac:dyDescent="0.25">
      <c r="A245" s="19">
        <f t="shared" si="10"/>
        <v>238</v>
      </c>
      <c r="B245" s="22" t="s">
        <v>12</v>
      </c>
      <c r="C245" s="10" t="s">
        <v>26</v>
      </c>
      <c r="D245" s="67">
        <v>2470000</v>
      </c>
      <c r="E245" s="67">
        <v>440000</v>
      </c>
      <c r="F245" s="67">
        <v>440000</v>
      </c>
      <c r="G245" s="67">
        <v>3350000</v>
      </c>
      <c r="H245" s="67">
        <v>20</v>
      </c>
      <c r="I245" s="68">
        <v>167500</v>
      </c>
      <c r="J245" s="67">
        <v>16</v>
      </c>
      <c r="K245" s="67"/>
      <c r="L245" s="98"/>
      <c r="M245" s="98"/>
      <c r="N245" s="101">
        <v>16</v>
      </c>
      <c r="O245" s="98"/>
      <c r="P245" s="99">
        <v>60000</v>
      </c>
      <c r="Q245" s="100"/>
      <c r="R245" s="99">
        <v>150000</v>
      </c>
      <c r="S245" s="100">
        <v>100000</v>
      </c>
      <c r="T245" s="67"/>
      <c r="U245" s="67">
        <v>0</v>
      </c>
      <c r="V245" s="68">
        <v>100000</v>
      </c>
      <c r="W245" s="68">
        <v>2790000</v>
      </c>
      <c r="X245" t="s">
        <v>13</v>
      </c>
      <c r="Y245" s="71" t="s">
        <v>519</v>
      </c>
      <c r="Z245" s="72" t="s">
        <v>520</v>
      </c>
    </row>
    <row r="246" spans="1:26" ht="18" customHeight="1" x14ac:dyDescent="0.25">
      <c r="A246" s="19">
        <f t="shared" si="10"/>
        <v>239</v>
      </c>
      <c r="B246" s="22" t="s">
        <v>39</v>
      </c>
      <c r="C246" s="10" t="s">
        <v>26</v>
      </c>
      <c r="D246" s="67">
        <v>2170000</v>
      </c>
      <c r="E246" s="67">
        <v>440000</v>
      </c>
      <c r="F246" s="67">
        <v>440000</v>
      </c>
      <c r="G246" s="67">
        <v>3050000</v>
      </c>
      <c r="H246" s="67">
        <v>20</v>
      </c>
      <c r="I246" s="68">
        <v>152500</v>
      </c>
      <c r="J246" s="67">
        <v>19</v>
      </c>
      <c r="K246" s="67"/>
      <c r="L246" s="98">
        <v>6</v>
      </c>
      <c r="M246" s="98"/>
      <c r="N246" s="98">
        <v>13</v>
      </c>
      <c r="O246" s="100"/>
      <c r="P246" s="99">
        <v>60000</v>
      </c>
      <c r="Q246" s="100"/>
      <c r="R246" s="99"/>
      <c r="S246" s="100">
        <v>100000</v>
      </c>
      <c r="T246" s="67"/>
      <c r="U246" s="67">
        <v>0</v>
      </c>
      <c r="V246" s="68">
        <v>100000</v>
      </c>
      <c r="W246" s="68">
        <v>1942500</v>
      </c>
      <c r="X246" t="s">
        <v>531</v>
      </c>
      <c r="Y246" s="71" t="s">
        <v>519</v>
      </c>
      <c r="Z246" s="72" t="s">
        <v>520</v>
      </c>
    </row>
    <row r="247" spans="1:26" ht="18" customHeight="1" x14ac:dyDescent="0.25">
      <c r="A247" s="19">
        <f t="shared" si="10"/>
        <v>240</v>
      </c>
      <c r="B247" s="22" t="s">
        <v>32</v>
      </c>
      <c r="C247" s="10" t="s">
        <v>26</v>
      </c>
      <c r="D247" s="67">
        <v>2170000</v>
      </c>
      <c r="E247" s="67">
        <v>440000</v>
      </c>
      <c r="F247" s="67">
        <v>440000</v>
      </c>
      <c r="G247" s="67">
        <v>3050000</v>
      </c>
      <c r="H247" s="67">
        <v>20</v>
      </c>
      <c r="I247" s="68">
        <v>152500</v>
      </c>
      <c r="J247" s="67">
        <v>18</v>
      </c>
      <c r="K247" s="67"/>
      <c r="L247" s="98"/>
      <c r="M247" s="98"/>
      <c r="N247" s="98">
        <v>18</v>
      </c>
      <c r="O247" s="100"/>
      <c r="P247" s="99">
        <v>60000</v>
      </c>
      <c r="Q247" s="100"/>
      <c r="R247" s="99">
        <v>150000</v>
      </c>
      <c r="S247" s="100">
        <v>100000</v>
      </c>
      <c r="T247" s="67"/>
      <c r="U247" s="67">
        <v>0</v>
      </c>
      <c r="V247" s="68">
        <v>100000</v>
      </c>
      <c r="W247" s="68">
        <v>2855000</v>
      </c>
      <c r="X247" t="s">
        <v>11</v>
      </c>
      <c r="Y247" s="71" t="s">
        <v>519</v>
      </c>
      <c r="Z247" s="72" t="s">
        <v>520</v>
      </c>
    </row>
    <row r="248" spans="1:26" ht="18" customHeight="1" x14ac:dyDescent="0.25">
      <c r="A248" s="19">
        <f t="shared" si="10"/>
        <v>241</v>
      </c>
      <c r="B248" s="23" t="s">
        <v>55</v>
      </c>
      <c r="C248" s="10" t="s">
        <v>26</v>
      </c>
      <c r="D248" s="67">
        <v>2070000</v>
      </c>
      <c r="E248" s="67">
        <v>440000</v>
      </c>
      <c r="F248" s="67">
        <v>440000</v>
      </c>
      <c r="G248" s="67">
        <v>2950000</v>
      </c>
      <c r="H248" s="67">
        <v>20</v>
      </c>
      <c r="I248" s="68">
        <v>147500</v>
      </c>
      <c r="J248" s="67">
        <v>18</v>
      </c>
      <c r="K248" s="67"/>
      <c r="L248" s="98"/>
      <c r="M248" s="98"/>
      <c r="N248" s="98">
        <v>18</v>
      </c>
      <c r="O248" s="100"/>
      <c r="P248" s="99">
        <v>60000</v>
      </c>
      <c r="Q248" s="100">
        <v>152467</v>
      </c>
      <c r="R248" s="99">
        <v>150000</v>
      </c>
      <c r="S248" s="100">
        <v>100000</v>
      </c>
      <c r="T248" s="67"/>
      <c r="U248" s="67">
        <v>0</v>
      </c>
      <c r="V248" s="68">
        <v>100000</v>
      </c>
      <c r="W248" s="68">
        <v>2917467</v>
      </c>
      <c r="X248" t="s">
        <v>532</v>
      </c>
      <c r="Y248" s="71" t="s">
        <v>519</v>
      </c>
      <c r="Z248" s="72" t="s">
        <v>520</v>
      </c>
    </row>
    <row r="249" spans="1:26" ht="18" customHeight="1" x14ac:dyDescent="0.25">
      <c r="A249" s="19">
        <f t="shared" si="10"/>
        <v>242</v>
      </c>
      <c r="B249" s="22" t="s">
        <v>40</v>
      </c>
      <c r="C249" s="10" t="s">
        <v>9</v>
      </c>
      <c r="D249" s="67">
        <v>2470000</v>
      </c>
      <c r="E249" s="67">
        <v>440000</v>
      </c>
      <c r="F249" s="67">
        <v>440000</v>
      </c>
      <c r="G249" s="67">
        <v>3350000</v>
      </c>
      <c r="H249" s="67">
        <v>20</v>
      </c>
      <c r="I249" s="68">
        <v>167500</v>
      </c>
      <c r="J249" s="67">
        <v>16</v>
      </c>
      <c r="K249" s="67"/>
      <c r="L249" s="98">
        <v>3</v>
      </c>
      <c r="M249" s="98"/>
      <c r="N249" s="98">
        <v>13</v>
      </c>
      <c r="O249" s="100"/>
      <c r="P249" s="99">
        <v>60000</v>
      </c>
      <c r="Q249" s="100"/>
      <c r="R249" s="99"/>
      <c r="S249" s="100">
        <v>100000</v>
      </c>
      <c r="T249" s="67"/>
      <c r="U249" s="67">
        <v>216600</v>
      </c>
      <c r="V249" s="68">
        <v>316600</v>
      </c>
      <c r="W249" s="68">
        <v>1920900</v>
      </c>
      <c r="X249" t="s">
        <v>533</v>
      </c>
      <c r="Y249" s="71" t="s">
        <v>519</v>
      </c>
      <c r="Z249" s="72" t="s">
        <v>520</v>
      </c>
    </row>
    <row r="250" spans="1:26" ht="18" customHeight="1" x14ac:dyDescent="0.25">
      <c r="A250" s="19">
        <f t="shared" si="10"/>
        <v>243</v>
      </c>
      <c r="B250" s="22" t="s">
        <v>42</v>
      </c>
      <c r="C250" s="10" t="s">
        <v>26</v>
      </c>
      <c r="D250" s="67">
        <v>2470000</v>
      </c>
      <c r="E250" s="67">
        <v>440000</v>
      </c>
      <c r="F250" s="67">
        <v>440000</v>
      </c>
      <c r="G250" s="67">
        <v>3350000</v>
      </c>
      <c r="H250" s="67">
        <v>20</v>
      </c>
      <c r="I250" s="68">
        <v>167500</v>
      </c>
      <c r="J250" s="67">
        <v>16</v>
      </c>
      <c r="K250" s="67"/>
      <c r="L250" s="98"/>
      <c r="M250" s="98"/>
      <c r="N250" s="98">
        <v>16</v>
      </c>
      <c r="O250" s="100"/>
      <c r="P250" s="99">
        <v>60000</v>
      </c>
      <c r="Q250" s="100"/>
      <c r="R250" s="99">
        <v>150000</v>
      </c>
      <c r="S250" s="100">
        <v>100000</v>
      </c>
      <c r="T250" s="67"/>
      <c r="U250" s="67">
        <v>216600</v>
      </c>
      <c r="V250" s="68">
        <v>316600</v>
      </c>
      <c r="W250" s="68">
        <v>2573400</v>
      </c>
      <c r="X250" t="s">
        <v>534</v>
      </c>
      <c r="Y250" s="71" t="s">
        <v>519</v>
      </c>
      <c r="Z250" s="72" t="s">
        <v>520</v>
      </c>
    </row>
    <row r="251" spans="1:26" ht="18" customHeight="1" x14ac:dyDescent="0.25">
      <c r="A251" s="19">
        <f t="shared" si="10"/>
        <v>244</v>
      </c>
      <c r="B251" s="26" t="s">
        <v>43</v>
      </c>
      <c r="C251" s="10" t="s">
        <v>26</v>
      </c>
      <c r="D251" s="67">
        <v>2470000</v>
      </c>
      <c r="E251" s="67">
        <v>440000</v>
      </c>
      <c r="F251" s="67">
        <v>440000</v>
      </c>
      <c r="G251" s="67">
        <v>3350000</v>
      </c>
      <c r="H251" s="67">
        <v>20</v>
      </c>
      <c r="I251" s="68">
        <v>167500</v>
      </c>
      <c r="J251" s="67">
        <v>16</v>
      </c>
      <c r="K251" s="67"/>
      <c r="L251" s="102"/>
      <c r="M251" s="103"/>
      <c r="N251" s="98">
        <v>16</v>
      </c>
      <c r="O251" s="103"/>
      <c r="P251" s="99">
        <v>60000</v>
      </c>
      <c r="Q251" s="104"/>
      <c r="R251" s="99">
        <v>150000</v>
      </c>
      <c r="S251" s="100">
        <v>100000</v>
      </c>
      <c r="T251" s="67"/>
      <c r="U251" s="67">
        <v>216600</v>
      </c>
      <c r="V251" s="68">
        <v>316600</v>
      </c>
      <c r="W251" s="68">
        <v>2573400</v>
      </c>
      <c r="X251" t="s">
        <v>535</v>
      </c>
      <c r="Y251" s="71" t="s">
        <v>519</v>
      </c>
      <c r="Z251" s="72" t="s">
        <v>520</v>
      </c>
    </row>
    <row r="252" spans="1:26" ht="18" customHeight="1" x14ac:dyDescent="0.25">
      <c r="A252" s="19">
        <f t="shared" si="10"/>
        <v>245</v>
      </c>
      <c r="B252" s="22" t="s">
        <v>44</v>
      </c>
      <c r="C252" s="10" t="s">
        <v>26</v>
      </c>
      <c r="D252" s="67">
        <v>2470000</v>
      </c>
      <c r="E252" s="67">
        <v>440000</v>
      </c>
      <c r="F252" s="67">
        <v>440000</v>
      </c>
      <c r="G252" s="67">
        <v>3350000</v>
      </c>
      <c r="H252" s="67">
        <v>20</v>
      </c>
      <c r="I252" s="68">
        <v>167500</v>
      </c>
      <c r="J252" s="67">
        <v>16</v>
      </c>
      <c r="K252" s="67"/>
      <c r="L252" s="102"/>
      <c r="M252" s="103"/>
      <c r="N252" s="98">
        <v>16</v>
      </c>
      <c r="O252" s="103"/>
      <c r="P252" s="99">
        <v>60000</v>
      </c>
      <c r="Q252" s="104"/>
      <c r="R252" s="99">
        <v>150000</v>
      </c>
      <c r="S252" s="100">
        <v>100000</v>
      </c>
      <c r="T252" s="67"/>
      <c r="U252" s="67">
        <v>216600</v>
      </c>
      <c r="V252" s="68">
        <v>316600</v>
      </c>
      <c r="W252" s="68">
        <v>2573400</v>
      </c>
      <c r="X252" t="s">
        <v>536</v>
      </c>
      <c r="Y252" s="71" t="s">
        <v>519</v>
      </c>
      <c r="Z252" s="72" t="s">
        <v>520</v>
      </c>
    </row>
    <row r="253" spans="1:26" ht="18" customHeight="1" x14ac:dyDescent="0.25">
      <c r="A253" s="19">
        <f t="shared" si="10"/>
        <v>246</v>
      </c>
      <c r="B253" s="22" t="s">
        <v>45</v>
      </c>
      <c r="C253" s="10" t="s">
        <v>26</v>
      </c>
      <c r="D253" s="67">
        <v>2470000</v>
      </c>
      <c r="E253" s="67">
        <v>440000</v>
      </c>
      <c r="F253" s="67">
        <v>440000</v>
      </c>
      <c r="G253" s="67">
        <v>3350000</v>
      </c>
      <c r="H253" s="67">
        <v>20</v>
      </c>
      <c r="I253" s="68">
        <v>167500</v>
      </c>
      <c r="J253" s="67">
        <v>16</v>
      </c>
      <c r="K253" s="67"/>
      <c r="L253" s="98">
        <v>4</v>
      </c>
      <c r="M253" s="98">
        <v>2</v>
      </c>
      <c r="N253" s="98">
        <v>14</v>
      </c>
      <c r="O253" s="100"/>
      <c r="P253" s="99">
        <v>60000</v>
      </c>
      <c r="Q253" s="100"/>
      <c r="R253" s="99"/>
      <c r="S253" s="100">
        <v>100000</v>
      </c>
      <c r="T253" s="67"/>
      <c r="U253" s="67">
        <v>0</v>
      </c>
      <c r="V253" s="68">
        <v>100000</v>
      </c>
      <c r="W253" s="68">
        <v>2305000</v>
      </c>
      <c r="X253" t="s">
        <v>537</v>
      </c>
      <c r="Y253" s="71" t="s">
        <v>519</v>
      </c>
      <c r="Z253" s="72" t="s">
        <v>520</v>
      </c>
    </row>
    <row r="254" spans="1:26" ht="18" customHeight="1" x14ac:dyDescent="0.25">
      <c r="A254" s="19">
        <f t="shared" si="10"/>
        <v>247</v>
      </c>
      <c r="B254" s="22" t="s">
        <v>46</v>
      </c>
      <c r="C254" s="10" t="s">
        <v>26</v>
      </c>
      <c r="D254" s="67">
        <v>2070000</v>
      </c>
      <c r="E254" s="67">
        <v>440000</v>
      </c>
      <c r="F254" s="67">
        <v>440000</v>
      </c>
      <c r="G254" s="67">
        <v>2950000</v>
      </c>
      <c r="H254" s="67">
        <v>20</v>
      </c>
      <c r="I254" s="68">
        <v>147500</v>
      </c>
      <c r="J254" s="67">
        <v>16</v>
      </c>
      <c r="K254" s="67"/>
      <c r="L254" s="101">
        <v>2</v>
      </c>
      <c r="M254" s="101"/>
      <c r="N254" s="98">
        <v>14</v>
      </c>
      <c r="O254" s="99"/>
      <c r="P254" s="99">
        <v>60000</v>
      </c>
      <c r="Q254" s="99"/>
      <c r="R254" s="99"/>
      <c r="S254" s="100">
        <v>100000</v>
      </c>
      <c r="T254" s="67"/>
      <c r="U254" s="67">
        <v>216600</v>
      </c>
      <c r="V254" s="68">
        <v>316600</v>
      </c>
      <c r="W254" s="68">
        <v>1808400</v>
      </c>
      <c r="X254" t="s">
        <v>538</v>
      </c>
      <c r="Y254" s="71" t="s">
        <v>519</v>
      </c>
      <c r="Z254" s="72" t="s">
        <v>520</v>
      </c>
    </row>
    <row r="255" spans="1:26" ht="18" customHeight="1" x14ac:dyDescent="0.25">
      <c r="A255" s="19">
        <f t="shared" si="10"/>
        <v>248</v>
      </c>
      <c r="B255" s="23" t="s">
        <v>56</v>
      </c>
      <c r="C255" s="10" t="s">
        <v>26</v>
      </c>
      <c r="D255" s="67">
        <v>2070000</v>
      </c>
      <c r="E255" s="67">
        <v>440000</v>
      </c>
      <c r="F255" s="67">
        <v>440000</v>
      </c>
      <c r="G255" s="67">
        <v>2950000</v>
      </c>
      <c r="H255" s="67">
        <v>20</v>
      </c>
      <c r="I255" s="68">
        <v>147500</v>
      </c>
      <c r="J255" s="67">
        <v>17</v>
      </c>
      <c r="K255" s="67"/>
      <c r="L255" s="98"/>
      <c r="M255" s="98"/>
      <c r="N255" s="98">
        <v>17</v>
      </c>
      <c r="O255" s="100"/>
      <c r="P255" s="99">
        <v>60000</v>
      </c>
      <c r="Q255" s="100"/>
      <c r="R255" s="99">
        <v>150000</v>
      </c>
      <c r="S255" s="100">
        <v>100000</v>
      </c>
      <c r="T255" s="67"/>
      <c r="U255" s="67">
        <v>0</v>
      </c>
      <c r="V255" s="68">
        <v>100000</v>
      </c>
      <c r="W255" s="68">
        <v>2617500</v>
      </c>
      <c r="X255" t="s">
        <v>539</v>
      </c>
      <c r="Y255" s="71" t="s">
        <v>519</v>
      </c>
      <c r="Z255" s="72" t="s">
        <v>520</v>
      </c>
    </row>
    <row r="256" spans="1:26" ht="18" customHeight="1" x14ac:dyDescent="0.25">
      <c r="A256" s="19">
        <f t="shared" si="10"/>
        <v>249</v>
      </c>
      <c r="B256" s="5" t="s">
        <v>47</v>
      </c>
      <c r="C256" s="10" t="s">
        <v>26</v>
      </c>
      <c r="D256" s="67">
        <v>2470000</v>
      </c>
      <c r="E256" s="67">
        <v>440000</v>
      </c>
      <c r="F256" s="67">
        <v>440000</v>
      </c>
      <c r="G256" s="67">
        <v>3350000</v>
      </c>
      <c r="H256" s="67">
        <v>20</v>
      </c>
      <c r="I256" s="68">
        <v>167500</v>
      </c>
      <c r="J256" s="67">
        <v>17</v>
      </c>
      <c r="K256" s="67"/>
      <c r="L256" s="101"/>
      <c r="M256" s="101"/>
      <c r="N256" s="98">
        <v>17</v>
      </c>
      <c r="O256" s="99"/>
      <c r="P256" s="99">
        <v>60000</v>
      </c>
      <c r="Q256" s="99"/>
      <c r="R256" s="99">
        <v>150000</v>
      </c>
      <c r="S256" s="100">
        <v>100000</v>
      </c>
      <c r="T256" s="67"/>
      <c r="U256" s="67">
        <v>216600</v>
      </c>
      <c r="V256" s="68">
        <v>316600</v>
      </c>
      <c r="W256" s="68">
        <v>2740900</v>
      </c>
      <c r="X256" t="s">
        <v>540</v>
      </c>
      <c r="Y256" s="71" t="s">
        <v>519</v>
      </c>
      <c r="Z256" s="72" t="s">
        <v>520</v>
      </c>
    </row>
    <row r="257" spans="1:26" ht="18" customHeight="1" x14ac:dyDescent="0.25">
      <c r="A257" s="19">
        <f t="shared" si="10"/>
        <v>250</v>
      </c>
      <c r="B257" s="22" t="s">
        <v>41</v>
      </c>
      <c r="C257" s="10" t="s">
        <v>26</v>
      </c>
      <c r="D257" s="67">
        <v>2470000</v>
      </c>
      <c r="E257" s="67">
        <v>440000</v>
      </c>
      <c r="F257" s="67">
        <v>440000</v>
      </c>
      <c r="G257" s="67">
        <v>3350000</v>
      </c>
      <c r="H257" s="67">
        <v>20</v>
      </c>
      <c r="I257" s="68">
        <v>167500</v>
      </c>
      <c r="J257" s="67">
        <v>17</v>
      </c>
      <c r="K257" s="67"/>
      <c r="L257" s="98">
        <v>2</v>
      </c>
      <c r="M257" s="98"/>
      <c r="N257" s="98">
        <v>15</v>
      </c>
      <c r="O257" s="100"/>
      <c r="P257" s="99">
        <v>60000</v>
      </c>
      <c r="Q257" s="100"/>
      <c r="R257" s="100"/>
      <c r="S257" s="100">
        <v>100000</v>
      </c>
      <c r="T257" s="67"/>
      <c r="U257" s="67">
        <v>216600</v>
      </c>
      <c r="V257" s="68">
        <v>316600</v>
      </c>
      <c r="W257" s="68">
        <v>2255900</v>
      </c>
      <c r="X257" t="s">
        <v>541</v>
      </c>
      <c r="Y257" s="71" t="s">
        <v>519</v>
      </c>
      <c r="Z257" s="72" t="s">
        <v>520</v>
      </c>
    </row>
    <row r="258" spans="1:26" ht="18" customHeight="1" x14ac:dyDescent="0.25">
      <c r="A258" s="19">
        <f t="shared" si="10"/>
        <v>251</v>
      </c>
      <c r="B258" s="22" t="s">
        <v>34</v>
      </c>
      <c r="C258" s="10" t="s">
        <v>26</v>
      </c>
      <c r="D258" s="67">
        <v>2470000</v>
      </c>
      <c r="E258" s="67">
        <v>440000</v>
      </c>
      <c r="F258" s="67">
        <v>440000</v>
      </c>
      <c r="G258" s="67">
        <v>3350000</v>
      </c>
      <c r="H258" s="67">
        <v>20</v>
      </c>
      <c r="I258" s="68">
        <v>167500</v>
      </c>
      <c r="J258" s="67">
        <v>17</v>
      </c>
      <c r="K258" s="67"/>
      <c r="L258" s="98"/>
      <c r="M258" s="98"/>
      <c r="N258" s="98">
        <v>17</v>
      </c>
      <c r="O258" s="100"/>
      <c r="P258" s="99">
        <v>60000</v>
      </c>
      <c r="Q258" s="100"/>
      <c r="R258" s="99">
        <v>150000</v>
      </c>
      <c r="S258" s="100">
        <v>100000</v>
      </c>
      <c r="T258" s="67"/>
      <c r="U258" s="67">
        <v>216600</v>
      </c>
      <c r="V258" s="68">
        <v>316600</v>
      </c>
      <c r="W258" s="68">
        <v>2740900</v>
      </c>
      <c r="X258" t="s">
        <v>542</v>
      </c>
      <c r="Y258" s="71" t="s">
        <v>519</v>
      </c>
      <c r="Z258" s="72" t="s">
        <v>520</v>
      </c>
    </row>
    <row r="259" spans="1:26" ht="18" customHeight="1" x14ac:dyDescent="0.25">
      <c r="A259" s="19">
        <f t="shared" si="10"/>
        <v>252</v>
      </c>
      <c r="B259" s="23" t="s">
        <v>49</v>
      </c>
      <c r="C259" s="10" t="s">
        <v>48</v>
      </c>
      <c r="D259" s="67">
        <v>2670000</v>
      </c>
      <c r="E259" s="67">
        <v>440000</v>
      </c>
      <c r="F259" s="67">
        <v>440000</v>
      </c>
      <c r="G259" s="67">
        <v>3550000</v>
      </c>
      <c r="H259" s="67">
        <v>20</v>
      </c>
      <c r="I259" s="68">
        <v>177500</v>
      </c>
      <c r="J259" s="67">
        <v>19</v>
      </c>
      <c r="K259" s="67"/>
      <c r="L259" s="105">
        <v>4</v>
      </c>
      <c r="M259" s="105"/>
      <c r="N259" s="67">
        <v>15</v>
      </c>
      <c r="O259" s="68"/>
      <c r="P259" s="68">
        <v>60000</v>
      </c>
      <c r="Q259" s="68"/>
      <c r="R259" s="68"/>
      <c r="S259" s="100">
        <v>100000</v>
      </c>
      <c r="T259" s="67"/>
      <c r="U259" s="67">
        <v>216600</v>
      </c>
      <c r="V259" s="68">
        <v>316600</v>
      </c>
      <c r="W259" s="68">
        <v>2405900</v>
      </c>
      <c r="X259" t="s">
        <v>544</v>
      </c>
      <c r="Y259" s="71" t="s">
        <v>519</v>
      </c>
      <c r="Z259" s="72" t="s">
        <v>520</v>
      </c>
    </row>
    <row r="260" spans="1:26" ht="18" customHeight="1" x14ac:dyDescent="0.25">
      <c r="A260" s="19">
        <f t="shared" si="10"/>
        <v>253</v>
      </c>
      <c r="B260" s="23" t="s">
        <v>50</v>
      </c>
      <c r="C260" s="10" t="s">
        <v>48</v>
      </c>
      <c r="D260" s="67">
        <v>2670000</v>
      </c>
      <c r="E260" s="67">
        <v>440000</v>
      </c>
      <c r="F260" s="67">
        <v>440000</v>
      </c>
      <c r="G260" s="67">
        <v>3550000</v>
      </c>
      <c r="H260" s="67">
        <v>20</v>
      </c>
      <c r="I260" s="68">
        <v>177500</v>
      </c>
      <c r="J260" s="67">
        <v>19</v>
      </c>
      <c r="K260" s="67"/>
      <c r="L260" s="105">
        <v>2</v>
      </c>
      <c r="M260" s="105">
        <v>1</v>
      </c>
      <c r="N260" s="67">
        <v>18</v>
      </c>
      <c r="O260" s="68"/>
      <c r="P260" s="68">
        <v>60000</v>
      </c>
      <c r="Q260" s="68"/>
      <c r="R260" s="68"/>
      <c r="S260" s="100">
        <v>100000</v>
      </c>
      <c r="T260" s="67"/>
      <c r="U260" s="67">
        <v>216600</v>
      </c>
      <c r="V260" s="68">
        <v>316600</v>
      </c>
      <c r="W260" s="68">
        <v>2938400</v>
      </c>
      <c r="X260" t="s">
        <v>543</v>
      </c>
      <c r="Y260" s="71" t="s">
        <v>519</v>
      </c>
      <c r="Z260" s="72" t="s">
        <v>520</v>
      </c>
    </row>
    <row r="261" spans="1:26" ht="18" customHeight="1" x14ac:dyDescent="0.25">
      <c r="A261" s="19">
        <f t="shared" si="10"/>
        <v>254</v>
      </c>
      <c r="B261" s="23" t="s">
        <v>51</v>
      </c>
      <c r="C261" s="10" t="s">
        <v>48</v>
      </c>
      <c r="D261" s="67">
        <v>2670000</v>
      </c>
      <c r="E261" s="67">
        <v>440000</v>
      </c>
      <c r="F261" s="67">
        <v>440000</v>
      </c>
      <c r="G261" s="67">
        <v>3550000</v>
      </c>
      <c r="H261" s="67">
        <v>20</v>
      </c>
      <c r="I261" s="68">
        <v>177500</v>
      </c>
      <c r="J261" s="67">
        <v>21</v>
      </c>
      <c r="K261" s="67"/>
      <c r="L261" s="105">
        <v>5</v>
      </c>
      <c r="M261" s="105"/>
      <c r="N261" s="67">
        <v>16</v>
      </c>
      <c r="O261" s="68"/>
      <c r="P261" s="68">
        <v>60000</v>
      </c>
      <c r="Q261" s="68"/>
      <c r="R261" s="68"/>
      <c r="S261" s="100">
        <v>100000</v>
      </c>
      <c r="T261" s="67"/>
      <c r="U261" s="67">
        <v>216600</v>
      </c>
      <c r="V261" s="68">
        <v>316600</v>
      </c>
      <c r="W261" s="68">
        <v>2583400</v>
      </c>
      <c r="X261" t="s">
        <v>545</v>
      </c>
      <c r="Y261" s="71" t="s">
        <v>519</v>
      </c>
      <c r="Z261" s="72" t="s">
        <v>520</v>
      </c>
    </row>
    <row r="262" spans="1:26" ht="18" customHeight="1" x14ac:dyDescent="0.25">
      <c r="A262" s="19">
        <f t="shared" si="10"/>
        <v>255</v>
      </c>
      <c r="B262" s="23" t="s">
        <v>52</v>
      </c>
      <c r="C262" s="10" t="s">
        <v>48</v>
      </c>
      <c r="D262" s="67">
        <v>2670000</v>
      </c>
      <c r="E262" s="67">
        <v>440000</v>
      </c>
      <c r="F262" s="67">
        <v>440000</v>
      </c>
      <c r="G262" s="67">
        <v>3550000</v>
      </c>
      <c r="H262" s="67">
        <v>20</v>
      </c>
      <c r="I262" s="68">
        <v>177500</v>
      </c>
      <c r="J262" s="67">
        <v>21</v>
      </c>
      <c r="K262" s="67"/>
      <c r="L262" s="105"/>
      <c r="M262" s="105"/>
      <c r="N262" s="67">
        <v>21</v>
      </c>
      <c r="O262" s="68"/>
      <c r="P262" s="68">
        <v>60000</v>
      </c>
      <c r="Q262" s="68"/>
      <c r="R262" s="68">
        <v>150000</v>
      </c>
      <c r="S262" s="100">
        <v>100000</v>
      </c>
      <c r="T262" s="67"/>
      <c r="U262" s="67">
        <v>216600</v>
      </c>
      <c r="V262" s="68">
        <v>316600</v>
      </c>
      <c r="W262" s="68">
        <v>3620900</v>
      </c>
      <c r="X262" t="s">
        <v>546</v>
      </c>
      <c r="Y262" s="71" t="s">
        <v>519</v>
      </c>
      <c r="Z262" s="72" t="s">
        <v>520</v>
      </c>
    </row>
    <row r="263" spans="1:26" ht="18" customHeight="1" x14ac:dyDescent="0.25">
      <c r="A263" s="19">
        <f t="shared" si="10"/>
        <v>256</v>
      </c>
      <c r="B263" s="23" t="s">
        <v>53</v>
      </c>
      <c r="C263" s="10" t="s">
        <v>48</v>
      </c>
      <c r="D263" s="67">
        <v>2670000</v>
      </c>
      <c r="E263" s="67">
        <v>440000</v>
      </c>
      <c r="F263" s="67">
        <v>440000</v>
      </c>
      <c r="G263" s="67">
        <v>3550000</v>
      </c>
      <c r="H263" s="67">
        <v>20</v>
      </c>
      <c r="I263" s="68">
        <v>177500</v>
      </c>
      <c r="J263" s="67">
        <v>18</v>
      </c>
      <c r="K263" s="67"/>
      <c r="L263" s="105">
        <v>1</v>
      </c>
      <c r="M263" s="105"/>
      <c r="N263" s="67">
        <v>17</v>
      </c>
      <c r="O263" s="68"/>
      <c r="P263" s="68">
        <v>60000</v>
      </c>
      <c r="Q263" s="68"/>
      <c r="R263" s="68"/>
      <c r="S263" s="100">
        <v>100000</v>
      </c>
      <c r="T263" s="67"/>
      <c r="U263" s="67">
        <v>216600</v>
      </c>
      <c r="V263" s="68">
        <v>316600</v>
      </c>
      <c r="W263" s="68">
        <v>2760900</v>
      </c>
      <c r="X263" t="s">
        <v>547</v>
      </c>
      <c r="Y263" s="71" t="s">
        <v>519</v>
      </c>
      <c r="Z263" s="72" t="s">
        <v>520</v>
      </c>
    </row>
    <row r="264" spans="1:26" ht="18" customHeight="1" x14ac:dyDescent="0.25">
      <c r="A264" s="19">
        <f t="shared" si="10"/>
        <v>257</v>
      </c>
      <c r="B264" s="23" t="s">
        <v>54</v>
      </c>
      <c r="C264" s="10" t="s">
        <v>48</v>
      </c>
      <c r="D264" s="67">
        <v>2670000</v>
      </c>
      <c r="E264" s="67">
        <v>440000</v>
      </c>
      <c r="F264" s="67">
        <v>440000</v>
      </c>
      <c r="G264" s="67">
        <v>3550000</v>
      </c>
      <c r="H264" s="67">
        <v>20</v>
      </c>
      <c r="I264" s="68">
        <v>177500</v>
      </c>
      <c r="J264" s="67">
        <v>20</v>
      </c>
      <c r="K264" s="67"/>
      <c r="L264" s="105">
        <v>1</v>
      </c>
      <c r="M264" s="105"/>
      <c r="N264" s="67">
        <v>19</v>
      </c>
      <c r="O264" s="68"/>
      <c r="P264" s="68">
        <v>60000</v>
      </c>
      <c r="Q264" s="68"/>
      <c r="R264" s="68"/>
      <c r="S264" s="100">
        <v>100000</v>
      </c>
      <c r="T264" s="67"/>
      <c r="U264" s="67">
        <v>216600</v>
      </c>
      <c r="V264" s="68">
        <v>316600</v>
      </c>
      <c r="W264" s="68">
        <v>3115900</v>
      </c>
      <c r="X264" t="s">
        <v>548</v>
      </c>
      <c r="Y264" s="71" t="s">
        <v>519</v>
      </c>
      <c r="Z264" s="72" t="s">
        <v>520</v>
      </c>
    </row>
  </sheetData>
  <mergeCells count="26">
    <mergeCell ref="X6:X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A1:X1"/>
    <mergeCell ref="A2:X2"/>
    <mergeCell ref="U6:U7"/>
    <mergeCell ref="A3:X3"/>
    <mergeCell ref="A6:A7"/>
    <mergeCell ref="B6:B7"/>
    <mergeCell ref="C6:C7"/>
    <mergeCell ref="D6:D7"/>
    <mergeCell ref="E6:F6"/>
    <mergeCell ref="G6:G7"/>
    <mergeCell ref="H6:H7"/>
    <mergeCell ref="I6:I7"/>
    <mergeCell ref="J6:J7"/>
    <mergeCell ref="T6:T7"/>
    <mergeCell ref="V6:V7"/>
    <mergeCell ref="W6:W7"/>
  </mergeCells>
  <printOptions horizontalCentered="1"/>
  <pageMargins left="1.5" right="0.25" top="0.75" bottom="0.5" header="0.3" footer="0.3"/>
  <pageSetup paperSize="5" scale="5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akhir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cp:lastPrinted>2021-04-23T08:37:40Z</cp:lastPrinted>
  <dcterms:created xsi:type="dcterms:W3CDTF">2021-01-17T01:54:57Z</dcterms:created>
  <dcterms:modified xsi:type="dcterms:W3CDTF">2021-04-25T08:38:03Z</dcterms:modified>
</cp:coreProperties>
</file>