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ter/Developer/XCode13Projects/SwiftUI/Fotogroep Waalre 2/Fotogroep Waalre/Documentation/"/>
    </mc:Choice>
  </mc:AlternateContent>
  <xr:revisionPtr revIDLastSave="0" documentId="13_ncr:1_{C6B26D86-5044-514D-A1CD-C4148348B418}" xr6:coauthVersionLast="47" xr6:coauthVersionMax="47" xr10:uidLastSave="{00000000-0000-0000-0000-000000000000}"/>
  <bookViews>
    <workbookView xWindow="0" yWindow="500" windowWidth="35220" windowHeight="26560" xr2:uid="{1D5C550A-6212-F143-B3FD-423F82763F19}"/>
  </bookViews>
  <sheets>
    <sheet name="Table" sheetId="1" r:id="rId1"/>
    <sheet name="Graph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41" i="1" l="1"/>
  <c r="C141" i="1"/>
  <c r="H140" i="1"/>
  <c r="C140" i="1"/>
  <c r="H139" i="1"/>
  <c r="C139" i="1"/>
  <c r="H138" i="1"/>
  <c r="C138" i="1"/>
  <c r="H137" i="1"/>
  <c r="C137" i="1"/>
  <c r="H136" i="1"/>
  <c r="C136" i="1"/>
  <c r="H135" i="1"/>
  <c r="C135" i="1"/>
  <c r="H134" i="1"/>
  <c r="C134" i="1"/>
  <c r="H133" i="1"/>
  <c r="C133" i="1"/>
  <c r="H132" i="1"/>
  <c r="C132" i="1"/>
  <c r="H131" i="1"/>
  <c r="C131" i="1"/>
  <c r="H130" i="1"/>
  <c r="C130" i="1"/>
  <c r="H129" i="1"/>
  <c r="C129" i="1"/>
  <c r="H128" i="1"/>
  <c r="C128" i="1"/>
  <c r="H127" i="1"/>
  <c r="C127" i="1"/>
  <c r="H126" i="1"/>
  <c r="C126" i="1"/>
  <c r="H125" i="1"/>
  <c r="C125" i="1"/>
  <c r="H124" i="1"/>
  <c r="C124" i="1"/>
  <c r="H123" i="1"/>
  <c r="C123" i="1"/>
  <c r="H122" i="1"/>
  <c r="C122" i="1"/>
  <c r="H121" i="1"/>
  <c r="C121" i="1"/>
  <c r="H120" i="1"/>
  <c r="C120" i="1"/>
  <c r="H119" i="1"/>
  <c r="C119" i="1"/>
  <c r="H118" i="1"/>
  <c r="C118" i="1"/>
  <c r="H117" i="1"/>
  <c r="C117" i="1"/>
  <c r="H116" i="1"/>
  <c r="C116" i="1"/>
  <c r="H115" i="1"/>
  <c r="C115" i="1"/>
  <c r="H114" i="1"/>
  <c r="C114" i="1"/>
  <c r="H113" i="1"/>
  <c r="C113" i="1"/>
  <c r="H112" i="1"/>
  <c r="C112" i="1"/>
  <c r="H111" i="1"/>
  <c r="C111" i="1"/>
  <c r="H110" i="1"/>
  <c r="C110" i="1"/>
  <c r="H109" i="1"/>
  <c r="C109" i="1"/>
  <c r="H108" i="1"/>
  <c r="C108" i="1"/>
  <c r="H107" i="1"/>
  <c r="C107" i="1"/>
  <c r="H106" i="1"/>
  <c r="C106" i="1"/>
  <c r="H105" i="1"/>
  <c r="C105" i="1"/>
  <c r="H104" i="1"/>
  <c r="C104" i="1"/>
  <c r="H103" i="1"/>
  <c r="C103" i="1"/>
  <c r="H102" i="1"/>
  <c r="C102" i="1"/>
  <c r="H101" i="1"/>
  <c r="C101" i="1"/>
  <c r="H100" i="1"/>
  <c r="C100" i="1"/>
  <c r="H99" i="1"/>
  <c r="C99" i="1"/>
  <c r="H98" i="1"/>
  <c r="C98" i="1"/>
  <c r="H97" i="1"/>
  <c r="C97" i="1"/>
  <c r="H96" i="1"/>
  <c r="C96" i="1"/>
  <c r="H95" i="1"/>
  <c r="C95" i="1"/>
  <c r="H94" i="1"/>
  <c r="C94" i="1"/>
  <c r="H93" i="1"/>
  <c r="C93" i="1"/>
  <c r="H92" i="1"/>
  <c r="C92" i="1"/>
  <c r="H91" i="1"/>
  <c r="C91" i="1"/>
  <c r="H90" i="1"/>
  <c r="C90" i="1"/>
  <c r="H89" i="1"/>
  <c r="C89" i="1"/>
  <c r="H88" i="1"/>
  <c r="C88" i="1"/>
  <c r="H87" i="1"/>
  <c r="C87" i="1"/>
  <c r="H86" i="1"/>
  <c r="C86" i="1"/>
  <c r="H85" i="1"/>
  <c r="C85" i="1"/>
  <c r="H84" i="1"/>
  <c r="C84" i="1"/>
  <c r="H83" i="1"/>
  <c r="C83" i="1"/>
  <c r="H82" i="1"/>
  <c r="C82" i="1"/>
  <c r="H81" i="1"/>
  <c r="C81" i="1"/>
  <c r="H80" i="1"/>
  <c r="C80" i="1"/>
  <c r="H79" i="1"/>
  <c r="C79" i="1"/>
  <c r="H78" i="1"/>
  <c r="C78" i="1"/>
  <c r="H77" i="1"/>
  <c r="C77" i="1"/>
  <c r="H76" i="1"/>
  <c r="C76" i="1"/>
  <c r="H75" i="1"/>
  <c r="C75" i="1"/>
  <c r="H74" i="1"/>
  <c r="C74" i="1"/>
  <c r="H73" i="1"/>
  <c r="C73" i="1"/>
  <c r="H72" i="1"/>
  <c r="C72" i="1"/>
  <c r="H71" i="1"/>
  <c r="C71" i="1"/>
  <c r="H70" i="1"/>
  <c r="C70" i="1"/>
  <c r="H69" i="1"/>
  <c r="C69" i="1"/>
  <c r="H68" i="1"/>
  <c r="C68" i="1"/>
  <c r="H67" i="1"/>
  <c r="C67" i="1"/>
  <c r="H66" i="1"/>
  <c r="C66" i="1"/>
  <c r="H65" i="1"/>
  <c r="C65" i="1"/>
  <c r="H64" i="1"/>
  <c r="C64" i="1"/>
  <c r="H63" i="1"/>
  <c r="C63" i="1"/>
  <c r="H62" i="1"/>
  <c r="C62" i="1"/>
  <c r="H61" i="1"/>
  <c r="C61" i="1"/>
  <c r="H60" i="1"/>
  <c r="C60" i="1"/>
  <c r="H59" i="1"/>
  <c r="C59" i="1"/>
  <c r="H58" i="1"/>
  <c r="C58" i="1"/>
  <c r="H57" i="1"/>
  <c r="C57" i="1"/>
  <c r="H56" i="1"/>
  <c r="C56" i="1"/>
  <c r="H55" i="1"/>
  <c r="C55" i="1"/>
  <c r="H54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C3" i="1"/>
  <c r="H3" i="1"/>
  <c r="A4" i="1"/>
  <c r="A5" i="1" s="1"/>
  <c r="A6" i="1" s="1"/>
  <c r="A7" i="1" s="1"/>
  <c r="H4" i="1"/>
  <c r="H5" i="1"/>
  <c r="H6" i="1"/>
  <c r="H7" i="1"/>
  <c r="H8" i="1"/>
  <c r="H9" i="1"/>
  <c r="A10" i="1"/>
  <c r="A11" i="1" s="1"/>
  <c r="A12" i="1" s="1"/>
  <c r="A13" i="1" s="1"/>
  <c r="A14" i="1" s="1"/>
  <c r="A15" i="1" s="1"/>
  <c r="A17" i="1" s="1"/>
  <c r="A18" i="1" s="1"/>
  <c r="H10" i="1"/>
  <c r="H11" i="1"/>
  <c r="G12" i="1"/>
  <c r="G13" i="1" s="1"/>
  <c r="G14" i="1" s="1"/>
  <c r="G15" i="1" s="1"/>
  <c r="G16" i="1" s="1"/>
  <c r="G17" i="1" s="1"/>
  <c r="G18" i="1" s="1"/>
  <c r="H12" i="1"/>
  <c r="H13" i="1"/>
  <c r="H14" i="1"/>
  <c r="H15" i="1"/>
  <c r="H16" i="1"/>
  <c r="H17" i="1"/>
  <c r="H18" i="1"/>
  <c r="H19" i="1"/>
  <c r="A20" i="1"/>
  <c r="G20" i="1"/>
  <c r="G21" i="1" s="1"/>
  <c r="G22" i="1" s="1"/>
  <c r="G23" i="1" s="1"/>
  <c r="G24" i="1" s="1"/>
  <c r="G25" i="1" s="1"/>
  <c r="G26" i="1" s="1"/>
  <c r="G27" i="1" s="1"/>
  <c r="H20" i="1"/>
  <c r="H21" i="1"/>
  <c r="A22" i="1"/>
  <c r="A23" i="1" s="1"/>
  <c r="H22" i="1"/>
  <c r="H23" i="1"/>
  <c r="H24" i="1"/>
  <c r="A25" i="1"/>
  <c r="A26" i="1" s="1"/>
  <c r="A27" i="1" s="1"/>
  <c r="H25" i="1"/>
  <c r="H26" i="1"/>
  <c r="H27" i="1"/>
  <c r="H28" i="1"/>
  <c r="H29" i="1"/>
  <c r="H30" i="1"/>
  <c r="H31" i="1"/>
  <c r="H32" i="1"/>
  <c r="H33" i="1"/>
</calcChain>
</file>

<file path=xl/sharedStrings.xml><?xml version="1.0" encoding="utf-8"?>
<sst xmlns="http://schemas.openxmlformats.org/spreadsheetml/2006/main" count="13" uniqueCount="8">
  <si>
    <t>Code</t>
  </si>
  <si>
    <t>Comments</t>
  </si>
  <si>
    <t>Blanks</t>
  </si>
  <si>
    <t>Files</t>
  </si>
  <si>
    <t>UIKit version</t>
  </si>
  <si>
    <t>SwiftUI version</t>
  </si>
  <si>
    <t>Lines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</si>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</sst>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9">
    <xf numFmtId="0" fontId="0" fillId="0" borderId="0" xfId="0"/>
    <xf numFmtId="14" fontId="0" fillId="0" borderId="0" xfId="0" applyNumberFormat="1"/>
    <xf numFmtId="164" fontId="0" fillId="0" borderId="2" xfId="1" applyNumberFormat="1" applyFont="1" applyBorder="1"/>
    <xf numFmtId="0" fontId="0" fillId="0" borderId="1" xfId="0" applyBorder="1"/>
    <xf numFmtId="0" fontId="0" fillId="0" borderId="2" xfId="0" applyBorder="1"/>
    <xf numFmtId="164" fontId="0" fillId="2" borderId="0" xfId="1" applyNumberFormat="1" applyFont="1" applyFill="1" applyBorder="1"/>
    <xf numFmtId="1" fontId="0" fillId="2" borderId="0" xfId="0" applyNumberFormat="1" applyFill="1"/>
    <xf numFmtId="1" fontId="0" fillId="2" borderId="1" xfId="0" applyNumberFormat="1" applyFill="1" applyBorder="1"/>
    <xf numFmtId="14" fontId="0" fillId="0" borderId="0" xfId="0" applyNumberFormat="1" applyAlignment="1">
      <alignment horizontal="right"/>
    </xf>
    <xf numFmtId="164" fontId="0" fillId="0" borderId="2" xfId="1" applyNumberFormat="1" applyFont="1" applyBorder="1" applyAlignment="1">
      <alignment horizontal="right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right"/>
    </xf>
    <xf numFmtId="164" fontId="0" fillId="2" borderId="0" xfId="1" applyNumberFormat="1" applyFont="1" applyFill="1" applyBorder="1" applyAlignment="1">
      <alignment horizontal="right"/>
    </xf>
    <xf numFmtId="1" fontId="0" fillId="2" borderId="0" xfId="0" applyNumberFormat="1" applyFill="1" applyAlignment="1">
      <alignment horizontal="right"/>
    </xf>
    <xf numFmtId="1" fontId="0" fillId="2" borderId="1" xfId="0" applyNumberFormat="1" applyFill="1" applyBorder="1" applyAlignment="1">
      <alignment horizontal="right"/>
    </xf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1022188322599515E-2"/>
          <c:y val="1.6163437505872624E-2"/>
          <c:w val="0.91000114697971568"/>
          <c:h val="0.88298472151990171"/>
        </c:manualLayout>
      </c:layout>
      <c:scatterChart>
        <c:scatterStyle val="lineMarker"/>
        <c:varyColors val="0"/>
        <c:ser>
          <c:idx val="1"/>
          <c:order val="0"/>
          <c:tx>
            <c:v>Total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Table!$A$3:$A$149</c:f>
              <c:numCache>
                <c:formatCode>m/d/yy</c:formatCode>
                <c:ptCount val="147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</c:numCache>
            </c:numRef>
          </c:xVal>
          <c:yVal>
            <c:numRef>
              <c:f>Table!$H$3:$H$149</c:f>
              <c:numCache>
                <c:formatCode>General</c:formatCode>
                <c:ptCount val="147"/>
                <c:pt idx="0">
                  <c:v>340</c:v>
                </c:pt>
                <c:pt idx="1">
                  <c:v>551</c:v>
                </c:pt>
                <c:pt idx="2">
                  <c:v>630</c:v>
                </c:pt>
                <c:pt idx="3">
                  <c:v>642</c:v>
                </c:pt>
                <c:pt idx="4">
                  <c:v>684</c:v>
                </c:pt>
                <c:pt idx="5">
                  <c:v>695</c:v>
                </c:pt>
                <c:pt idx="6">
                  <c:v>714</c:v>
                </c:pt>
                <c:pt idx="7">
                  <c:v>717</c:v>
                </c:pt>
                <c:pt idx="8">
                  <c:v>1173</c:v>
                </c:pt>
                <c:pt idx="9">
                  <c:v>1171</c:v>
                </c:pt>
                <c:pt idx="10">
                  <c:v>1187</c:v>
                </c:pt>
                <c:pt idx="11">
                  <c:v>1197</c:v>
                </c:pt>
                <c:pt idx="12">
                  <c:v>1213</c:v>
                </c:pt>
                <c:pt idx="13">
                  <c:v>1223</c:v>
                </c:pt>
                <c:pt idx="14">
                  <c:v>1241</c:v>
                </c:pt>
                <c:pt idx="15">
                  <c:v>1296</c:v>
                </c:pt>
                <c:pt idx="16">
                  <c:v>1332</c:v>
                </c:pt>
                <c:pt idx="17">
                  <c:v>1335</c:v>
                </c:pt>
                <c:pt idx="18">
                  <c:v>1338</c:v>
                </c:pt>
                <c:pt idx="19">
                  <c:v>1375</c:v>
                </c:pt>
                <c:pt idx="20">
                  <c:v>1372</c:v>
                </c:pt>
                <c:pt idx="21">
                  <c:v>1417</c:v>
                </c:pt>
                <c:pt idx="22">
                  <c:v>1414</c:v>
                </c:pt>
                <c:pt idx="23">
                  <c:v>1921</c:v>
                </c:pt>
                <c:pt idx="24">
                  <c:v>1920</c:v>
                </c:pt>
                <c:pt idx="25">
                  <c:v>1717</c:v>
                </c:pt>
                <c:pt idx="26">
                  <c:v>1703</c:v>
                </c:pt>
                <c:pt idx="27">
                  <c:v>1737</c:v>
                </c:pt>
                <c:pt idx="28">
                  <c:v>1760</c:v>
                </c:pt>
                <c:pt idx="29">
                  <c:v>1769</c:v>
                </c:pt>
                <c:pt idx="30">
                  <c:v>1817</c:v>
                </c:pt>
                <c:pt idx="31">
                  <c:v>1838</c:v>
                </c:pt>
                <c:pt idx="32">
                  <c:v>1837</c:v>
                </c:pt>
                <c:pt idx="33">
                  <c:v>1848</c:v>
                </c:pt>
                <c:pt idx="34">
                  <c:v>1896</c:v>
                </c:pt>
                <c:pt idx="35">
                  <c:v>1905</c:v>
                </c:pt>
                <c:pt idx="36">
                  <c:v>1924</c:v>
                </c:pt>
                <c:pt idx="37">
                  <c:v>2011</c:v>
                </c:pt>
                <c:pt idx="38">
                  <c:v>2035</c:v>
                </c:pt>
                <c:pt idx="39">
                  <c:v>2022</c:v>
                </c:pt>
                <c:pt idx="40">
                  <c:v>2105</c:v>
                </c:pt>
                <c:pt idx="41">
                  <c:v>2209</c:v>
                </c:pt>
                <c:pt idx="42">
                  <c:v>2209</c:v>
                </c:pt>
                <c:pt idx="43">
                  <c:v>2221</c:v>
                </c:pt>
                <c:pt idx="44">
                  <c:v>2221</c:v>
                </c:pt>
                <c:pt idx="45">
                  <c:v>2293</c:v>
                </c:pt>
                <c:pt idx="46">
                  <c:v>2320</c:v>
                </c:pt>
                <c:pt idx="47">
                  <c:v>2449</c:v>
                </c:pt>
                <c:pt idx="48">
                  <c:v>2518</c:v>
                </c:pt>
                <c:pt idx="49">
                  <c:v>2567</c:v>
                </c:pt>
                <c:pt idx="50">
                  <c:v>2927</c:v>
                </c:pt>
                <c:pt idx="51">
                  <c:v>2915</c:v>
                </c:pt>
                <c:pt idx="52">
                  <c:v>2917</c:v>
                </c:pt>
                <c:pt idx="53">
                  <c:v>2862</c:v>
                </c:pt>
                <c:pt idx="54">
                  <c:v>2949</c:v>
                </c:pt>
                <c:pt idx="55">
                  <c:v>2976</c:v>
                </c:pt>
                <c:pt idx="56">
                  <c:v>3025</c:v>
                </c:pt>
                <c:pt idx="57">
                  <c:v>3025</c:v>
                </c:pt>
                <c:pt idx="58">
                  <c:v>3027</c:v>
                </c:pt>
                <c:pt idx="59">
                  <c:v>3029</c:v>
                </c:pt>
                <c:pt idx="60">
                  <c:v>2686</c:v>
                </c:pt>
                <c:pt idx="61">
                  <c:v>3024</c:v>
                </c:pt>
                <c:pt idx="62">
                  <c:v>3031</c:v>
                </c:pt>
                <c:pt idx="63">
                  <c:v>3033</c:v>
                </c:pt>
                <c:pt idx="64">
                  <c:v>3053</c:v>
                </c:pt>
                <c:pt idx="65">
                  <c:v>3057</c:v>
                </c:pt>
                <c:pt idx="66">
                  <c:v>3090</c:v>
                </c:pt>
                <c:pt idx="67">
                  <c:v>3109</c:v>
                </c:pt>
                <c:pt idx="68">
                  <c:v>3126</c:v>
                </c:pt>
                <c:pt idx="69">
                  <c:v>3277</c:v>
                </c:pt>
                <c:pt idx="70">
                  <c:v>3287</c:v>
                </c:pt>
                <c:pt idx="71">
                  <c:v>3284</c:v>
                </c:pt>
                <c:pt idx="72">
                  <c:v>3331</c:v>
                </c:pt>
                <c:pt idx="73">
                  <c:v>3333</c:v>
                </c:pt>
                <c:pt idx="74">
                  <c:v>3450</c:v>
                </c:pt>
                <c:pt idx="75">
                  <c:v>3465</c:v>
                </c:pt>
                <c:pt idx="76">
                  <c:v>3489</c:v>
                </c:pt>
                <c:pt idx="77">
                  <c:v>3496</c:v>
                </c:pt>
                <c:pt idx="78">
                  <c:v>3526</c:v>
                </c:pt>
                <c:pt idx="79">
                  <c:v>3558</c:v>
                </c:pt>
                <c:pt idx="80">
                  <c:v>3526</c:v>
                </c:pt>
                <c:pt idx="81">
                  <c:v>3891</c:v>
                </c:pt>
                <c:pt idx="82">
                  <c:v>3908</c:v>
                </c:pt>
                <c:pt idx="83">
                  <c:v>3763</c:v>
                </c:pt>
                <c:pt idx="84">
                  <c:v>3744</c:v>
                </c:pt>
                <c:pt idx="85">
                  <c:v>3752</c:v>
                </c:pt>
                <c:pt idx="86">
                  <c:v>3704</c:v>
                </c:pt>
                <c:pt idx="87">
                  <c:v>3691</c:v>
                </c:pt>
                <c:pt idx="88">
                  <c:v>3719</c:v>
                </c:pt>
                <c:pt idx="89">
                  <c:v>3694</c:v>
                </c:pt>
                <c:pt idx="90">
                  <c:v>3700</c:v>
                </c:pt>
                <c:pt idx="91">
                  <c:v>3710</c:v>
                </c:pt>
                <c:pt idx="92">
                  <c:v>3727</c:v>
                </c:pt>
                <c:pt idx="93">
                  <c:v>3721</c:v>
                </c:pt>
                <c:pt idx="94">
                  <c:v>3721</c:v>
                </c:pt>
                <c:pt idx="95">
                  <c:v>3799</c:v>
                </c:pt>
                <c:pt idx="96">
                  <c:v>3817</c:v>
                </c:pt>
                <c:pt idx="97">
                  <c:v>3886</c:v>
                </c:pt>
                <c:pt idx="98">
                  <c:v>3890</c:v>
                </c:pt>
                <c:pt idx="99">
                  <c:v>3891</c:v>
                </c:pt>
                <c:pt idx="100">
                  <c:v>3909</c:v>
                </c:pt>
                <c:pt idx="101">
                  <c:v>3930</c:v>
                </c:pt>
                <c:pt idx="102">
                  <c:v>3943</c:v>
                </c:pt>
                <c:pt idx="103">
                  <c:v>3973</c:v>
                </c:pt>
                <c:pt idx="104">
                  <c:v>3873</c:v>
                </c:pt>
                <c:pt idx="105">
                  <c:v>3873</c:v>
                </c:pt>
                <c:pt idx="106">
                  <c:v>3999</c:v>
                </c:pt>
                <c:pt idx="107">
                  <c:v>4032</c:v>
                </c:pt>
                <c:pt idx="108">
                  <c:v>4157</c:v>
                </c:pt>
                <c:pt idx="109">
                  <c:v>4163</c:v>
                </c:pt>
                <c:pt idx="110">
                  <c:v>4180</c:v>
                </c:pt>
                <c:pt idx="111">
                  <c:v>4018</c:v>
                </c:pt>
                <c:pt idx="112">
                  <c:v>4079</c:v>
                </c:pt>
                <c:pt idx="113">
                  <c:v>4089</c:v>
                </c:pt>
                <c:pt idx="114">
                  <c:v>4064</c:v>
                </c:pt>
                <c:pt idx="115">
                  <c:v>4070</c:v>
                </c:pt>
                <c:pt idx="116">
                  <c:v>4054</c:v>
                </c:pt>
                <c:pt idx="117">
                  <c:v>4061</c:v>
                </c:pt>
                <c:pt idx="118">
                  <c:v>4060</c:v>
                </c:pt>
                <c:pt idx="119">
                  <c:v>4077</c:v>
                </c:pt>
                <c:pt idx="120">
                  <c:v>4080</c:v>
                </c:pt>
                <c:pt idx="121">
                  <c:v>4092</c:v>
                </c:pt>
                <c:pt idx="122">
                  <c:v>4100</c:v>
                </c:pt>
                <c:pt idx="123">
                  <c:v>4101</c:v>
                </c:pt>
                <c:pt idx="124">
                  <c:v>4192</c:v>
                </c:pt>
                <c:pt idx="125">
                  <c:v>4296</c:v>
                </c:pt>
                <c:pt idx="126">
                  <c:v>4414</c:v>
                </c:pt>
                <c:pt idx="127">
                  <c:v>4298</c:v>
                </c:pt>
                <c:pt idx="128">
                  <c:v>4325</c:v>
                </c:pt>
                <c:pt idx="129">
                  <c:v>4350</c:v>
                </c:pt>
                <c:pt idx="130">
                  <c:v>4367</c:v>
                </c:pt>
                <c:pt idx="131">
                  <c:v>4370</c:v>
                </c:pt>
                <c:pt idx="132">
                  <c:v>4446</c:v>
                </c:pt>
                <c:pt idx="133">
                  <c:v>4459</c:v>
                </c:pt>
                <c:pt idx="134">
                  <c:v>4464</c:v>
                </c:pt>
                <c:pt idx="135">
                  <c:v>4493</c:v>
                </c:pt>
                <c:pt idx="136">
                  <c:v>4496</c:v>
                </c:pt>
                <c:pt idx="137">
                  <c:v>4485</c:v>
                </c:pt>
                <c:pt idx="138">
                  <c:v>4521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07B-2046-BDBA-43068CA74D1D}"/>
            </c:ext>
          </c:extLst>
        </c:ser>
        <c:ser>
          <c:idx val="0"/>
          <c:order val="1"/>
          <c:tx>
            <c:v>Swift code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Table!$A$3:$A$149</c:f>
              <c:numCache>
                <c:formatCode>m/d/yy</c:formatCode>
                <c:ptCount val="147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</c:numCache>
            </c:numRef>
          </c:xVal>
          <c:yVal>
            <c:numRef>
              <c:f>Table!$I$3:$I$149</c:f>
              <c:numCache>
                <c:formatCode>_ * #,##0_ ;_ * \-#,##0_ ;_ * "-"??_ ;_ @_ </c:formatCode>
                <c:ptCount val="147"/>
                <c:pt idx="0">
                  <c:v>239</c:v>
                </c:pt>
                <c:pt idx="1">
                  <c:v>405</c:v>
                </c:pt>
                <c:pt idx="2">
                  <c:v>469</c:v>
                </c:pt>
                <c:pt idx="3">
                  <c:v>477</c:v>
                </c:pt>
                <c:pt idx="4">
                  <c:v>539</c:v>
                </c:pt>
                <c:pt idx="5">
                  <c:v>549</c:v>
                </c:pt>
                <c:pt idx="6">
                  <c:v>557</c:v>
                </c:pt>
                <c:pt idx="7">
                  <c:v>559</c:v>
                </c:pt>
                <c:pt idx="8">
                  <c:v>908</c:v>
                </c:pt>
                <c:pt idx="9">
                  <c:v>945</c:v>
                </c:pt>
                <c:pt idx="10">
                  <c:v>966</c:v>
                </c:pt>
                <c:pt idx="11">
                  <c:v>976</c:v>
                </c:pt>
                <c:pt idx="12">
                  <c:v>991</c:v>
                </c:pt>
                <c:pt idx="13">
                  <c:v>984</c:v>
                </c:pt>
                <c:pt idx="14">
                  <c:v>1009</c:v>
                </c:pt>
                <c:pt idx="15">
                  <c:v>1022</c:v>
                </c:pt>
                <c:pt idx="16">
                  <c:v>1054</c:v>
                </c:pt>
                <c:pt idx="17">
                  <c:v>1045</c:v>
                </c:pt>
                <c:pt idx="18">
                  <c:v>1049</c:v>
                </c:pt>
                <c:pt idx="19">
                  <c:v>1084</c:v>
                </c:pt>
                <c:pt idx="20">
                  <c:v>1072</c:v>
                </c:pt>
                <c:pt idx="21">
                  <c:v>1106</c:v>
                </c:pt>
                <c:pt idx="22">
                  <c:v>1115</c:v>
                </c:pt>
                <c:pt idx="23">
                  <c:v>1543</c:v>
                </c:pt>
                <c:pt idx="24">
                  <c:v>1539</c:v>
                </c:pt>
                <c:pt idx="25">
                  <c:v>1374</c:v>
                </c:pt>
                <c:pt idx="26">
                  <c:v>1358</c:v>
                </c:pt>
                <c:pt idx="27">
                  <c:v>1392</c:v>
                </c:pt>
                <c:pt idx="28">
                  <c:v>1415</c:v>
                </c:pt>
                <c:pt idx="29">
                  <c:v>1424</c:v>
                </c:pt>
                <c:pt idx="30">
                  <c:v>1464</c:v>
                </c:pt>
                <c:pt idx="31">
                  <c:v>1472</c:v>
                </c:pt>
                <c:pt idx="32">
                  <c:v>1475</c:v>
                </c:pt>
                <c:pt idx="33">
                  <c:v>1481</c:v>
                </c:pt>
                <c:pt idx="34">
                  <c:v>1501</c:v>
                </c:pt>
                <c:pt idx="35">
                  <c:v>1517</c:v>
                </c:pt>
                <c:pt idx="36">
                  <c:v>1527</c:v>
                </c:pt>
                <c:pt idx="37">
                  <c:v>1598</c:v>
                </c:pt>
                <c:pt idx="38">
                  <c:v>1604</c:v>
                </c:pt>
                <c:pt idx="39">
                  <c:v>1594</c:v>
                </c:pt>
                <c:pt idx="40">
                  <c:v>1624</c:v>
                </c:pt>
                <c:pt idx="41">
                  <c:v>1702</c:v>
                </c:pt>
                <c:pt idx="42">
                  <c:v>1701</c:v>
                </c:pt>
                <c:pt idx="43">
                  <c:v>1733</c:v>
                </c:pt>
                <c:pt idx="44">
                  <c:v>1733</c:v>
                </c:pt>
                <c:pt idx="45">
                  <c:v>1759</c:v>
                </c:pt>
                <c:pt idx="46">
                  <c:v>1787</c:v>
                </c:pt>
                <c:pt idx="47">
                  <c:v>1875</c:v>
                </c:pt>
                <c:pt idx="48">
                  <c:v>1934</c:v>
                </c:pt>
                <c:pt idx="49">
                  <c:v>1975</c:v>
                </c:pt>
                <c:pt idx="50">
                  <c:v>2239</c:v>
                </c:pt>
                <c:pt idx="51">
                  <c:v>2242</c:v>
                </c:pt>
                <c:pt idx="52">
                  <c:v>2203</c:v>
                </c:pt>
                <c:pt idx="53">
                  <c:v>2203</c:v>
                </c:pt>
                <c:pt idx="54">
                  <c:v>2285</c:v>
                </c:pt>
                <c:pt idx="55">
                  <c:v>2319</c:v>
                </c:pt>
                <c:pt idx="56">
                  <c:v>2360</c:v>
                </c:pt>
                <c:pt idx="57">
                  <c:v>2360</c:v>
                </c:pt>
                <c:pt idx="58">
                  <c:v>2362</c:v>
                </c:pt>
                <c:pt idx="59">
                  <c:v>2364</c:v>
                </c:pt>
                <c:pt idx="60">
                  <c:v>2071</c:v>
                </c:pt>
                <c:pt idx="61">
                  <c:v>2306</c:v>
                </c:pt>
                <c:pt idx="62">
                  <c:v>2313</c:v>
                </c:pt>
                <c:pt idx="63">
                  <c:v>2324</c:v>
                </c:pt>
                <c:pt idx="64">
                  <c:v>2347</c:v>
                </c:pt>
                <c:pt idx="65">
                  <c:v>2350</c:v>
                </c:pt>
                <c:pt idx="66">
                  <c:v>2380</c:v>
                </c:pt>
                <c:pt idx="67">
                  <c:v>2394</c:v>
                </c:pt>
                <c:pt idx="68">
                  <c:v>2404</c:v>
                </c:pt>
                <c:pt idx="69">
                  <c:v>2518</c:v>
                </c:pt>
                <c:pt idx="70">
                  <c:v>2533</c:v>
                </c:pt>
                <c:pt idx="71">
                  <c:v>2536</c:v>
                </c:pt>
                <c:pt idx="72">
                  <c:v>2580</c:v>
                </c:pt>
                <c:pt idx="73">
                  <c:v>2582</c:v>
                </c:pt>
                <c:pt idx="74">
                  <c:v>2677</c:v>
                </c:pt>
                <c:pt idx="75">
                  <c:v>2692</c:v>
                </c:pt>
                <c:pt idx="76">
                  <c:v>2707</c:v>
                </c:pt>
                <c:pt idx="77">
                  <c:v>2715</c:v>
                </c:pt>
                <c:pt idx="78">
                  <c:v>2730</c:v>
                </c:pt>
                <c:pt idx="79">
                  <c:v>2762</c:v>
                </c:pt>
                <c:pt idx="80">
                  <c:v>2730</c:v>
                </c:pt>
                <c:pt idx="81">
                  <c:v>3084</c:v>
                </c:pt>
                <c:pt idx="82">
                  <c:v>3101</c:v>
                </c:pt>
                <c:pt idx="83">
                  <c:v>2961</c:v>
                </c:pt>
                <c:pt idx="84">
                  <c:v>2941</c:v>
                </c:pt>
                <c:pt idx="85">
                  <c:v>2952</c:v>
                </c:pt>
                <c:pt idx="86">
                  <c:v>2937</c:v>
                </c:pt>
                <c:pt idx="87">
                  <c:v>2927</c:v>
                </c:pt>
                <c:pt idx="88">
                  <c:v>2955</c:v>
                </c:pt>
                <c:pt idx="89">
                  <c:v>2931</c:v>
                </c:pt>
                <c:pt idx="90">
                  <c:v>2932</c:v>
                </c:pt>
                <c:pt idx="91">
                  <c:v>2940</c:v>
                </c:pt>
                <c:pt idx="92">
                  <c:v>2952</c:v>
                </c:pt>
                <c:pt idx="93">
                  <c:v>2949</c:v>
                </c:pt>
                <c:pt idx="94">
                  <c:v>2949</c:v>
                </c:pt>
                <c:pt idx="95">
                  <c:v>3014</c:v>
                </c:pt>
                <c:pt idx="96">
                  <c:v>3023</c:v>
                </c:pt>
                <c:pt idx="97">
                  <c:v>3079</c:v>
                </c:pt>
                <c:pt idx="98">
                  <c:v>3083</c:v>
                </c:pt>
                <c:pt idx="99">
                  <c:v>3084</c:v>
                </c:pt>
                <c:pt idx="100">
                  <c:v>3104</c:v>
                </c:pt>
                <c:pt idx="101">
                  <c:v>3123</c:v>
                </c:pt>
                <c:pt idx="102">
                  <c:v>3135</c:v>
                </c:pt>
                <c:pt idx="103">
                  <c:v>3163</c:v>
                </c:pt>
                <c:pt idx="104">
                  <c:v>3069</c:v>
                </c:pt>
                <c:pt idx="105">
                  <c:v>3069</c:v>
                </c:pt>
                <c:pt idx="106">
                  <c:v>3161</c:v>
                </c:pt>
                <c:pt idx="107">
                  <c:v>3185</c:v>
                </c:pt>
                <c:pt idx="108">
                  <c:v>3297</c:v>
                </c:pt>
                <c:pt idx="109">
                  <c:v>3302</c:v>
                </c:pt>
                <c:pt idx="110">
                  <c:v>3319</c:v>
                </c:pt>
                <c:pt idx="111">
                  <c:v>3221</c:v>
                </c:pt>
                <c:pt idx="112">
                  <c:v>3273</c:v>
                </c:pt>
                <c:pt idx="113">
                  <c:v>3282</c:v>
                </c:pt>
                <c:pt idx="114">
                  <c:v>3249</c:v>
                </c:pt>
                <c:pt idx="115">
                  <c:v>3255</c:v>
                </c:pt>
                <c:pt idx="116">
                  <c:v>3238</c:v>
                </c:pt>
                <c:pt idx="117">
                  <c:v>3244</c:v>
                </c:pt>
                <c:pt idx="118">
                  <c:v>3243</c:v>
                </c:pt>
                <c:pt idx="119">
                  <c:v>3260</c:v>
                </c:pt>
                <c:pt idx="120">
                  <c:v>3262</c:v>
                </c:pt>
                <c:pt idx="121">
                  <c:v>3275</c:v>
                </c:pt>
                <c:pt idx="122">
                  <c:v>3281</c:v>
                </c:pt>
                <c:pt idx="123">
                  <c:v>3278</c:v>
                </c:pt>
                <c:pt idx="124">
                  <c:v>3339</c:v>
                </c:pt>
                <c:pt idx="125">
                  <c:v>3410</c:v>
                </c:pt>
                <c:pt idx="126">
                  <c:v>3464</c:v>
                </c:pt>
                <c:pt idx="127">
                  <c:v>3400</c:v>
                </c:pt>
                <c:pt idx="128">
                  <c:v>3427</c:v>
                </c:pt>
                <c:pt idx="129">
                  <c:v>3449</c:v>
                </c:pt>
                <c:pt idx="130">
                  <c:v>3457</c:v>
                </c:pt>
                <c:pt idx="131">
                  <c:v>3460</c:v>
                </c:pt>
                <c:pt idx="132">
                  <c:v>3504</c:v>
                </c:pt>
                <c:pt idx="133">
                  <c:v>3512</c:v>
                </c:pt>
                <c:pt idx="134">
                  <c:v>3515</c:v>
                </c:pt>
                <c:pt idx="135">
                  <c:v>3539</c:v>
                </c:pt>
                <c:pt idx="136">
                  <c:v>3545</c:v>
                </c:pt>
                <c:pt idx="137">
                  <c:v>3534</c:v>
                </c:pt>
                <c:pt idx="138">
                  <c:v>3564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7B-2046-BDBA-43068CA74D1D}"/>
            </c:ext>
          </c:extLst>
        </c:ser>
        <c:ser>
          <c:idx val="2"/>
          <c:order val="2"/>
          <c:tx>
            <c:v>Comments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Table!$A$3:$A$149</c:f>
              <c:numCache>
                <c:formatCode>m/d/yy</c:formatCode>
                <c:ptCount val="147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</c:numCache>
            </c:numRef>
          </c:xVal>
          <c:yVal>
            <c:numRef>
              <c:f>Table!$J$3:$J$149</c:f>
              <c:numCache>
                <c:formatCode>0</c:formatCode>
                <c:ptCount val="147"/>
                <c:pt idx="0">
                  <c:v>61</c:v>
                </c:pt>
                <c:pt idx="1">
                  <c:v>62</c:v>
                </c:pt>
                <c:pt idx="2">
                  <c:v>67</c:v>
                </c:pt>
                <c:pt idx="3">
                  <c:v>68</c:v>
                </c:pt>
                <c:pt idx="4">
                  <c:v>63</c:v>
                </c:pt>
                <c:pt idx="5">
                  <c:v>63</c:v>
                </c:pt>
                <c:pt idx="6">
                  <c:v>70</c:v>
                </c:pt>
                <c:pt idx="7">
                  <c:v>71</c:v>
                </c:pt>
                <c:pt idx="8">
                  <c:v>131</c:v>
                </c:pt>
                <c:pt idx="9">
                  <c:v>116</c:v>
                </c:pt>
                <c:pt idx="10">
                  <c:v>111</c:v>
                </c:pt>
                <c:pt idx="11">
                  <c:v>111</c:v>
                </c:pt>
                <c:pt idx="12">
                  <c:v>111</c:v>
                </c:pt>
                <c:pt idx="13">
                  <c:v>125</c:v>
                </c:pt>
                <c:pt idx="14">
                  <c:v>117</c:v>
                </c:pt>
                <c:pt idx="15">
                  <c:v>148</c:v>
                </c:pt>
                <c:pt idx="16">
                  <c:v>150</c:v>
                </c:pt>
                <c:pt idx="17">
                  <c:v>154</c:v>
                </c:pt>
                <c:pt idx="18">
                  <c:v>153</c:v>
                </c:pt>
                <c:pt idx="19">
                  <c:v>155</c:v>
                </c:pt>
                <c:pt idx="20">
                  <c:v>155</c:v>
                </c:pt>
                <c:pt idx="21">
                  <c:v>158</c:v>
                </c:pt>
                <c:pt idx="22">
                  <c:v>160</c:v>
                </c:pt>
                <c:pt idx="23">
                  <c:v>188</c:v>
                </c:pt>
                <c:pt idx="24">
                  <c:v>195</c:v>
                </c:pt>
                <c:pt idx="25">
                  <c:v>177</c:v>
                </c:pt>
                <c:pt idx="26">
                  <c:v>179</c:v>
                </c:pt>
                <c:pt idx="27">
                  <c:v>174</c:v>
                </c:pt>
                <c:pt idx="28">
                  <c:v>174</c:v>
                </c:pt>
                <c:pt idx="29">
                  <c:v>175</c:v>
                </c:pt>
                <c:pt idx="30">
                  <c:v>176</c:v>
                </c:pt>
                <c:pt idx="31">
                  <c:v>185</c:v>
                </c:pt>
                <c:pt idx="32">
                  <c:v>180</c:v>
                </c:pt>
                <c:pt idx="33">
                  <c:v>184</c:v>
                </c:pt>
                <c:pt idx="34">
                  <c:v>208</c:v>
                </c:pt>
                <c:pt idx="35">
                  <c:v>192</c:v>
                </c:pt>
                <c:pt idx="36">
                  <c:v>199</c:v>
                </c:pt>
                <c:pt idx="37">
                  <c:v>211</c:v>
                </c:pt>
                <c:pt idx="38">
                  <c:v>222</c:v>
                </c:pt>
                <c:pt idx="39">
                  <c:v>218</c:v>
                </c:pt>
                <c:pt idx="40">
                  <c:v>264</c:v>
                </c:pt>
                <c:pt idx="41">
                  <c:v>266</c:v>
                </c:pt>
                <c:pt idx="42">
                  <c:v>267</c:v>
                </c:pt>
                <c:pt idx="43">
                  <c:v>258</c:v>
                </c:pt>
                <c:pt idx="44">
                  <c:v>258</c:v>
                </c:pt>
                <c:pt idx="45">
                  <c:v>281</c:v>
                </c:pt>
                <c:pt idx="46">
                  <c:v>279</c:v>
                </c:pt>
                <c:pt idx="47">
                  <c:v>307</c:v>
                </c:pt>
                <c:pt idx="48">
                  <c:v>309</c:v>
                </c:pt>
                <c:pt idx="49">
                  <c:v>314</c:v>
                </c:pt>
                <c:pt idx="50">
                  <c:v>385</c:v>
                </c:pt>
                <c:pt idx="51">
                  <c:v>359</c:v>
                </c:pt>
                <c:pt idx="52">
                  <c:v>409</c:v>
                </c:pt>
                <c:pt idx="53">
                  <c:v>357</c:v>
                </c:pt>
                <c:pt idx="54">
                  <c:v>356</c:v>
                </c:pt>
                <c:pt idx="55">
                  <c:v>354</c:v>
                </c:pt>
                <c:pt idx="56">
                  <c:v>361</c:v>
                </c:pt>
                <c:pt idx="57">
                  <c:v>361</c:v>
                </c:pt>
                <c:pt idx="58">
                  <c:v>361</c:v>
                </c:pt>
                <c:pt idx="59">
                  <c:v>361</c:v>
                </c:pt>
                <c:pt idx="60">
                  <c:v>339</c:v>
                </c:pt>
                <c:pt idx="61">
                  <c:v>406</c:v>
                </c:pt>
                <c:pt idx="62">
                  <c:v>406</c:v>
                </c:pt>
                <c:pt idx="63">
                  <c:v>396</c:v>
                </c:pt>
                <c:pt idx="64">
                  <c:v>392</c:v>
                </c:pt>
                <c:pt idx="65">
                  <c:v>392</c:v>
                </c:pt>
                <c:pt idx="66">
                  <c:v>391</c:v>
                </c:pt>
                <c:pt idx="67">
                  <c:v>393</c:v>
                </c:pt>
                <c:pt idx="68">
                  <c:v>396</c:v>
                </c:pt>
                <c:pt idx="69">
                  <c:v>419</c:v>
                </c:pt>
                <c:pt idx="70">
                  <c:v>413</c:v>
                </c:pt>
                <c:pt idx="71">
                  <c:v>410</c:v>
                </c:pt>
                <c:pt idx="72">
                  <c:v>410</c:v>
                </c:pt>
                <c:pt idx="73">
                  <c:v>410</c:v>
                </c:pt>
                <c:pt idx="74">
                  <c:v>423</c:v>
                </c:pt>
                <c:pt idx="75">
                  <c:v>423</c:v>
                </c:pt>
                <c:pt idx="76">
                  <c:v>429</c:v>
                </c:pt>
                <c:pt idx="77">
                  <c:v>426</c:v>
                </c:pt>
                <c:pt idx="78">
                  <c:v>439</c:v>
                </c:pt>
                <c:pt idx="79">
                  <c:v>439</c:v>
                </c:pt>
                <c:pt idx="80">
                  <c:v>439</c:v>
                </c:pt>
                <c:pt idx="81">
                  <c:v>445</c:v>
                </c:pt>
                <c:pt idx="82">
                  <c:v>445</c:v>
                </c:pt>
                <c:pt idx="83">
                  <c:v>439</c:v>
                </c:pt>
                <c:pt idx="84">
                  <c:v>439</c:v>
                </c:pt>
                <c:pt idx="85">
                  <c:v>439</c:v>
                </c:pt>
                <c:pt idx="86">
                  <c:v>400</c:v>
                </c:pt>
                <c:pt idx="87">
                  <c:v>399</c:v>
                </c:pt>
                <c:pt idx="88">
                  <c:v>399</c:v>
                </c:pt>
                <c:pt idx="89">
                  <c:v>399</c:v>
                </c:pt>
                <c:pt idx="90">
                  <c:v>403</c:v>
                </c:pt>
                <c:pt idx="91">
                  <c:v>403</c:v>
                </c:pt>
                <c:pt idx="92">
                  <c:v>407</c:v>
                </c:pt>
                <c:pt idx="93">
                  <c:v>404</c:v>
                </c:pt>
                <c:pt idx="94">
                  <c:v>404</c:v>
                </c:pt>
                <c:pt idx="95">
                  <c:v>411</c:v>
                </c:pt>
                <c:pt idx="96">
                  <c:v>417</c:v>
                </c:pt>
                <c:pt idx="97">
                  <c:v>423</c:v>
                </c:pt>
                <c:pt idx="98">
                  <c:v>423</c:v>
                </c:pt>
                <c:pt idx="99">
                  <c:v>423</c:v>
                </c:pt>
                <c:pt idx="100">
                  <c:v>423</c:v>
                </c:pt>
                <c:pt idx="101">
                  <c:v>422</c:v>
                </c:pt>
                <c:pt idx="102">
                  <c:v>422</c:v>
                </c:pt>
                <c:pt idx="103">
                  <c:v>423</c:v>
                </c:pt>
                <c:pt idx="104">
                  <c:v>423</c:v>
                </c:pt>
                <c:pt idx="105">
                  <c:v>423</c:v>
                </c:pt>
                <c:pt idx="106">
                  <c:v>449</c:v>
                </c:pt>
                <c:pt idx="107">
                  <c:v>459</c:v>
                </c:pt>
                <c:pt idx="108">
                  <c:v>457</c:v>
                </c:pt>
                <c:pt idx="109">
                  <c:v>458</c:v>
                </c:pt>
                <c:pt idx="110">
                  <c:v>458</c:v>
                </c:pt>
                <c:pt idx="111">
                  <c:v>413</c:v>
                </c:pt>
                <c:pt idx="112">
                  <c:v>428</c:v>
                </c:pt>
                <c:pt idx="113">
                  <c:v>428</c:v>
                </c:pt>
                <c:pt idx="114">
                  <c:v>434</c:v>
                </c:pt>
                <c:pt idx="115">
                  <c:v>434</c:v>
                </c:pt>
                <c:pt idx="116">
                  <c:v>436</c:v>
                </c:pt>
                <c:pt idx="117">
                  <c:v>436</c:v>
                </c:pt>
                <c:pt idx="118">
                  <c:v>434</c:v>
                </c:pt>
                <c:pt idx="119">
                  <c:v>434</c:v>
                </c:pt>
                <c:pt idx="120">
                  <c:v>435</c:v>
                </c:pt>
                <c:pt idx="121">
                  <c:v>434</c:v>
                </c:pt>
                <c:pt idx="122">
                  <c:v>434</c:v>
                </c:pt>
                <c:pt idx="123">
                  <c:v>436</c:v>
                </c:pt>
                <c:pt idx="124">
                  <c:v>455</c:v>
                </c:pt>
                <c:pt idx="125">
                  <c:v>475</c:v>
                </c:pt>
                <c:pt idx="126">
                  <c:v>518</c:v>
                </c:pt>
                <c:pt idx="127">
                  <c:v>488</c:v>
                </c:pt>
                <c:pt idx="128">
                  <c:v>485</c:v>
                </c:pt>
                <c:pt idx="129">
                  <c:v>486</c:v>
                </c:pt>
                <c:pt idx="130">
                  <c:v>492</c:v>
                </c:pt>
                <c:pt idx="131">
                  <c:v>492</c:v>
                </c:pt>
                <c:pt idx="132">
                  <c:v>508</c:v>
                </c:pt>
                <c:pt idx="133">
                  <c:v>509</c:v>
                </c:pt>
                <c:pt idx="134">
                  <c:v>511</c:v>
                </c:pt>
                <c:pt idx="135">
                  <c:v>511</c:v>
                </c:pt>
                <c:pt idx="136">
                  <c:v>508</c:v>
                </c:pt>
                <c:pt idx="137">
                  <c:v>508</c:v>
                </c:pt>
                <c:pt idx="138">
                  <c:v>510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07B-2046-BDBA-43068CA74D1D}"/>
            </c:ext>
          </c:extLst>
        </c:ser>
        <c:ser>
          <c:idx val="3"/>
          <c:order val="3"/>
          <c:tx>
            <c:v>Blank lines</c:v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61"/>
            <c:marker>
              <c:symbol val="circle"/>
              <c:size val="5"/>
              <c:spPr>
                <a:solidFill>
                  <a:schemeClr val="bg1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chemeClr val="accent4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B88A-A745-8A60-F61FA1F7CCFA}"/>
              </c:ext>
            </c:extLst>
          </c:dPt>
          <c:xVal>
            <c:numRef>
              <c:f>Table!$A$3:$A$149</c:f>
              <c:numCache>
                <c:formatCode>m/d/yy</c:formatCode>
                <c:ptCount val="147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</c:numCache>
            </c:numRef>
          </c:xVal>
          <c:yVal>
            <c:numRef>
              <c:f>Table!$K$3:$K$149</c:f>
              <c:numCache>
                <c:formatCode>0</c:formatCode>
                <c:ptCount val="147"/>
                <c:pt idx="0">
                  <c:v>40</c:v>
                </c:pt>
                <c:pt idx="1">
                  <c:v>84</c:v>
                </c:pt>
                <c:pt idx="2">
                  <c:v>94</c:v>
                </c:pt>
                <c:pt idx="3">
                  <c:v>97</c:v>
                </c:pt>
                <c:pt idx="4">
                  <c:v>82</c:v>
                </c:pt>
                <c:pt idx="5">
                  <c:v>83</c:v>
                </c:pt>
                <c:pt idx="6">
                  <c:v>87</c:v>
                </c:pt>
                <c:pt idx="7">
                  <c:v>87</c:v>
                </c:pt>
                <c:pt idx="8">
                  <c:v>134</c:v>
                </c:pt>
                <c:pt idx="9">
                  <c:v>110</c:v>
                </c:pt>
                <c:pt idx="10">
                  <c:v>110</c:v>
                </c:pt>
                <c:pt idx="11">
                  <c:v>110</c:v>
                </c:pt>
                <c:pt idx="12">
                  <c:v>111</c:v>
                </c:pt>
                <c:pt idx="13">
                  <c:v>114</c:v>
                </c:pt>
                <c:pt idx="14">
                  <c:v>115</c:v>
                </c:pt>
                <c:pt idx="15">
                  <c:v>126</c:v>
                </c:pt>
                <c:pt idx="16">
                  <c:v>128</c:v>
                </c:pt>
                <c:pt idx="17">
                  <c:v>136</c:v>
                </c:pt>
                <c:pt idx="18">
                  <c:v>136</c:v>
                </c:pt>
                <c:pt idx="19">
                  <c:v>136</c:v>
                </c:pt>
                <c:pt idx="20">
                  <c:v>145</c:v>
                </c:pt>
                <c:pt idx="21">
                  <c:v>153</c:v>
                </c:pt>
                <c:pt idx="22">
                  <c:v>139</c:v>
                </c:pt>
                <c:pt idx="23">
                  <c:v>190</c:v>
                </c:pt>
                <c:pt idx="24">
                  <c:v>186</c:v>
                </c:pt>
                <c:pt idx="25">
                  <c:v>166</c:v>
                </c:pt>
                <c:pt idx="26">
                  <c:v>166</c:v>
                </c:pt>
                <c:pt idx="27">
                  <c:v>171</c:v>
                </c:pt>
                <c:pt idx="28">
                  <c:v>171</c:v>
                </c:pt>
                <c:pt idx="29">
                  <c:v>170</c:v>
                </c:pt>
                <c:pt idx="30">
                  <c:v>177</c:v>
                </c:pt>
                <c:pt idx="31">
                  <c:v>181</c:v>
                </c:pt>
                <c:pt idx="32">
                  <c:v>182</c:v>
                </c:pt>
                <c:pt idx="33">
                  <c:v>183</c:v>
                </c:pt>
                <c:pt idx="34">
                  <c:v>187</c:v>
                </c:pt>
                <c:pt idx="35">
                  <c:v>196</c:v>
                </c:pt>
                <c:pt idx="36">
                  <c:v>198</c:v>
                </c:pt>
                <c:pt idx="37">
                  <c:v>202</c:v>
                </c:pt>
                <c:pt idx="38">
                  <c:v>209</c:v>
                </c:pt>
                <c:pt idx="39">
                  <c:v>210</c:v>
                </c:pt>
                <c:pt idx="40">
                  <c:v>217</c:v>
                </c:pt>
                <c:pt idx="41">
                  <c:v>241</c:v>
                </c:pt>
                <c:pt idx="42">
                  <c:v>241</c:v>
                </c:pt>
                <c:pt idx="43">
                  <c:v>230</c:v>
                </c:pt>
                <c:pt idx="44">
                  <c:v>230</c:v>
                </c:pt>
                <c:pt idx="45">
                  <c:v>253</c:v>
                </c:pt>
                <c:pt idx="46">
                  <c:v>254</c:v>
                </c:pt>
                <c:pt idx="47">
                  <c:v>267</c:v>
                </c:pt>
                <c:pt idx="48">
                  <c:v>275</c:v>
                </c:pt>
                <c:pt idx="49">
                  <c:v>278</c:v>
                </c:pt>
                <c:pt idx="50">
                  <c:v>303</c:v>
                </c:pt>
                <c:pt idx="51">
                  <c:v>314</c:v>
                </c:pt>
                <c:pt idx="52">
                  <c:v>305</c:v>
                </c:pt>
                <c:pt idx="53">
                  <c:v>302</c:v>
                </c:pt>
                <c:pt idx="54">
                  <c:v>308</c:v>
                </c:pt>
                <c:pt idx="55">
                  <c:v>303</c:v>
                </c:pt>
                <c:pt idx="56">
                  <c:v>304</c:v>
                </c:pt>
                <c:pt idx="57">
                  <c:v>304</c:v>
                </c:pt>
                <c:pt idx="58">
                  <c:v>304</c:v>
                </c:pt>
                <c:pt idx="59">
                  <c:v>304</c:v>
                </c:pt>
                <c:pt idx="60">
                  <c:v>276</c:v>
                </c:pt>
                <c:pt idx="61">
                  <c:v>312</c:v>
                </c:pt>
                <c:pt idx="62">
                  <c:v>312</c:v>
                </c:pt>
                <c:pt idx="63">
                  <c:v>313</c:v>
                </c:pt>
                <c:pt idx="64">
                  <c:v>314</c:v>
                </c:pt>
                <c:pt idx="65">
                  <c:v>315</c:v>
                </c:pt>
                <c:pt idx="66">
                  <c:v>319</c:v>
                </c:pt>
                <c:pt idx="67">
                  <c:v>322</c:v>
                </c:pt>
                <c:pt idx="68">
                  <c:v>326</c:v>
                </c:pt>
                <c:pt idx="69">
                  <c:v>340</c:v>
                </c:pt>
                <c:pt idx="70">
                  <c:v>341</c:v>
                </c:pt>
                <c:pt idx="71">
                  <c:v>338</c:v>
                </c:pt>
                <c:pt idx="72">
                  <c:v>341</c:v>
                </c:pt>
                <c:pt idx="73">
                  <c:v>341</c:v>
                </c:pt>
                <c:pt idx="74">
                  <c:v>350</c:v>
                </c:pt>
                <c:pt idx="75">
                  <c:v>350</c:v>
                </c:pt>
                <c:pt idx="76">
                  <c:v>353</c:v>
                </c:pt>
                <c:pt idx="77">
                  <c:v>355</c:v>
                </c:pt>
                <c:pt idx="78">
                  <c:v>357</c:v>
                </c:pt>
                <c:pt idx="79">
                  <c:v>357</c:v>
                </c:pt>
                <c:pt idx="80">
                  <c:v>357</c:v>
                </c:pt>
                <c:pt idx="81">
                  <c:v>362</c:v>
                </c:pt>
                <c:pt idx="82">
                  <c:v>362</c:v>
                </c:pt>
                <c:pt idx="83">
                  <c:v>363</c:v>
                </c:pt>
                <c:pt idx="84">
                  <c:v>364</c:v>
                </c:pt>
                <c:pt idx="85">
                  <c:v>361</c:v>
                </c:pt>
                <c:pt idx="86">
                  <c:v>367</c:v>
                </c:pt>
                <c:pt idx="87">
                  <c:v>365</c:v>
                </c:pt>
                <c:pt idx="88">
                  <c:v>365</c:v>
                </c:pt>
                <c:pt idx="89">
                  <c:v>364</c:v>
                </c:pt>
                <c:pt idx="90">
                  <c:v>365</c:v>
                </c:pt>
                <c:pt idx="91">
                  <c:v>367</c:v>
                </c:pt>
                <c:pt idx="92">
                  <c:v>368</c:v>
                </c:pt>
                <c:pt idx="93">
                  <c:v>368</c:v>
                </c:pt>
                <c:pt idx="94">
                  <c:v>368</c:v>
                </c:pt>
                <c:pt idx="95">
                  <c:v>374</c:v>
                </c:pt>
                <c:pt idx="96">
                  <c:v>377</c:v>
                </c:pt>
                <c:pt idx="97">
                  <c:v>384</c:v>
                </c:pt>
                <c:pt idx="98">
                  <c:v>384</c:v>
                </c:pt>
                <c:pt idx="99">
                  <c:v>384</c:v>
                </c:pt>
                <c:pt idx="100">
                  <c:v>382</c:v>
                </c:pt>
                <c:pt idx="101">
                  <c:v>385</c:v>
                </c:pt>
                <c:pt idx="102">
                  <c:v>386</c:v>
                </c:pt>
                <c:pt idx="103">
                  <c:v>387</c:v>
                </c:pt>
                <c:pt idx="104">
                  <c:v>381</c:v>
                </c:pt>
                <c:pt idx="105">
                  <c:v>381</c:v>
                </c:pt>
                <c:pt idx="106">
                  <c:v>389</c:v>
                </c:pt>
                <c:pt idx="107">
                  <c:v>388</c:v>
                </c:pt>
                <c:pt idx="108">
                  <c:v>403</c:v>
                </c:pt>
                <c:pt idx="109">
                  <c:v>403</c:v>
                </c:pt>
                <c:pt idx="110">
                  <c:v>403</c:v>
                </c:pt>
                <c:pt idx="111">
                  <c:v>384</c:v>
                </c:pt>
                <c:pt idx="112">
                  <c:v>378</c:v>
                </c:pt>
                <c:pt idx="113">
                  <c:v>379</c:v>
                </c:pt>
                <c:pt idx="114">
                  <c:v>381</c:v>
                </c:pt>
                <c:pt idx="115">
                  <c:v>381</c:v>
                </c:pt>
                <c:pt idx="116">
                  <c:v>380</c:v>
                </c:pt>
                <c:pt idx="117">
                  <c:v>381</c:v>
                </c:pt>
                <c:pt idx="118">
                  <c:v>383</c:v>
                </c:pt>
                <c:pt idx="119">
                  <c:v>383</c:v>
                </c:pt>
                <c:pt idx="120">
                  <c:v>383</c:v>
                </c:pt>
                <c:pt idx="121">
                  <c:v>383</c:v>
                </c:pt>
                <c:pt idx="122">
                  <c:v>385</c:v>
                </c:pt>
                <c:pt idx="123">
                  <c:v>387</c:v>
                </c:pt>
                <c:pt idx="124">
                  <c:v>398</c:v>
                </c:pt>
                <c:pt idx="125">
                  <c:v>411</c:v>
                </c:pt>
                <c:pt idx="126">
                  <c:v>432</c:v>
                </c:pt>
                <c:pt idx="127">
                  <c:v>410</c:v>
                </c:pt>
                <c:pt idx="128">
                  <c:v>413</c:v>
                </c:pt>
                <c:pt idx="129">
                  <c:v>415</c:v>
                </c:pt>
                <c:pt idx="130">
                  <c:v>418</c:v>
                </c:pt>
                <c:pt idx="131">
                  <c:v>418</c:v>
                </c:pt>
                <c:pt idx="132">
                  <c:v>434</c:v>
                </c:pt>
                <c:pt idx="133">
                  <c:v>438</c:v>
                </c:pt>
                <c:pt idx="134">
                  <c:v>438</c:v>
                </c:pt>
                <c:pt idx="135">
                  <c:v>443</c:v>
                </c:pt>
                <c:pt idx="136">
                  <c:v>443</c:v>
                </c:pt>
                <c:pt idx="137">
                  <c:v>443</c:v>
                </c:pt>
                <c:pt idx="138">
                  <c:v>447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07B-2046-BDBA-43068CA74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352671"/>
        <c:axId val="1582338719"/>
      </c:scatterChart>
      <c:valAx>
        <c:axId val="1582352671"/>
        <c:scaling>
          <c:orientation val="minMax"/>
          <c:max val="44960"/>
          <c:min val="44349"/>
        </c:scaling>
        <c:delete val="0"/>
        <c:axPos val="b"/>
        <c:majorGridlines>
          <c:spPr>
            <a:ln w="222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]\ mmm\ d\,\ yyyy;@" c16r2:formatcode2="[$-en-NL,1]\ mmm\ d\,\ yyyy;@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82338719"/>
        <c:crosses val="autoZero"/>
        <c:crossBetween val="midCat"/>
        <c:majorUnit val="30.439999999999998"/>
        <c:minorUnit val="7"/>
      </c:valAx>
      <c:valAx>
        <c:axId val="1582338719"/>
        <c:scaling>
          <c:orientation val="minMax"/>
          <c:max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Lines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82352671"/>
        <c:crosses val="autoZero"/>
        <c:crossBetween val="midCat"/>
      </c:valAx>
      <c:spPr>
        <a:noFill/>
        <a:ln>
          <a:solidFill>
            <a:schemeClr val="tx2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</c:plotArea>
    <c:legend>
      <c:legendPos val="r"/>
      <c:layout>
        <c:manualLayout>
          <c:xMode val="edge"/>
          <c:yMode val="edge"/>
          <c:x val="0.6393516697157211"/>
          <c:y val="0.59630513927694528"/>
          <c:w val="8.6045271289377251E-2"/>
          <c:h val="0.14401330501945014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2</xdr:row>
      <xdr:rowOff>12700</xdr:rowOff>
    </xdr:from>
    <xdr:to>
      <xdr:col>25</xdr:col>
      <xdr:colOff>762000</xdr:colOff>
      <xdr:row>66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789095-9584-CA4F-B81D-EA41D99B9E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E993F-B784-7448-B38E-9BEFCF4E7032}">
  <dimension ref="A1:K141"/>
  <sheetViews>
    <sheetView tabSelected="1" workbookViewId="0">
      <pane xSplit="1" ySplit="2" topLeftCell="B83" activePane="bottomRight" state="frozen"/>
      <selection pane="topRight" activeCell="B1" sqref="B1"/>
      <selection pane="bottomLeft" activeCell="A3" sqref="A3"/>
      <selection pane="bottomRight" activeCell="I142" sqref="I142"/>
    </sheetView>
  </sheetViews>
  <sheetFormatPr baseColWidth="10" defaultRowHeight="16" x14ac:dyDescent="0.2"/>
  <cols>
    <col min="1" max="1" width="10.83203125" style="1"/>
    <col min="2" max="2" width="10.83203125" style="2"/>
    <col min="6" max="6" width="10.83203125" style="3"/>
    <col min="7" max="7" width="10.83203125" style="4"/>
    <col min="9" max="9" width="10.83203125" style="5"/>
    <col min="10" max="10" width="10.83203125" style="6"/>
    <col min="11" max="11" width="10.83203125" style="7"/>
  </cols>
  <sheetData>
    <row r="1" spans="1:11" ht="26" x14ac:dyDescent="0.3">
      <c r="B1" s="16" t="s">
        <v>4</v>
      </c>
      <c r="C1" s="17"/>
      <c r="D1" s="17"/>
      <c r="E1" s="17"/>
      <c r="F1" s="18"/>
      <c r="G1" s="16" t="s">
        <v>5</v>
      </c>
      <c r="H1" s="17"/>
      <c r="I1" s="17"/>
      <c r="J1" s="17"/>
      <c r="K1" s="18"/>
    </row>
    <row r="2" spans="1:11" s="10" customFormat="1" x14ac:dyDescent="0.2">
      <c r="A2" s="8" t="s">
        <v>7</v>
      </c>
      <c r="B2" s="9" t="s">
        <v>3</v>
      </c>
      <c r="C2" s="10" t="s">
        <v>6</v>
      </c>
      <c r="D2" s="10" t="s">
        <v>0</v>
      </c>
      <c r="E2" s="10" t="s">
        <v>1</v>
      </c>
      <c r="F2" s="11" t="s">
        <v>2</v>
      </c>
      <c r="G2" s="12" t="s">
        <v>3</v>
      </c>
      <c r="H2" s="10" t="s">
        <v>6</v>
      </c>
      <c r="I2" s="13" t="s">
        <v>0</v>
      </c>
      <c r="J2" s="14" t="s">
        <v>1</v>
      </c>
      <c r="K2" s="15" t="s">
        <v>2</v>
      </c>
    </row>
    <row r="3" spans="1:11" x14ac:dyDescent="0.2">
      <c r="A3" s="1">
        <v>44380</v>
      </c>
      <c r="B3" s="2">
        <v>9</v>
      </c>
      <c r="C3">
        <f>SUM(D3:F3)</f>
        <v>1673</v>
      </c>
      <c r="D3">
        <v>1105</v>
      </c>
      <c r="E3">
        <v>371</v>
      </c>
      <c r="F3" s="3">
        <v>197</v>
      </c>
      <c r="G3" s="4">
        <v>6</v>
      </c>
      <c r="H3">
        <f>SUM(I3:K3)</f>
        <v>340</v>
      </c>
      <c r="I3" s="5">
        <v>239</v>
      </c>
      <c r="J3" s="6">
        <v>61</v>
      </c>
      <c r="K3" s="7">
        <v>40</v>
      </c>
    </row>
    <row r="4" spans="1:11" x14ac:dyDescent="0.2">
      <c r="A4" s="1">
        <f t="shared" ref="A4:A5" si="0">A3+1</f>
        <v>44381</v>
      </c>
      <c r="B4" s="2">
        <v>9</v>
      </c>
      <c r="C4">
        <f t="shared" ref="C4:C53" si="1">SUM(D4:F4)</f>
        <v>1673</v>
      </c>
      <c r="D4">
        <v>1105</v>
      </c>
      <c r="E4">
        <v>371</v>
      </c>
      <c r="F4" s="3">
        <v>197</v>
      </c>
      <c r="G4" s="4">
        <v>6</v>
      </c>
      <c r="H4">
        <f>SUM(I4:K4)</f>
        <v>551</v>
      </c>
      <c r="I4" s="5">
        <v>405</v>
      </c>
      <c r="J4" s="6">
        <v>62</v>
      </c>
      <c r="K4" s="7">
        <v>84</v>
      </c>
    </row>
    <row r="5" spans="1:11" x14ac:dyDescent="0.2">
      <c r="A5" s="1">
        <f t="shared" si="0"/>
        <v>44382</v>
      </c>
      <c r="B5" s="2">
        <v>9</v>
      </c>
      <c r="C5">
        <f t="shared" si="1"/>
        <v>1673</v>
      </c>
      <c r="D5">
        <v>1105</v>
      </c>
      <c r="E5">
        <v>371</v>
      </c>
      <c r="F5" s="3">
        <v>197</v>
      </c>
      <c r="G5" s="4">
        <v>6</v>
      </c>
      <c r="H5">
        <f>SUM(I5:K5)</f>
        <v>630</v>
      </c>
      <c r="I5" s="5">
        <v>469</v>
      </c>
      <c r="J5" s="6">
        <v>67</v>
      </c>
      <c r="K5" s="7">
        <v>94</v>
      </c>
    </row>
    <row r="6" spans="1:11" x14ac:dyDescent="0.2">
      <c r="A6" s="1">
        <f>A5+1</f>
        <v>44383</v>
      </c>
      <c r="B6" s="2">
        <v>9</v>
      </c>
      <c r="C6">
        <f t="shared" si="1"/>
        <v>1673</v>
      </c>
      <c r="D6">
        <v>1105</v>
      </c>
      <c r="E6">
        <v>371</v>
      </c>
      <c r="F6" s="3">
        <v>197</v>
      </c>
      <c r="G6" s="4">
        <v>6</v>
      </c>
      <c r="H6">
        <f>SUM(I6:K6)</f>
        <v>642</v>
      </c>
      <c r="I6" s="5">
        <v>477</v>
      </c>
      <c r="J6" s="6">
        <v>68</v>
      </c>
      <c r="K6" s="7">
        <v>97</v>
      </c>
    </row>
    <row r="7" spans="1:11" x14ac:dyDescent="0.2">
      <c r="A7" s="1">
        <f t="shared" ref="A7:A27" si="2">A6+1</f>
        <v>44384</v>
      </c>
      <c r="B7" s="2">
        <v>9</v>
      </c>
      <c r="C7">
        <f t="shared" si="1"/>
        <v>1673</v>
      </c>
      <c r="D7">
        <v>1105</v>
      </c>
      <c r="E7">
        <v>371</v>
      </c>
      <c r="F7" s="3">
        <v>197</v>
      </c>
      <c r="G7" s="4">
        <v>6</v>
      </c>
      <c r="H7">
        <f t="shared" ref="H7:H26" si="3">SUM(I7:K7)</f>
        <v>684</v>
      </c>
      <c r="I7" s="5">
        <v>539</v>
      </c>
      <c r="J7" s="6">
        <v>63</v>
      </c>
      <c r="K7" s="7">
        <v>82</v>
      </c>
    </row>
    <row r="8" spans="1:11" x14ac:dyDescent="0.2">
      <c r="A8" s="1">
        <v>44387</v>
      </c>
      <c r="B8" s="2">
        <v>9</v>
      </c>
      <c r="C8">
        <f t="shared" si="1"/>
        <v>1673</v>
      </c>
      <c r="D8">
        <v>1105</v>
      </c>
      <c r="E8">
        <v>371</v>
      </c>
      <c r="F8" s="3">
        <v>197</v>
      </c>
      <c r="G8" s="4">
        <v>6</v>
      </c>
      <c r="H8">
        <f t="shared" si="3"/>
        <v>695</v>
      </c>
      <c r="I8" s="5">
        <v>549</v>
      </c>
      <c r="J8" s="6">
        <v>63</v>
      </c>
      <c r="K8" s="7">
        <v>83</v>
      </c>
    </row>
    <row r="9" spans="1:11" x14ac:dyDescent="0.2">
      <c r="A9" s="1">
        <v>44392</v>
      </c>
      <c r="B9" s="2">
        <v>9</v>
      </c>
      <c r="C9">
        <f t="shared" si="1"/>
        <v>1673</v>
      </c>
      <c r="D9">
        <v>1105</v>
      </c>
      <c r="E9">
        <v>371</v>
      </c>
      <c r="F9" s="3">
        <v>197</v>
      </c>
      <c r="G9" s="4">
        <v>6</v>
      </c>
      <c r="H9">
        <f t="shared" si="3"/>
        <v>714</v>
      </c>
      <c r="I9" s="5">
        <v>557</v>
      </c>
      <c r="J9" s="6">
        <v>70</v>
      </c>
      <c r="K9" s="7">
        <v>87</v>
      </c>
    </row>
    <row r="10" spans="1:11" x14ac:dyDescent="0.2">
      <c r="A10" s="1">
        <f t="shared" si="2"/>
        <v>44393</v>
      </c>
      <c r="B10" s="2">
        <v>9</v>
      </c>
      <c r="C10">
        <f t="shared" si="1"/>
        <v>1673</v>
      </c>
      <c r="D10">
        <v>1105</v>
      </c>
      <c r="E10">
        <v>371</v>
      </c>
      <c r="F10" s="3">
        <v>197</v>
      </c>
      <c r="G10" s="4">
        <v>6</v>
      </c>
      <c r="H10">
        <f t="shared" si="3"/>
        <v>717</v>
      </c>
      <c r="I10" s="5">
        <v>559</v>
      </c>
      <c r="J10" s="6">
        <v>71</v>
      </c>
      <c r="K10" s="7">
        <v>87</v>
      </c>
    </row>
    <row r="11" spans="1:11" x14ac:dyDescent="0.2">
      <c r="A11" s="1">
        <f t="shared" si="2"/>
        <v>44394</v>
      </c>
      <c r="B11" s="2">
        <v>9</v>
      </c>
      <c r="C11">
        <f t="shared" si="1"/>
        <v>1673</v>
      </c>
      <c r="D11">
        <v>1105</v>
      </c>
      <c r="E11">
        <v>371</v>
      </c>
      <c r="F11" s="3">
        <v>197</v>
      </c>
      <c r="G11" s="4">
        <v>9</v>
      </c>
      <c r="H11">
        <f t="shared" si="3"/>
        <v>1173</v>
      </c>
      <c r="I11" s="5">
        <v>908</v>
      </c>
      <c r="J11" s="6">
        <v>131</v>
      </c>
      <c r="K11" s="7">
        <v>134</v>
      </c>
    </row>
    <row r="12" spans="1:11" x14ac:dyDescent="0.2">
      <c r="A12" s="1">
        <f t="shared" si="2"/>
        <v>44395</v>
      </c>
      <c r="B12" s="2">
        <v>9</v>
      </c>
      <c r="C12">
        <f t="shared" si="1"/>
        <v>1673</v>
      </c>
      <c r="D12">
        <v>1105</v>
      </c>
      <c r="E12">
        <v>371</v>
      </c>
      <c r="F12" s="3">
        <v>197</v>
      </c>
      <c r="G12" s="4">
        <f>G11</f>
        <v>9</v>
      </c>
      <c r="H12">
        <f t="shared" si="3"/>
        <v>1171</v>
      </c>
      <c r="I12" s="5">
        <v>945</v>
      </c>
      <c r="J12" s="6">
        <v>116</v>
      </c>
      <c r="K12" s="7">
        <v>110</v>
      </c>
    </row>
    <row r="13" spans="1:11" x14ac:dyDescent="0.2">
      <c r="A13" s="1">
        <f t="shared" si="2"/>
        <v>44396</v>
      </c>
      <c r="B13" s="2">
        <v>9</v>
      </c>
      <c r="C13">
        <f t="shared" si="1"/>
        <v>1673</v>
      </c>
      <c r="D13">
        <v>1105</v>
      </c>
      <c r="E13">
        <v>371</v>
      </c>
      <c r="F13" s="3">
        <v>197</v>
      </c>
      <c r="G13" s="4">
        <f t="shared" ref="G13:G27" si="4">G12</f>
        <v>9</v>
      </c>
      <c r="H13">
        <f t="shared" si="3"/>
        <v>1187</v>
      </c>
      <c r="I13" s="5">
        <v>966</v>
      </c>
      <c r="J13" s="6">
        <v>111</v>
      </c>
      <c r="K13" s="7">
        <v>110</v>
      </c>
    </row>
    <row r="14" spans="1:11" x14ac:dyDescent="0.2">
      <c r="A14" s="1">
        <f t="shared" si="2"/>
        <v>44397</v>
      </c>
      <c r="B14" s="2">
        <v>9</v>
      </c>
      <c r="C14">
        <f t="shared" si="1"/>
        <v>1673</v>
      </c>
      <c r="D14">
        <v>1105</v>
      </c>
      <c r="E14">
        <v>371</v>
      </c>
      <c r="F14" s="3">
        <v>197</v>
      </c>
      <c r="G14" s="4">
        <f t="shared" si="4"/>
        <v>9</v>
      </c>
      <c r="H14">
        <f t="shared" si="3"/>
        <v>1197</v>
      </c>
      <c r="I14" s="5">
        <v>976</v>
      </c>
      <c r="J14" s="6">
        <v>111</v>
      </c>
      <c r="K14" s="7">
        <v>110</v>
      </c>
    </row>
    <row r="15" spans="1:11" x14ac:dyDescent="0.2">
      <c r="A15" s="1">
        <f t="shared" si="2"/>
        <v>44398</v>
      </c>
      <c r="B15" s="2">
        <v>9</v>
      </c>
      <c r="C15">
        <f t="shared" si="1"/>
        <v>1673</v>
      </c>
      <c r="D15">
        <v>1105</v>
      </c>
      <c r="E15">
        <v>371</v>
      </c>
      <c r="F15" s="3">
        <v>197</v>
      </c>
      <c r="G15" s="4">
        <f t="shared" si="4"/>
        <v>9</v>
      </c>
      <c r="H15">
        <f t="shared" si="3"/>
        <v>1213</v>
      </c>
      <c r="I15" s="5">
        <v>991</v>
      </c>
      <c r="J15" s="6">
        <v>111</v>
      </c>
      <c r="K15" s="7">
        <v>111</v>
      </c>
    </row>
    <row r="16" spans="1:11" x14ac:dyDescent="0.2">
      <c r="A16" s="1">
        <v>44400</v>
      </c>
      <c r="B16" s="2">
        <v>9</v>
      </c>
      <c r="C16">
        <f t="shared" si="1"/>
        <v>1673</v>
      </c>
      <c r="D16">
        <v>1105</v>
      </c>
      <c r="E16">
        <v>371</v>
      </c>
      <c r="F16" s="3">
        <v>197</v>
      </c>
      <c r="G16" s="4">
        <f t="shared" si="4"/>
        <v>9</v>
      </c>
      <c r="H16">
        <f t="shared" si="3"/>
        <v>1223</v>
      </c>
      <c r="I16" s="5">
        <v>984</v>
      </c>
      <c r="J16" s="6">
        <v>125</v>
      </c>
      <c r="K16" s="7">
        <v>114</v>
      </c>
    </row>
    <row r="17" spans="1:11" x14ac:dyDescent="0.2">
      <c r="A17" s="1">
        <f t="shared" si="2"/>
        <v>44401</v>
      </c>
      <c r="B17" s="2">
        <v>9</v>
      </c>
      <c r="C17">
        <f t="shared" si="1"/>
        <v>1673</v>
      </c>
      <c r="D17">
        <v>1105</v>
      </c>
      <c r="E17">
        <v>371</v>
      </c>
      <c r="F17" s="3">
        <v>197</v>
      </c>
      <c r="G17" s="4">
        <f t="shared" si="4"/>
        <v>9</v>
      </c>
      <c r="H17">
        <f t="shared" si="3"/>
        <v>1241</v>
      </c>
      <c r="I17" s="5">
        <v>1009</v>
      </c>
      <c r="J17" s="6">
        <v>117</v>
      </c>
      <c r="K17" s="7">
        <v>115</v>
      </c>
    </row>
    <row r="18" spans="1:11" x14ac:dyDescent="0.2">
      <c r="A18" s="1">
        <f t="shared" si="2"/>
        <v>44402</v>
      </c>
      <c r="B18" s="2">
        <v>9</v>
      </c>
      <c r="C18">
        <f t="shared" si="1"/>
        <v>1673</v>
      </c>
      <c r="D18">
        <v>1105</v>
      </c>
      <c r="E18">
        <v>371</v>
      </c>
      <c r="F18" s="3">
        <v>197</v>
      </c>
      <c r="G18" s="4">
        <f t="shared" si="4"/>
        <v>9</v>
      </c>
      <c r="H18">
        <f t="shared" si="3"/>
        <v>1296</v>
      </c>
      <c r="I18" s="5">
        <v>1022</v>
      </c>
      <c r="J18" s="6">
        <v>148</v>
      </c>
      <c r="K18" s="7">
        <v>126</v>
      </c>
    </row>
    <row r="19" spans="1:11" x14ac:dyDescent="0.2">
      <c r="A19" s="1">
        <v>44409</v>
      </c>
      <c r="B19" s="2">
        <v>9</v>
      </c>
      <c r="C19">
        <f t="shared" si="1"/>
        <v>1673</v>
      </c>
      <c r="D19">
        <v>1105</v>
      </c>
      <c r="E19">
        <v>371</v>
      </c>
      <c r="F19" s="3">
        <v>197</v>
      </c>
      <c r="G19" s="4">
        <v>11</v>
      </c>
      <c r="H19">
        <f t="shared" si="3"/>
        <v>1332</v>
      </c>
      <c r="I19" s="5">
        <v>1054</v>
      </c>
      <c r="J19" s="6">
        <v>150</v>
      </c>
      <c r="K19" s="7">
        <v>128</v>
      </c>
    </row>
    <row r="20" spans="1:11" x14ac:dyDescent="0.2">
      <c r="A20" s="1">
        <f t="shared" si="2"/>
        <v>44410</v>
      </c>
      <c r="B20" s="2">
        <v>9</v>
      </c>
      <c r="C20">
        <f t="shared" si="1"/>
        <v>1673</v>
      </c>
      <c r="D20">
        <v>1105</v>
      </c>
      <c r="E20">
        <v>371</v>
      </c>
      <c r="F20" s="3">
        <v>197</v>
      </c>
      <c r="G20" s="4">
        <f t="shared" si="4"/>
        <v>11</v>
      </c>
      <c r="H20">
        <f t="shared" si="3"/>
        <v>1335</v>
      </c>
      <c r="I20" s="5">
        <v>1045</v>
      </c>
      <c r="J20" s="6">
        <v>154</v>
      </c>
      <c r="K20" s="7">
        <v>136</v>
      </c>
    </row>
    <row r="21" spans="1:11" x14ac:dyDescent="0.2">
      <c r="A21" s="1">
        <v>44415</v>
      </c>
      <c r="B21" s="2">
        <v>9</v>
      </c>
      <c r="C21">
        <f t="shared" si="1"/>
        <v>1673</v>
      </c>
      <c r="D21">
        <v>1105</v>
      </c>
      <c r="E21">
        <v>371</v>
      </c>
      <c r="F21" s="3">
        <v>197</v>
      </c>
      <c r="G21" s="4">
        <f t="shared" si="4"/>
        <v>11</v>
      </c>
      <c r="H21">
        <f t="shared" si="3"/>
        <v>1338</v>
      </c>
      <c r="I21" s="5">
        <v>1049</v>
      </c>
      <c r="J21" s="6">
        <v>153</v>
      </c>
      <c r="K21" s="7">
        <v>136</v>
      </c>
    </row>
    <row r="22" spans="1:11" x14ac:dyDescent="0.2">
      <c r="A22" s="1">
        <f t="shared" si="2"/>
        <v>44416</v>
      </c>
      <c r="B22" s="2">
        <v>9</v>
      </c>
      <c r="C22">
        <f t="shared" si="1"/>
        <v>1673</v>
      </c>
      <c r="D22">
        <v>1105</v>
      </c>
      <c r="E22">
        <v>371</v>
      </c>
      <c r="F22" s="3">
        <v>197</v>
      </c>
      <c r="G22" s="4">
        <f t="shared" si="4"/>
        <v>11</v>
      </c>
      <c r="H22">
        <f t="shared" si="3"/>
        <v>1375</v>
      </c>
      <c r="I22" s="5">
        <v>1084</v>
      </c>
      <c r="J22" s="6">
        <v>155</v>
      </c>
      <c r="K22" s="7">
        <v>136</v>
      </c>
    </row>
    <row r="23" spans="1:11" x14ac:dyDescent="0.2">
      <c r="A23" s="1">
        <f t="shared" si="2"/>
        <v>44417</v>
      </c>
      <c r="B23" s="2">
        <v>9</v>
      </c>
      <c r="C23">
        <f t="shared" si="1"/>
        <v>1673</v>
      </c>
      <c r="D23">
        <v>1105</v>
      </c>
      <c r="E23">
        <v>371</v>
      </c>
      <c r="F23" s="3">
        <v>197</v>
      </c>
      <c r="G23" s="4">
        <f t="shared" si="4"/>
        <v>11</v>
      </c>
      <c r="H23">
        <f t="shared" si="3"/>
        <v>1372</v>
      </c>
      <c r="I23" s="5">
        <v>1072</v>
      </c>
      <c r="J23" s="6">
        <v>155</v>
      </c>
      <c r="K23" s="7">
        <v>145</v>
      </c>
    </row>
    <row r="24" spans="1:11" x14ac:dyDescent="0.2">
      <c r="A24" s="1">
        <v>44422</v>
      </c>
      <c r="B24" s="2">
        <v>9</v>
      </c>
      <c r="C24">
        <f t="shared" si="1"/>
        <v>1673</v>
      </c>
      <c r="D24">
        <v>1105</v>
      </c>
      <c r="E24">
        <v>371</v>
      </c>
      <c r="F24" s="3">
        <v>197</v>
      </c>
      <c r="G24" s="4">
        <f t="shared" si="4"/>
        <v>11</v>
      </c>
      <c r="H24">
        <f t="shared" si="3"/>
        <v>1417</v>
      </c>
      <c r="I24" s="5">
        <v>1106</v>
      </c>
      <c r="J24" s="6">
        <v>158</v>
      </c>
      <c r="K24" s="7">
        <v>153</v>
      </c>
    </row>
    <row r="25" spans="1:11" x14ac:dyDescent="0.2">
      <c r="A25" s="1">
        <f t="shared" si="2"/>
        <v>44423</v>
      </c>
      <c r="B25" s="2">
        <v>9</v>
      </c>
      <c r="C25">
        <f t="shared" si="1"/>
        <v>1673</v>
      </c>
      <c r="D25">
        <v>1105</v>
      </c>
      <c r="E25">
        <v>371</v>
      </c>
      <c r="F25" s="3">
        <v>197</v>
      </c>
      <c r="G25" s="4">
        <f t="shared" si="4"/>
        <v>11</v>
      </c>
      <c r="H25">
        <f t="shared" si="3"/>
        <v>1414</v>
      </c>
      <c r="I25" s="5">
        <v>1115</v>
      </c>
      <c r="J25" s="6">
        <v>160</v>
      </c>
      <c r="K25" s="7">
        <v>139</v>
      </c>
    </row>
    <row r="26" spans="1:11" x14ac:dyDescent="0.2">
      <c r="A26" s="1">
        <f t="shared" si="2"/>
        <v>44424</v>
      </c>
      <c r="B26" s="2">
        <v>9</v>
      </c>
      <c r="C26">
        <f t="shared" si="1"/>
        <v>1673</v>
      </c>
      <c r="D26">
        <v>1105</v>
      </c>
      <c r="E26">
        <v>371</v>
      </c>
      <c r="F26" s="3">
        <v>197</v>
      </c>
      <c r="G26" s="4">
        <f t="shared" si="4"/>
        <v>11</v>
      </c>
      <c r="H26">
        <f t="shared" si="3"/>
        <v>1921</v>
      </c>
      <c r="I26" s="5">
        <v>1543</v>
      </c>
      <c r="J26" s="6">
        <v>188</v>
      </c>
      <c r="K26" s="7">
        <v>190</v>
      </c>
    </row>
    <row r="27" spans="1:11" x14ac:dyDescent="0.2">
      <c r="A27" s="1">
        <f t="shared" si="2"/>
        <v>44425</v>
      </c>
      <c r="B27" s="2">
        <v>9</v>
      </c>
      <c r="C27">
        <f t="shared" si="1"/>
        <v>1673</v>
      </c>
      <c r="D27">
        <v>1105</v>
      </c>
      <c r="E27">
        <v>371</v>
      </c>
      <c r="F27" s="3">
        <v>197</v>
      </c>
      <c r="G27" s="4">
        <f t="shared" si="4"/>
        <v>11</v>
      </c>
      <c r="H27">
        <f t="shared" ref="H27:H30" si="5">SUM(I27:K27)</f>
        <v>1920</v>
      </c>
      <c r="I27" s="5">
        <v>1539</v>
      </c>
      <c r="J27" s="6">
        <v>195</v>
      </c>
      <c r="K27" s="7">
        <v>186</v>
      </c>
    </row>
    <row r="28" spans="1:11" x14ac:dyDescent="0.2">
      <c r="A28" s="1">
        <v>44472</v>
      </c>
      <c r="B28" s="2">
        <v>9</v>
      </c>
      <c r="C28">
        <f t="shared" si="1"/>
        <v>1673</v>
      </c>
      <c r="D28">
        <v>1105</v>
      </c>
      <c r="E28">
        <v>371</v>
      </c>
      <c r="F28" s="3">
        <v>197</v>
      </c>
      <c r="G28" s="4">
        <v>13</v>
      </c>
      <c r="H28">
        <f t="shared" si="5"/>
        <v>1717</v>
      </c>
      <c r="I28" s="5">
        <v>1374</v>
      </c>
      <c r="J28" s="6">
        <v>177</v>
      </c>
      <c r="K28" s="7">
        <v>166</v>
      </c>
    </row>
    <row r="29" spans="1:11" x14ac:dyDescent="0.2">
      <c r="A29" s="1">
        <v>44539</v>
      </c>
      <c r="B29" s="2">
        <v>9</v>
      </c>
      <c r="C29">
        <f t="shared" si="1"/>
        <v>1673</v>
      </c>
      <c r="D29">
        <v>1105</v>
      </c>
      <c r="E29">
        <v>371</v>
      </c>
      <c r="F29" s="3">
        <v>197</v>
      </c>
      <c r="G29" s="4">
        <v>13</v>
      </c>
      <c r="H29">
        <f t="shared" si="5"/>
        <v>1703</v>
      </c>
      <c r="I29" s="5">
        <v>1358</v>
      </c>
      <c r="J29" s="6">
        <v>179</v>
      </c>
      <c r="K29" s="7">
        <v>166</v>
      </c>
    </row>
    <row r="30" spans="1:11" x14ac:dyDescent="0.2">
      <c r="A30" s="1">
        <v>44541</v>
      </c>
      <c r="B30" s="2">
        <v>9</v>
      </c>
      <c r="C30">
        <f t="shared" si="1"/>
        <v>1673</v>
      </c>
      <c r="D30">
        <v>1105</v>
      </c>
      <c r="E30">
        <v>371</v>
      </c>
      <c r="F30" s="3">
        <v>197</v>
      </c>
      <c r="G30" s="4">
        <v>14</v>
      </c>
      <c r="H30">
        <f t="shared" si="5"/>
        <v>1737</v>
      </c>
      <c r="I30" s="5">
        <v>1392</v>
      </c>
      <c r="J30" s="6">
        <v>174</v>
      </c>
      <c r="K30" s="7">
        <v>171</v>
      </c>
    </row>
    <row r="31" spans="1:11" x14ac:dyDescent="0.2">
      <c r="A31" s="1">
        <v>44542</v>
      </c>
      <c r="B31" s="2">
        <v>9</v>
      </c>
      <c r="C31">
        <f t="shared" si="1"/>
        <v>1673</v>
      </c>
      <c r="D31">
        <v>1105</v>
      </c>
      <c r="E31">
        <v>371</v>
      </c>
      <c r="F31" s="3">
        <v>197</v>
      </c>
      <c r="G31" s="4">
        <v>14</v>
      </c>
      <c r="H31">
        <f t="shared" ref="H31" si="6">SUM(I31:K31)</f>
        <v>1760</v>
      </c>
      <c r="I31" s="5">
        <v>1415</v>
      </c>
      <c r="J31" s="6">
        <v>174</v>
      </c>
      <c r="K31" s="7">
        <v>171</v>
      </c>
    </row>
    <row r="32" spans="1:11" x14ac:dyDescent="0.2">
      <c r="A32" s="1">
        <v>44547</v>
      </c>
      <c r="B32" s="2">
        <v>9</v>
      </c>
      <c r="C32">
        <f t="shared" si="1"/>
        <v>1673</v>
      </c>
      <c r="D32">
        <v>1105</v>
      </c>
      <c r="E32">
        <v>371</v>
      </c>
      <c r="F32" s="3">
        <v>197</v>
      </c>
      <c r="G32" s="4">
        <v>14</v>
      </c>
      <c r="H32">
        <f t="shared" ref="H32" si="7">SUM(I32:K32)</f>
        <v>1769</v>
      </c>
      <c r="I32" s="5">
        <v>1424</v>
      </c>
      <c r="J32" s="6">
        <v>175</v>
      </c>
      <c r="K32" s="7">
        <v>170</v>
      </c>
    </row>
    <row r="33" spans="1:11" x14ac:dyDescent="0.2">
      <c r="A33" s="1">
        <v>44549</v>
      </c>
      <c r="B33" s="2">
        <v>9</v>
      </c>
      <c r="C33">
        <f t="shared" si="1"/>
        <v>1673</v>
      </c>
      <c r="D33">
        <v>1105</v>
      </c>
      <c r="E33">
        <v>371</v>
      </c>
      <c r="F33" s="3">
        <v>197</v>
      </c>
      <c r="G33" s="4">
        <v>14</v>
      </c>
      <c r="H33">
        <f t="shared" ref="H33" si="8">SUM(I33:K33)</f>
        <v>1817</v>
      </c>
      <c r="I33" s="5">
        <v>1464</v>
      </c>
      <c r="J33" s="6">
        <v>176</v>
      </c>
      <c r="K33" s="7">
        <v>177</v>
      </c>
    </row>
    <row r="34" spans="1:11" x14ac:dyDescent="0.2">
      <c r="A34" s="1">
        <v>44550</v>
      </c>
      <c r="B34" s="2">
        <v>9</v>
      </c>
      <c r="C34">
        <f t="shared" si="1"/>
        <v>1673</v>
      </c>
      <c r="D34">
        <v>1105</v>
      </c>
      <c r="E34">
        <v>371</v>
      </c>
      <c r="F34" s="3">
        <v>197</v>
      </c>
      <c r="G34" s="4">
        <v>14</v>
      </c>
      <c r="H34">
        <f t="shared" ref="H34" si="9">SUM(I34:K34)</f>
        <v>1838</v>
      </c>
      <c r="I34" s="5">
        <v>1472</v>
      </c>
      <c r="J34" s="6">
        <v>185</v>
      </c>
      <c r="K34" s="7">
        <v>181</v>
      </c>
    </row>
    <row r="35" spans="1:11" x14ac:dyDescent="0.2">
      <c r="A35" s="1">
        <v>44551</v>
      </c>
      <c r="B35" s="2">
        <v>9</v>
      </c>
      <c r="C35">
        <f t="shared" si="1"/>
        <v>1673</v>
      </c>
      <c r="D35">
        <v>1105</v>
      </c>
      <c r="E35">
        <v>371</v>
      </c>
      <c r="F35" s="3">
        <v>197</v>
      </c>
      <c r="G35" s="4">
        <v>14</v>
      </c>
      <c r="H35">
        <f t="shared" ref="H35" si="10">SUM(I35:K35)</f>
        <v>1837</v>
      </c>
      <c r="I35" s="5">
        <v>1475</v>
      </c>
      <c r="J35" s="6">
        <v>180</v>
      </c>
      <c r="K35" s="7">
        <v>182</v>
      </c>
    </row>
    <row r="36" spans="1:11" x14ac:dyDescent="0.2">
      <c r="A36" s="1">
        <v>44552</v>
      </c>
      <c r="B36" s="2">
        <v>9</v>
      </c>
      <c r="C36">
        <f t="shared" si="1"/>
        <v>1673</v>
      </c>
      <c r="D36">
        <v>1105</v>
      </c>
      <c r="E36">
        <v>371</v>
      </c>
      <c r="F36" s="3">
        <v>197</v>
      </c>
      <c r="G36" s="4">
        <v>14</v>
      </c>
      <c r="H36">
        <f t="shared" ref="H36" si="11">SUM(I36:K36)</f>
        <v>1848</v>
      </c>
      <c r="I36" s="5">
        <v>1481</v>
      </c>
      <c r="J36" s="6">
        <v>184</v>
      </c>
      <c r="K36" s="7">
        <v>183</v>
      </c>
    </row>
    <row r="37" spans="1:11" x14ac:dyDescent="0.2">
      <c r="A37" s="1">
        <v>44553</v>
      </c>
      <c r="B37" s="2">
        <v>9</v>
      </c>
      <c r="C37">
        <f t="shared" si="1"/>
        <v>1673</v>
      </c>
      <c r="D37">
        <v>1105</v>
      </c>
      <c r="E37">
        <v>371</v>
      </c>
      <c r="F37" s="3">
        <v>197</v>
      </c>
      <c r="G37" s="4">
        <v>15</v>
      </c>
      <c r="H37">
        <f t="shared" ref="H37" si="12">SUM(I37:K37)</f>
        <v>1896</v>
      </c>
      <c r="I37" s="5">
        <v>1501</v>
      </c>
      <c r="J37" s="6">
        <v>208</v>
      </c>
      <c r="K37" s="7">
        <v>187</v>
      </c>
    </row>
    <row r="38" spans="1:11" x14ac:dyDescent="0.2">
      <c r="A38" s="1">
        <v>44554</v>
      </c>
      <c r="B38" s="2">
        <v>9</v>
      </c>
      <c r="C38">
        <f t="shared" si="1"/>
        <v>1673</v>
      </c>
      <c r="D38">
        <v>1105</v>
      </c>
      <c r="E38">
        <v>371</v>
      </c>
      <c r="F38" s="3">
        <v>197</v>
      </c>
      <c r="G38" s="4">
        <v>16</v>
      </c>
      <c r="H38">
        <f t="shared" ref="H38" si="13">SUM(I38:K38)</f>
        <v>1905</v>
      </c>
      <c r="I38" s="5">
        <v>1517</v>
      </c>
      <c r="J38" s="6">
        <v>192</v>
      </c>
      <c r="K38" s="7">
        <v>196</v>
      </c>
    </row>
    <row r="39" spans="1:11" x14ac:dyDescent="0.2">
      <c r="A39" s="1">
        <v>44555</v>
      </c>
      <c r="B39" s="2">
        <v>9</v>
      </c>
      <c r="C39">
        <f t="shared" si="1"/>
        <v>1673</v>
      </c>
      <c r="D39">
        <v>1105</v>
      </c>
      <c r="E39">
        <v>371</v>
      </c>
      <c r="F39" s="3">
        <v>197</v>
      </c>
      <c r="G39" s="4">
        <v>17</v>
      </c>
      <c r="H39">
        <f t="shared" ref="H39" si="14">SUM(I39:K39)</f>
        <v>1924</v>
      </c>
      <c r="I39" s="5">
        <v>1527</v>
      </c>
      <c r="J39" s="6">
        <v>199</v>
      </c>
      <c r="K39" s="7">
        <v>198</v>
      </c>
    </row>
    <row r="40" spans="1:11" x14ac:dyDescent="0.2">
      <c r="A40" s="1">
        <v>44556</v>
      </c>
      <c r="B40" s="2">
        <v>9</v>
      </c>
      <c r="C40">
        <f t="shared" si="1"/>
        <v>1673</v>
      </c>
      <c r="D40">
        <v>1105</v>
      </c>
      <c r="E40">
        <v>371</v>
      </c>
      <c r="F40" s="3">
        <v>197</v>
      </c>
      <c r="G40" s="4">
        <v>17</v>
      </c>
      <c r="H40">
        <f t="shared" ref="H40" si="15">SUM(I40:K40)</f>
        <v>2011</v>
      </c>
      <c r="I40" s="5">
        <v>1598</v>
      </c>
      <c r="J40" s="6">
        <v>211</v>
      </c>
      <c r="K40" s="7">
        <v>202</v>
      </c>
    </row>
    <row r="41" spans="1:11" x14ac:dyDescent="0.2">
      <c r="A41" s="1">
        <v>44558</v>
      </c>
      <c r="B41" s="2">
        <v>9</v>
      </c>
      <c r="C41">
        <f t="shared" si="1"/>
        <v>1673</v>
      </c>
      <c r="D41">
        <v>1105</v>
      </c>
      <c r="E41">
        <v>371</v>
      </c>
      <c r="F41" s="3">
        <v>197</v>
      </c>
      <c r="G41" s="4">
        <v>18</v>
      </c>
      <c r="H41">
        <f t="shared" ref="H41" si="16">SUM(I41:K41)</f>
        <v>2035</v>
      </c>
      <c r="I41" s="5">
        <v>1604</v>
      </c>
      <c r="J41" s="6">
        <v>222</v>
      </c>
      <c r="K41" s="7">
        <v>209</v>
      </c>
    </row>
    <row r="42" spans="1:11" x14ac:dyDescent="0.2">
      <c r="A42" s="1">
        <v>44559</v>
      </c>
      <c r="B42" s="2">
        <v>9</v>
      </c>
      <c r="C42">
        <f t="shared" si="1"/>
        <v>1673</v>
      </c>
      <c r="D42">
        <v>1105</v>
      </c>
      <c r="E42">
        <v>371</v>
      </c>
      <c r="F42" s="3">
        <v>197</v>
      </c>
      <c r="G42" s="4">
        <v>19</v>
      </c>
      <c r="H42">
        <f t="shared" ref="H42" si="17">SUM(I42:K42)</f>
        <v>2022</v>
      </c>
      <c r="I42" s="5">
        <v>1594</v>
      </c>
      <c r="J42" s="6">
        <v>218</v>
      </c>
      <c r="K42" s="7">
        <v>210</v>
      </c>
    </row>
    <row r="43" spans="1:11" x14ac:dyDescent="0.2">
      <c r="A43" s="1">
        <v>44560</v>
      </c>
      <c r="B43" s="2">
        <v>9</v>
      </c>
      <c r="C43">
        <f t="shared" si="1"/>
        <v>1673</v>
      </c>
      <c r="D43">
        <v>1105</v>
      </c>
      <c r="E43">
        <v>371</v>
      </c>
      <c r="F43" s="3">
        <v>197</v>
      </c>
      <c r="G43" s="4">
        <v>20</v>
      </c>
      <c r="H43">
        <f t="shared" ref="H43" si="18">SUM(I43:K43)</f>
        <v>2105</v>
      </c>
      <c r="I43" s="5">
        <v>1624</v>
      </c>
      <c r="J43" s="6">
        <v>264</v>
      </c>
      <c r="K43" s="7">
        <v>217</v>
      </c>
    </row>
    <row r="44" spans="1:11" x14ac:dyDescent="0.2">
      <c r="A44" s="1">
        <v>44561</v>
      </c>
      <c r="B44" s="2">
        <v>9</v>
      </c>
      <c r="C44">
        <f t="shared" si="1"/>
        <v>1673</v>
      </c>
      <c r="D44">
        <v>1105</v>
      </c>
      <c r="E44">
        <v>371</v>
      </c>
      <c r="F44" s="3">
        <v>197</v>
      </c>
      <c r="G44" s="4">
        <v>23</v>
      </c>
      <c r="H44">
        <f t="shared" ref="H44" si="19">SUM(I44:K44)</f>
        <v>2209</v>
      </c>
      <c r="I44" s="5">
        <v>1702</v>
      </c>
      <c r="J44" s="6">
        <v>266</v>
      </c>
      <c r="K44" s="7">
        <v>241</v>
      </c>
    </row>
    <row r="45" spans="1:11" x14ac:dyDescent="0.2">
      <c r="A45" s="1">
        <v>44562</v>
      </c>
      <c r="B45" s="2">
        <v>9</v>
      </c>
      <c r="C45">
        <f t="shared" si="1"/>
        <v>1673</v>
      </c>
      <c r="D45">
        <v>1105</v>
      </c>
      <c r="E45">
        <v>371</v>
      </c>
      <c r="F45" s="3">
        <v>197</v>
      </c>
      <c r="G45" s="4">
        <v>23</v>
      </c>
      <c r="H45">
        <f t="shared" ref="H45" si="20">SUM(I45:K45)</f>
        <v>2209</v>
      </c>
      <c r="I45" s="5">
        <v>1701</v>
      </c>
      <c r="J45" s="6">
        <v>267</v>
      </c>
      <c r="K45" s="7">
        <v>241</v>
      </c>
    </row>
    <row r="46" spans="1:11" x14ac:dyDescent="0.2">
      <c r="A46" s="1">
        <v>44564</v>
      </c>
      <c r="B46" s="2">
        <v>9</v>
      </c>
      <c r="C46">
        <f t="shared" si="1"/>
        <v>1673</v>
      </c>
      <c r="D46">
        <v>1105</v>
      </c>
      <c r="E46">
        <v>371</v>
      </c>
      <c r="F46" s="3">
        <v>197</v>
      </c>
      <c r="G46" s="4">
        <v>23</v>
      </c>
      <c r="H46">
        <f t="shared" ref="H46" si="21">SUM(I46:K46)</f>
        <v>2221</v>
      </c>
      <c r="I46" s="5">
        <v>1733</v>
      </c>
      <c r="J46" s="6">
        <v>258</v>
      </c>
      <c r="K46" s="7">
        <v>230</v>
      </c>
    </row>
    <row r="47" spans="1:11" x14ac:dyDescent="0.2">
      <c r="A47" s="1">
        <v>44565</v>
      </c>
      <c r="B47" s="2">
        <v>9</v>
      </c>
      <c r="C47">
        <f t="shared" si="1"/>
        <v>1673</v>
      </c>
      <c r="D47">
        <v>1105</v>
      </c>
      <c r="E47">
        <v>371</v>
      </c>
      <c r="F47" s="3">
        <v>197</v>
      </c>
      <c r="G47" s="4">
        <v>23</v>
      </c>
      <c r="H47">
        <f t="shared" ref="H47" si="22">SUM(I47:K47)</f>
        <v>2221</v>
      </c>
      <c r="I47" s="5">
        <v>1733</v>
      </c>
      <c r="J47" s="6">
        <v>258</v>
      </c>
      <c r="K47" s="7">
        <v>230</v>
      </c>
    </row>
    <row r="48" spans="1:11" x14ac:dyDescent="0.2">
      <c r="A48" s="1">
        <v>44566</v>
      </c>
      <c r="B48" s="2">
        <v>9</v>
      </c>
      <c r="C48">
        <f t="shared" si="1"/>
        <v>1673</v>
      </c>
      <c r="D48">
        <v>1105</v>
      </c>
      <c r="E48">
        <v>371</v>
      </c>
      <c r="F48" s="3">
        <v>197</v>
      </c>
      <c r="G48" s="4">
        <v>25</v>
      </c>
      <c r="H48">
        <f t="shared" ref="H48" si="23">SUM(I48:K48)</f>
        <v>2293</v>
      </c>
      <c r="I48" s="5">
        <v>1759</v>
      </c>
      <c r="J48" s="6">
        <v>281</v>
      </c>
      <c r="K48" s="7">
        <v>253</v>
      </c>
    </row>
    <row r="49" spans="1:11" x14ac:dyDescent="0.2">
      <c r="A49" s="1">
        <v>44567</v>
      </c>
      <c r="B49" s="2">
        <v>9</v>
      </c>
      <c r="C49">
        <f t="shared" si="1"/>
        <v>1673</v>
      </c>
      <c r="D49">
        <v>1105</v>
      </c>
      <c r="E49">
        <v>371</v>
      </c>
      <c r="F49" s="3">
        <v>197</v>
      </c>
      <c r="G49" s="4">
        <v>25</v>
      </c>
      <c r="H49">
        <f t="shared" ref="H49" si="24">SUM(I49:K49)</f>
        <v>2320</v>
      </c>
      <c r="I49" s="5">
        <v>1787</v>
      </c>
      <c r="J49" s="6">
        <v>279</v>
      </c>
      <c r="K49" s="7">
        <v>254</v>
      </c>
    </row>
    <row r="50" spans="1:11" x14ac:dyDescent="0.2">
      <c r="A50" s="1">
        <v>44568</v>
      </c>
      <c r="B50" s="2">
        <v>9</v>
      </c>
      <c r="C50">
        <f t="shared" si="1"/>
        <v>1673</v>
      </c>
      <c r="D50">
        <v>1105</v>
      </c>
      <c r="E50">
        <v>371</v>
      </c>
      <c r="F50" s="3">
        <v>197</v>
      </c>
      <c r="G50" s="4">
        <v>27</v>
      </c>
      <c r="H50">
        <f t="shared" ref="H50" si="25">SUM(I50:K50)</f>
        <v>2449</v>
      </c>
      <c r="I50" s="5">
        <v>1875</v>
      </c>
      <c r="J50" s="6">
        <v>307</v>
      </c>
      <c r="K50" s="7">
        <v>267</v>
      </c>
    </row>
    <row r="51" spans="1:11" x14ac:dyDescent="0.2">
      <c r="A51" s="1">
        <v>44569</v>
      </c>
      <c r="B51" s="2">
        <v>9</v>
      </c>
      <c r="C51">
        <f t="shared" si="1"/>
        <v>1673</v>
      </c>
      <c r="D51">
        <v>1105</v>
      </c>
      <c r="E51">
        <v>371</v>
      </c>
      <c r="F51" s="3">
        <v>197</v>
      </c>
      <c r="G51" s="4">
        <v>27</v>
      </c>
      <c r="H51">
        <f t="shared" ref="H51" si="26">SUM(I51:K51)</f>
        <v>2518</v>
      </c>
      <c r="I51" s="5">
        <v>1934</v>
      </c>
      <c r="J51" s="6">
        <v>309</v>
      </c>
      <c r="K51" s="7">
        <v>275</v>
      </c>
    </row>
    <row r="52" spans="1:11" x14ac:dyDescent="0.2">
      <c r="A52" s="1">
        <v>44575</v>
      </c>
      <c r="B52" s="2">
        <v>9</v>
      </c>
      <c r="C52">
        <f t="shared" si="1"/>
        <v>1673</v>
      </c>
      <c r="D52">
        <v>1105</v>
      </c>
      <c r="E52">
        <v>371</v>
      </c>
      <c r="F52" s="3">
        <v>197</v>
      </c>
      <c r="G52" s="4">
        <v>29</v>
      </c>
      <c r="H52">
        <f t="shared" ref="H52" si="27">SUM(I52:K52)</f>
        <v>2567</v>
      </c>
      <c r="I52" s="5">
        <v>1975</v>
      </c>
      <c r="J52" s="6">
        <v>314</v>
      </c>
      <c r="K52" s="7">
        <v>278</v>
      </c>
    </row>
    <row r="53" spans="1:11" x14ac:dyDescent="0.2">
      <c r="A53" s="1">
        <v>44576</v>
      </c>
      <c r="B53" s="2">
        <v>9</v>
      </c>
      <c r="C53">
        <f t="shared" si="1"/>
        <v>1673</v>
      </c>
      <c r="D53">
        <v>1105</v>
      </c>
      <c r="E53">
        <v>371</v>
      </c>
      <c r="F53" s="3">
        <v>197</v>
      </c>
      <c r="G53" s="4">
        <v>30</v>
      </c>
      <c r="H53">
        <f t="shared" ref="H53" si="28">SUM(I53:K53)</f>
        <v>2927</v>
      </c>
      <c r="I53" s="5">
        <v>2239</v>
      </c>
      <c r="J53" s="6">
        <v>385</v>
      </c>
      <c r="K53" s="7">
        <v>303</v>
      </c>
    </row>
    <row r="54" spans="1:11" x14ac:dyDescent="0.2">
      <c r="A54" s="1">
        <v>44577</v>
      </c>
      <c r="B54" s="2">
        <v>9</v>
      </c>
      <c r="C54">
        <f t="shared" ref="C54" si="29">SUM(D54:F54)</f>
        <v>1673</v>
      </c>
      <c r="D54">
        <v>1105</v>
      </c>
      <c r="E54">
        <v>371</v>
      </c>
      <c r="F54" s="3">
        <v>197</v>
      </c>
      <c r="G54" s="4">
        <v>29</v>
      </c>
      <c r="H54">
        <f t="shared" ref="H54" si="30">SUM(I54:K54)</f>
        <v>2915</v>
      </c>
      <c r="I54" s="5">
        <v>2242</v>
      </c>
      <c r="J54" s="6">
        <v>359</v>
      </c>
      <c r="K54" s="7">
        <v>314</v>
      </c>
    </row>
    <row r="55" spans="1:11" x14ac:dyDescent="0.2">
      <c r="A55" s="1">
        <v>44578</v>
      </c>
      <c r="B55" s="2">
        <v>9</v>
      </c>
      <c r="C55">
        <f t="shared" ref="C55" si="31">SUM(D55:F55)</f>
        <v>1673</v>
      </c>
      <c r="D55">
        <v>1105</v>
      </c>
      <c r="E55">
        <v>371</v>
      </c>
      <c r="F55" s="3">
        <v>197</v>
      </c>
      <c r="G55" s="4">
        <v>29</v>
      </c>
      <c r="H55">
        <f t="shared" ref="H55" si="32">SUM(I55:K55)</f>
        <v>2917</v>
      </c>
      <c r="I55" s="5">
        <v>2203</v>
      </c>
      <c r="J55" s="6">
        <v>409</v>
      </c>
      <c r="K55" s="7">
        <v>305</v>
      </c>
    </row>
    <row r="56" spans="1:11" x14ac:dyDescent="0.2">
      <c r="A56" s="1">
        <v>44579</v>
      </c>
      <c r="B56" s="2">
        <v>9</v>
      </c>
      <c r="C56">
        <f t="shared" ref="C56" si="33">SUM(D56:F56)</f>
        <v>1673</v>
      </c>
      <c r="D56">
        <v>1105</v>
      </c>
      <c r="E56">
        <v>371</v>
      </c>
      <c r="F56" s="3">
        <v>197</v>
      </c>
      <c r="G56" s="4">
        <v>29</v>
      </c>
      <c r="H56">
        <f t="shared" ref="H56" si="34">SUM(I56:K56)</f>
        <v>2862</v>
      </c>
      <c r="I56" s="5">
        <v>2203</v>
      </c>
      <c r="J56" s="6">
        <v>357</v>
      </c>
      <c r="K56" s="7">
        <v>302</v>
      </c>
    </row>
    <row r="57" spans="1:11" x14ac:dyDescent="0.2">
      <c r="A57" s="1">
        <v>44584</v>
      </c>
      <c r="B57" s="2">
        <v>9</v>
      </c>
      <c r="C57">
        <f t="shared" ref="C57" si="35">SUM(D57:F57)</f>
        <v>1673</v>
      </c>
      <c r="D57">
        <v>1105</v>
      </c>
      <c r="E57">
        <v>371</v>
      </c>
      <c r="F57" s="3">
        <v>197</v>
      </c>
      <c r="G57" s="4">
        <v>29</v>
      </c>
      <c r="H57">
        <f t="shared" ref="H57" si="36">SUM(I57:K57)</f>
        <v>2949</v>
      </c>
      <c r="I57" s="5">
        <v>2285</v>
      </c>
      <c r="J57" s="6">
        <v>356</v>
      </c>
      <c r="K57" s="7">
        <v>308</v>
      </c>
    </row>
    <row r="58" spans="1:11" x14ac:dyDescent="0.2">
      <c r="A58" s="1">
        <v>44585</v>
      </c>
      <c r="B58" s="2">
        <v>9</v>
      </c>
      <c r="C58">
        <f t="shared" ref="C58" si="37">SUM(D58:F58)</f>
        <v>1673</v>
      </c>
      <c r="D58">
        <v>1105</v>
      </c>
      <c r="E58">
        <v>371</v>
      </c>
      <c r="F58" s="3">
        <v>197</v>
      </c>
      <c r="G58" s="4">
        <v>29</v>
      </c>
      <c r="H58">
        <f t="shared" ref="H58" si="38">SUM(I58:K58)</f>
        <v>2976</v>
      </c>
      <c r="I58" s="5">
        <v>2319</v>
      </c>
      <c r="J58" s="6">
        <v>354</v>
      </c>
      <c r="K58" s="7">
        <v>303</v>
      </c>
    </row>
    <row r="59" spans="1:11" x14ac:dyDescent="0.2">
      <c r="A59" s="1">
        <v>44586</v>
      </c>
      <c r="B59" s="2">
        <v>9</v>
      </c>
      <c r="C59">
        <f t="shared" ref="C59" si="39">SUM(D59:F59)</f>
        <v>1673</v>
      </c>
      <c r="D59">
        <v>1105</v>
      </c>
      <c r="E59">
        <v>371</v>
      </c>
      <c r="F59" s="3">
        <v>197</v>
      </c>
      <c r="G59" s="4">
        <v>29</v>
      </c>
      <c r="H59">
        <f t="shared" ref="H59" si="40">SUM(I59:K59)</f>
        <v>3025</v>
      </c>
      <c r="I59" s="5">
        <v>2360</v>
      </c>
      <c r="J59" s="6">
        <v>361</v>
      </c>
      <c r="K59" s="7">
        <v>304</v>
      </c>
    </row>
    <row r="60" spans="1:11" x14ac:dyDescent="0.2">
      <c r="A60" s="1">
        <v>44587</v>
      </c>
      <c r="B60" s="2">
        <v>9</v>
      </c>
      <c r="C60">
        <f t="shared" ref="C60" si="41">SUM(D60:F60)</f>
        <v>1673</v>
      </c>
      <c r="D60">
        <v>1105</v>
      </c>
      <c r="E60">
        <v>371</v>
      </c>
      <c r="F60" s="3">
        <v>197</v>
      </c>
      <c r="G60" s="4">
        <v>29</v>
      </c>
      <c r="H60">
        <f t="shared" ref="H60" si="42">SUM(I60:K60)</f>
        <v>3025</v>
      </c>
      <c r="I60" s="5">
        <v>2360</v>
      </c>
      <c r="J60" s="6">
        <v>361</v>
      </c>
      <c r="K60" s="7">
        <v>304</v>
      </c>
    </row>
    <row r="61" spans="1:11" x14ac:dyDescent="0.2">
      <c r="A61" s="1">
        <v>44588</v>
      </c>
      <c r="B61" s="2">
        <v>9</v>
      </c>
      <c r="C61">
        <f t="shared" ref="C61" si="43">SUM(D61:F61)</f>
        <v>1673</v>
      </c>
      <c r="D61">
        <v>1105</v>
      </c>
      <c r="E61">
        <v>371</v>
      </c>
      <c r="F61" s="3">
        <v>197</v>
      </c>
      <c r="G61" s="4">
        <v>29</v>
      </c>
      <c r="H61">
        <f t="shared" ref="H61" si="44">SUM(I61:K61)</f>
        <v>3027</v>
      </c>
      <c r="I61" s="5">
        <v>2362</v>
      </c>
      <c r="J61" s="6">
        <v>361</v>
      </c>
      <c r="K61" s="7">
        <v>304</v>
      </c>
    </row>
    <row r="62" spans="1:11" x14ac:dyDescent="0.2">
      <c r="A62" s="1">
        <v>44589</v>
      </c>
      <c r="B62" s="2">
        <v>9</v>
      </c>
      <c r="C62">
        <f t="shared" ref="C62" si="45">SUM(D62:F62)</f>
        <v>1673</v>
      </c>
      <c r="D62">
        <v>1105</v>
      </c>
      <c r="E62">
        <v>371</v>
      </c>
      <c r="F62" s="3">
        <v>197</v>
      </c>
      <c r="G62" s="4">
        <v>29</v>
      </c>
      <c r="H62">
        <f t="shared" ref="H62" si="46">SUM(I62:K62)</f>
        <v>3029</v>
      </c>
      <c r="I62" s="5">
        <v>2364</v>
      </c>
      <c r="J62" s="6">
        <v>361</v>
      </c>
      <c r="K62" s="7">
        <v>304</v>
      </c>
    </row>
    <row r="63" spans="1:11" x14ac:dyDescent="0.2">
      <c r="A63" s="1">
        <v>44590</v>
      </c>
      <c r="B63" s="2">
        <v>9</v>
      </c>
      <c r="C63">
        <f t="shared" ref="C63" si="47">SUM(D63:F63)</f>
        <v>1673</v>
      </c>
      <c r="D63">
        <v>1105</v>
      </c>
      <c r="E63">
        <v>371</v>
      </c>
      <c r="F63" s="3">
        <v>197</v>
      </c>
      <c r="G63" s="4">
        <v>27</v>
      </c>
      <c r="H63">
        <f t="shared" ref="H63" si="48">SUM(I63:K63)</f>
        <v>2686</v>
      </c>
      <c r="I63" s="5">
        <v>2071</v>
      </c>
      <c r="J63" s="6">
        <v>339</v>
      </c>
      <c r="K63" s="7">
        <v>276</v>
      </c>
    </row>
    <row r="64" spans="1:11" x14ac:dyDescent="0.2">
      <c r="A64" s="1">
        <v>44626</v>
      </c>
      <c r="B64" s="2">
        <v>9</v>
      </c>
      <c r="C64">
        <f t="shared" ref="C64" si="49">SUM(D64:F64)</f>
        <v>1673</v>
      </c>
      <c r="D64">
        <v>1105</v>
      </c>
      <c r="E64">
        <v>371</v>
      </c>
      <c r="F64" s="3">
        <v>197</v>
      </c>
      <c r="G64" s="4">
        <v>30</v>
      </c>
      <c r="H64">
        <f t="shared" ref="H64" si="50">SUM(I64:K64)</f>
        <v>3024</v>
      </c>
      <c r="I64" s="5">
        <v>2306</v>
      </c>
      <c r="J64" s="6">
        <v>406</v>
      </c>
      <c r="K64" s="7">
        <v>312</v>
      </c>
    </row>
    <row r="65" spans="1:11" x14ac:dyDescent="0.2">
      <c r="A65" s="1">
        <v>44627</v>
      </c>
      <c r="B65" s="2">
        <v>9</v>
      </c>
      <c r="C65">
        <f t="shared" ref="C65" si="51">SUM(D65:F65)</f>
        <v>1673</v>
      </c>
      <c r="D65">
        <v>1105</v>
      </c>
      <c r="E65">
        <v>371</v>
      </c>
      <c r="F65" s="3">
        <v>197</v>
      </c>
      <c r="G65" s="4">
        <v>30</v>
      </c>
      <c r="H65">
        <f t="shared" ref="H65" si="52">SUM(I65:K65)</f>
        <v>3031</v>
      </c>
      <c r="I65" s="5">
        <v>2313</v>
      </c>
      <c r="J65" s="6">
        <v>406</v>
      </c>
      <c r="K65" s="7">
        <v>312</v>
      </c>
    </row>
    <row r="66" spans="1:11" x14ac:dyDescent="0.2">
      <c r="A66" s="1">
        <v>44628</v>
      </c>
      <c r="B66" s="2">
        <v>9</v>
      </c>
      <c r="C66">
        <f t="shared" ref="C66" si="53">SUM(D66:F66)</f>
        <v>1673</v>
      </c>
      <c r="D66">
        <v>1105</v>
      </c>
      <c r="E66">
        <v>371</v>
      </c>
      <c r="F66" s="3">
        <v>197</v>
      </c>
      <c r="G66" s="4">
        <v>30</v>
      </c>
      <c r="H66">
        <f t="shared" ref="H66" si="54">SUM(I66:K66)</f>
        <v>3033</v>
      </c>
      <c r="I66" s="5">
        <v>2324</v>
      </c>
      <c r="J66" s="6">
        <v>396</v>
      </c>
      <c r="K66" s="7">
        <v>313</v>
      </c>
    </row>
    <row r="67" spans="1:11" x14ac:dyDescent="0.2">
      <c r="A67" s="1">
        <v>44632</v>
      </c>
      <c r="B67" s="2">
        <v>9</v>
      </c>
      <c r="C67">
        <f t="shared" ref="C67" si="55">SUM(D67:F67)</f>
        <v>1673</v>
      </c>
      <c r="D67">
        <v>1105</v>
      </c>
      <c r="E67">
        <v>371</v>
      </c>
      <c r="F67" s="3">
        <v>197</v>
      </c>
      <c r="G67" s="4">
        <v>30</v>
      </c>
      <c r="H67">
        <f t="shared" ref="H67" si="56">SUM(I67:K67)</f>
        <v>3053</v>
      </c>
      <c r="I67" s="5">
        <v>2347</v>
      </c>
      <c r="J67" s="6">
        <v>392</v>
      </c>
      <c r="K67" s="7">
        <v>314</v>
      </c>
    </row>
    <row r="68" spans="1:11" x14ac:dyDescent="0.2">
      <c r="A68" s="1">
        <v>44633</v>
      </c>
      <c r="B68" s="2">
        <v>9</v>
      </c>
      <c r="C68">
        <f t="shared" ref="C68" si="57">SUM(D68:F68)</f>
        <v>1673</v>
      </c>
      <c r="D68">
        <v>1105</v>
      </c>
      <c r="E68">
        <v>371</v>
      </c>
      <c r="F68" s="3">
        <v>197</v>
      </c>
      <c r="G68" s="4">
        <v>30</v>
      </c>
      <c r="H68">
        <f t="shared" ref="H68" si="58">SUM(I68:K68)</f>
        <v>3057</v>
      </c>
      <c r="I68" s="5">
        <v>2350</v>
      </c>
      <c r="J68" s="6">
        <v>392</v>
      </c>
      <c r="K68" s="7">
        <v>315</v>
      </c>
    </row>
    <row r="69" spans="1:11" x14ac:dyDescent="0.2">
      <c r="A69" s="1">
        <v>44637</v>
      </c>
      <c r="B69" s="2">
        <v>9</v>
      </c>
      <c r="C69">
        <f t="shared" ref="C69" si="59">SUM(D69:F69)</f>
        <v>1673</v>
      </c>
      <c r="D69">
        <v>1105</v>
      </c>
      <c r="E69">
        <v>371</v>
      </c>
      <c r="F69" s="3">
        <v>197</v>
      </c>
      <c r="G69" s="4">
        <v>31</v>
      </c>
      <c r="H69">
        <f t="shared" ref="H69:H70" si="60">SUM(I69:K69)</f>
        <v>3090</v>
      </c>
      <c r="I69" s="5">
        <v>2380</v>
      </c>
      <c r="J69" s="6">
        <v>391</v>
      </c>
      <c r="K69" s="7">
        <v>319</v>
      </c>
    </row>
    <row r="70" spans="1:11" x14ac:dyDescent="0.2">
      <c r="A70" s="1">
        <v>44644</v>
      </c>
      <c r="B70" s="2">
        <v>9</v>
      </c>
      <c r="C70">
        <f t="shared" ref="C70" si="61">SUM(D70:F70)</f>
        <v>1673</v>
      </c>
      <c r="D70">
        <v>1105</v>
      </c>
      <c r="E70">
        <v>371</v>
      </c>
      <c r="F70" s="3">
        <v>197</v>
      </c>
      <c r="G70" s="4">
        <v>31</v>
      </c>
      <c r="H70">
        <f t="shared" si="60"/>
        <v>3109</v>
      </c>
      <c r="I70" s="5">
        <v>2394</v>
      </c>
      <c r="J70" s="6">
        <v>393</v>
      </c>
      <c r="K70" s="7">
        <v>322</v>
      </c>
    </row>
    <row r="71" spans="1:11" x14ac:dyDescent="0.2">
      <c r="A71" s="1">
        <v>44645</v>
      </c>
      <c r="B71" s="2">
        <v>9</v>
      </c>
      <c r="C71">
        <f t="shared" ref="C71" si="62">SUM(D71:F71)</f>
        <v>1673</v>
      </c>
      <c r="D71">
        <v>1105</v>
      </c>
      <c r="E71">
        <v>371</v>
      </c>
      <c r="F71" s="3">
        <v>197</v>
      </c>
      <c r="G71" s="4">
        <v>31</v>
      </c>
      <c r="H71">
        <f t="shared" ref="H71" si="63">SUM(I71:K71)</f>
        <v>3126</v>
      </c>
      <c r="I71" s="5">
        <v>2404</v>
      </c>
      <c r="J71" s="6">
        <v>396</v>
      </c>
      <c r="K71" s="7">
        <v>326</v>
      </c>
    </row>
    <row r="72" spans="1:11" x14ac:dyDescent="0.2">
      <c r="A72" s="1">
        <v>44646</v>
      </c>
      <c r="B72" s="2">
        <v>9</v>
      </c>
      <c r="C72">
        <f t="shared" ref="C72" si="64">SUM(D72:F72)</f>
        <v>1673</v>
      </c>
      <c r="D72">
        <v>1105</v>
      </c>
      <c r="E72">
        <v>371</v>
      </c>
      <c r="F72" s="3">
        <v>197</v>
      </c>
      <c r="G72" s="4">
        <v>33</v>
      </c>
      <c r="H72">
        <f t="shared" ref="H72" si="65">SUM(I72:K72)</f>
        <v>3277</v>
      </c>
      <c r="I72" s="5">
        <v>2518</v>
      </c>
      <c r="J72" s="6">
        <v>419</v>
      </c>
      <c r="K72" s="7">
        <v>340</v>
      </c>
    </row>
    <row r="73" spans="1:11" x14ac:dyDescent="0.2">
      <c r="A73" s="1">
        <v>44647</v>
      </c>
      <c r="B73" s="2">
        <v>9</v>
      </c>
      <c r="C73">
        <f t="shared" ref="C73" si="66">SUM(D73:F73)</f>
        <v>1673</v>
      </c>
      <c r="D73">
        <v>1105</v>
      </c>
      <c r="E73">
        <v>371</v>
      </c>
      <c r="F73" s="3">
        <v>197</v>
      </c>
      <c r="G73" s="4">
        <v>33</v>
      </c>
      <c r="H73">
        <f t="shared" ref="H73" si="67">SUM(I73:K73)</f>
        <v>3287</v>
      </c>
      <c r="I73" s="5">
        <v>2533</v>
      </c>
      <c r="J73" s="6">
        <v>413</v>
      </c>
      <c r="K73" s="7">
        <v>341</v>
      </c>
    </row>
    <row r="74" spans="1:11" x14ac:dyDescent="0.2">
      <c r="A74" s="1">
        <v>44648</v>
      </c>
      <c r="B74" s="2">
        <v>9</v>
      </c>
      <c r="C74">
        <f t="shared" ref="C74" si="68">SUM(D74:F74)</f>
        <v>1673</v>
      </c>
      <c r="D74">
        <v>1105</v>
      </c>
      <c r="E74">
        <v>371</v>
      </c>
      <c r="F74" s="3">
        <v>197</v>
      </c>
      <c r="G74" s="4">
        <v>33</v>
      </c>
      <c r="H74">
        <f t="shared" ref="H74" si="69">SUM(I74:K74)</f>
        <v>3284</v>
      </c>
      <c r="I74" s="5">
        <v>2536</v>
      </c>
      <c r="J74" s="6">
        <v>410</v>
      </c>
      <c r="K74" s="7">
        <v>338</v>
      </c>
    </row>
    <row r="75" spans="1:11" x14ac:dyDescent="0.2">
      <c r="A75" s="1">
        <v>44651</v>
      </c>
      <c r="B75" s="2">
        <v>9</v>
      </c>
      <c r="C75">
        <f t="shared" ref="C75" si="70">SUM(D75:F75)</f>
        <v>1673</v>
      </c>
      <c r="D75">
        <v>1105</v>
      </c>
      <c r="E75">
        <v>371</v>
      </c>
      <c r="F75" s="3">
        <v>197</v>
      </c>
      <c r="G75" s="4">
        <v>33</v>
      </c>
      <c r="H75">
        <f t="shared" ref="H75" si="71">SUM(I75:K75)</f>
        <v>3331</v>
      </c>
      <c r="I75" s="5">
        <v>2580</v>
      </c>
      <c r="J75" s="6">
        <v>410</v>
      </c>
      <c r="K75" s="7">
        <v>341</v>
      </c>
    </row>
    <row r="76" spans="1:11" x14ac:dyDescent="0.2">
      <c r="A76" s="1">
        <v>44652</v>
      </c>
      <c r="B76" s="2">
        <v>9</v>
      </c>
      <c r="C76">
        <f t="shared" ref="C76" si="72">SUM(D76:F76)</f>
        <v>1673</v>
      </c>
      <c r="D76">
        <v>1105</v>
      </c>
      <c r="E76">
        <v>371</v>
      </c>
      <c r="F76" s="3">
        <v>197</v>
      </c>
      <c r="G76" s="4">
        <v>33</v>
      </c>
      <c r="H76">
        <f t="shared" ref="H76" si="73">SUM(I76:K76)</f>
        <v>3333</v>
      </c>
      <c r="I76" s="5">
        <v>2582</v>
      </c>
      <c r="J76" s="6">
        <v>410</v>
      </c>
      <c r="K76" s="7">
        <v>341</v>
      </c>
    </row>
    <row r="77" spans="1:11" x14ac:dyDescent="0.2">
      <c r="A77" s="1">
        <v>44653</v>
      </c>
      <c r="B77" s="2">
        <v>9</v>
      </c>
      <c r="C77">
        <f t="shared" ref="C77" si="74">SUM(D77:F77)</f>
        <v>1673</v>
      </c>
      <c r="D77">
        <v>1105</v>
      </c>
      <c r="E77">
        <v>371</v>
      </c>
      <c r="F77" s="3">
        <v>197</v>
      </c>
      <c r="G77" s="4">
        <v>35</v>
      </c>
      <c r="H77">
        <f t="shared" ref="H77" si="75">SUM(I77:K77)</f>
        <v>3450</v>
      </c>
      <c r="I77" s="5">
        <v>2677</v>
      </c>
      <c r="J77" s="6">
        <v>423</v>
      </c>
      <c r="K77" s="7">
        <v>350</v>
      </c>
    </row>
    <row r="78" spans="1:11" x14ac:dyDescent="0.2">
      <c r="A78" s="1">
        <v>44654</v>
      </c>
      <c r="B78" s="2">
        <v>9</v>
      </c>
      <c r="C78">
        <f t="shared" ref="C78" si="76">SUM(D78:F78)</f>
        <v>1673</v>
      </c>
      <c r="D78">
        <v>1105</v>
      </c>
      <c r="E78">
        <v>371</v>
      </c>
      <c r="F78" s="3">
        <v>197</v>
      </c>
      <c r="G78" s="4">
        <v>35</v>
      </c>
      <c r="H78">
        <f t="shared" ref="H78" si="77">SUM(I78:K78)</f>
        <v>3465</v>
      </c>
      <c r="I78" s="5">
        <v>2692</v>
      </c>
      <c r="J78" s="6">
        <v>423</v>
      </c>
      <c r="K78" s="7">
        <v>350</v>
      </c>
    </row>
    <row r="79" spans="1:11" x14ac:dyDescent="0.2">
      <c r="A79" s="1">
        <v>44655</v>
      </c>
      <c r="B79" s="2">
        <v>9</v>
      </c>
      <c r="C79">
        <f t="shared" ref="C79" si="78">SUM(D79:F79)</f>
        <v>1673</v>
      </c>
      <c r="D79">
        <v>1105</v>
      </c>
      <c r="E79">
        <v>371</v>
      </c>
      <c r="F79" s="3">
        <v>197</v>
      </c>
      <c r="G79" s="4">
        <v>36</v>
      </c>
      <c r="H79">
        <f t="shared" ref="H79" si="79">SUM(I79:K79)</f>
        <v>3489</v>
      </c>
      <c r="I79" s="5">
        <v>2707</v>
      </c>
      <c r="J79" s="6">
        <v>429</v>
      </c>
      <c r="K79" s="7">
        <v>353</v>
      </c>
    </row>
    <row r="80" spans="1:11" x14ac:dyDescent="0.2">
      <c r="A80" s="1">
        <v>44656</v>
      </c>
      <c r="B80" s="2">
        <v>9</v>
      </c>
      <c r="C80">
        <f t="shared" ref="C80" si="80">SUM(D80:F80)</f>
        <v>1673</v>
      </c>
      <c r="D80">
        <v>1105</v>
      </c>
      <c r="E80">
        <v>371</v>
      </c>
      <c r="F80" s="3">
        <v>197</v>
      </c>
      <c r="G80" s="4">
        <v>36</v>
      </c>
      <c r="H80">
        <f t="shared" ref="H80" si="81">SUM(I80:K80)</f>
        <v>3496</v>
      </c>
      <c r="I80" s="5">
        <v>2715</v>
      </c>
      <c r="J80" s="6">
        <v>426</v>
      </c>
      <c r="K80" s="7">
        <v>355</v>
      </c>
    </row>
    <row r="81" spans="1:11" x14ac:dyDescent="0.2">
      <c r="A81" s="1">
        <v>44661</v>
      </c>
      <c r="B81" s="2">
        <v>9</v>
      </c>
      <c r="C81">
        <f t="shared" ref="C81" si="82">SUM(D81:F81)</f>
        <v>1673</v>
      </c>
      <c r="D81">
        <v>1105</v>
      </c>
      <c r="E81">
        <v>371</v>
      </c>
      <c r="F81" s="3">
        <v>197</v>
      </c>
      <c r="G81" s="4">
        <v>33</v>
      </c>
      <c r="H81">
        <f t="shared" ref="H81" si="83">SUM(I81:K81)</f>
        <v>3526</v>
      </c>
      <c r="I81" s="5">
        <v>2730</v>
      </c>
      <c r="J81" s="6">
        <v>439</v>
      </c>
      <c r="K81" s="7">
        <v>357</v>
      </c>
    </row>
    <row r="82" spans="1:11" x14ac:dyDescent="0.2">
      <c r="A82" s="1">
        <v>44663</v>
      </c>
      <c r="B82" s="2">
        <v>9</v>
      </c>
      <c r="C82">
        <f t="shared" ref="C82" si="84">SUM(D82:F82)</f>
        <v>1673</v>
      </c>
      <c r="D82">
        <v>1105</v>
      </c>
      <c r="E82">
        <v>371</v>
      </c>
      <c r="F82" s="3">
        <v>197</v>
      </c>
      <c r="G82" s="4">
        <v>33</v>
      </c>
      <c r="H82">
        <f t="shared" ref="H82" si="85">SUM(I82:K82)</f>
        <v>3558</v>
      </c>
      <c r="I82" s="5">
        <v>2762</v>
      </c>
      <c r="J82" s="6">
        <v>439</v>
      </c>
      <c r="K82" s="7">
        <v>357</v>
      </c>
    </row>
    <row r="83" spans="1:11" x14ac:dyDescent="0.2">
      <c r="A83" s="1">
        <v>44668</v>
      </c>
      <c r="B83" s="2">
        <v>9</v>
      </c>
      <c r="C83">
        <f t="shared" ref="C83" si="86">SUM(D83:F83)</f>
        <v>1673</v>
      </c>
      <c r="D83">
        <v>1105</v>
      </c>
      <c r="E83">
        <v>371</v>
      </c>
      <c r="F83" s="3">
        <v>197</v>
      </c>
      <c r="G83" s="4">
        <v>36</v>
      </c>
      <c r="H83">
        <f t="shared" ref="H83" si="87">SUM(I83:K83)</f>
        <v>3526</v>
      </c>
      <c r="I83" s="5">
        <v>2730</v>
      </c>
      <c r="J83" s="6">
        <v>439</v>
      </c>
      <c r="K83" s="7">
        <v>357</v>
      </c>
    </row>
    <row r="84" spans="1:11" x14ac:dyDescent="0.2">
      <c r="A84" s="1">
        <v>44669</v>
      </c>
      <c r="B84" s="2">
        <v>9</v>
      </c>
      <c r="C84">
        <f t="shared" ref="C84" si="88">SUM(D84:F84)</f>
        <v>1673</v>
      </c>
      <c r="D84">
        <v>1105</v>
      </c>
      <c r="E84">
        <v>371</v>
      </c>
      <c r="F84" s="3">
        <v>197</v>
      </c>
      <c r="G84" s="4">
        <v>37</v>
      </c>
      <c r="H84">
        <f t="shared" ref="H84" si="89">SUM(I84:K84)</f>
        <v>3891</v>
      </c>
      <c r="I84" s="5">
        <v>3084</v>
      </c>
      <c r="J84" s="6">
        <v>445</v>
      </c>
      <c r="K84" s="7">
        <v>362</v>
      </c>
    </row>
    <row r="85" spans="1:11" x14ac:dyDescent="0.2">
      <c r="A85" s="1">
        <v>44672</v>
      </c>
      <c r="B85" s="2">
        <v>9</v>
      </c>
      <c r="C85">
        <f t="shared" ref="C85" si="90">SUM(D85:F85)</f>
        <v>1673</v>
      </c>
      <c r="D85">
        <v>1105</v>
      </c>
      <c r="E85">
        <v>371</v>
      </c>
      <c r="F85" s="3">
        <v>197</v>
      </c>
      <c r="G85" s="4">
        <v>37</v>
      </c>
      <c r="H85">
        <f t="shared" ref="H85" si="91">SUM(I85:K85)</f>
        <v>3908</v>
      </c>
      <c r="I85" s="5">
        <v>3101</v>
      </c>
      <c r="J85" s="6">
        <v>445</v>
      </c>
      <c r="K85" s="7">
        <v>362</v>
      </c>
    </row>
    <row r="86" spans="1:11" x14ac:dyDescent="0.2">
      <c r="A86" s="1">
        <v>44674</v>
      </c>
      <c r="B86" s="2">
        <v>9</v>
      </c>
      <c r="C86">
        <f t="shared" ref="C86" si="92">SUM(D86:F86)</f>
        <v>1673</v>
      </c>
      <c r="D86">
        <v>1105</v>
      </c>
      <c r="E86">
        <v>371</v>
      </c>
      <c r="F86" s="3">
        <v>197</v>
      </c>
      <c r="G86" s="4">
        <v>36</v>
      </c>
      <c r="H86">
        <f t="shared" ref="H86" si="93">SUM(I86:K86)</f>
        <v>3763</v>
      </c>
      <c r="I86" s="5">
        <v>2961</v>
      </c>
      <c r="J86" s="6">
        <v>439</v>
      </c>
      <c r="K86" s="7">
        <v>363</v>
      </c>
    </row>
    <row r="87" spans="1:11" x14ac:dyDescent="0.2">
      <c r="A87" s="1">
        <v>44675</v>
      </c>
      <c r="B87" s="2">
        <v>9</v>
      </c>
      <c r="C87">
        <f t="shared" ref="C87" si="94">SUM(D87:F87)</f>
        <v>1673</v>
      </c>
      <c r="D87">
        <v>1105</v>
      </c>
      <c r="E87">
        <v>371</v>
      </c>
      <c r="F87" s="3">
        <v>197</v>
      </c>
      <c r="G87" s="4">
        <v>36</v>
      </c>
      <c r="H87">
        <f t="shared" ref="H87" si="95">SUM(I87:K87)</f>
        <v>3744</v>
      </c>
      <c r="I87" s="5">
        <v>2941</v>
      </c>
      <c r="J87" s="6">
        <v>439</v>
      </c>
      <c r="K87" s="7">
        <v>364</v>
      </c>
    </row>
    <row r="88" spans="1:11" x14ac:dyDescent="0.2">
      <c r="A88" s="1">
        <v>44678</v>
      </c>
      <c r="B88" s="2">
        <v>9</v>
      </c>
      <c r="C88">
        <f t="shared" ref="C88" si="96">SUM(D88:F88)</f>
        <v>1673</v>
      </c>
      <c r="D88">
        <v>1105</v>
      </c>
      <c r="E88">
        <v>371</v>
      </c>
      <c r="F88" s="3">
        <v>197</v>
      </c>
      <c r="G88" s="4">
        <v>36</v>
      </c>
      <c r="H88">
        <f t="shared" ref="H88" si="97">SUM(I88:K88)</f>
        <v>3752</v>
      </c>
      <c r="I88" s="5">
        <v>2952</v>
      </c>
      <c r="J88" s="6">
        <v>439</v>
      </c>
      <c r="K88" s="7">
        <v>361</v>
      </c>
    </row>
    <row r="89" spans="1:11" x14ac:dyDescent="0.2">
      <c r="A89" s="1">
        <v>44682</v>
      </c>
      <c r="B89" s="2">
        <v>9</v>
      </c>
      <c r="C89">
        <f t="shared" ref="C89" si="98">SUM(D89:F89)</f>
        <v>1673</v>
      </c>
      <c r="D89">
        <v>1105</v>
      </c>
      <c r="E89">
        <v>371</v>
      </c>
      <c r="F89" s="3">
        <v>197</v>
      </c>
      <c r="G89" s="4">
        <v>36</v>
      </c>
      <c r="H89">
        <f t="shared" ref="H89" si="99">SUM(I89:K89)</f>
        <v>3704</v>
      </c>
      <c r="I89" s="5">
        <v>2937</v>
      </c>
      <c r="J89" s="6">
        <v>400</v>
      </c>
      <c r="K89" s="7">
        <v>367</v>
      </c>
    </row>
    <row r="90" spans="1:11" x14ac:dyDescent="0.2">
      <c r="A90" s="1">
        <v>44686</v>
      </c>
      <c r="B90" s="2">
        <v>9</v>
      </c>
      <c r="C90">
        <f t="shared" ref="C90" si="100">SUM(D90:F90)</f>
        <v>1673</v>
      </c>
      <c r="D90">
        <v>1105</v>
      </c>
      <c r="E90">
        <v>371</v>
      </c>
      <c r="F90" s="3">
        <v>197</v>
      </c>
      <c r="G90" s="4">
        <v>36</v>
      </c>
      <c r="H90">
        <f t="shared" ref="H90" si="101">SUM(I90:K90)</f>
        <v>3691</v>
      </c>
      <c r="I90" s="5">
        <v>2927</v>
      </c>
      <c r="J90" s="6">
        <v>399</v>
      </c>
      <c r="K90" s="7">
        <v>365</v>
      </c>
    </row>
    <row r="91" spans="1:11" x14ac:dyDescent="0.2">
      <c r="A91" s="1">
        <v>44688</v>
      </c>
      <c r="B91" s="2">
        <v>9</v>
      </c>
      <c r="C91">
        <f t="shared" ref="C91" si="102">SUM(D91:F91)</f>
        <v>1673</v>
      </c>
      <c r="D91">
        <v>1105</v>
      </c>
      <c r="E91">
        <v>371</v>
      </c>
      <c r="F91" s="3">
        <v>197</v>
      </c>
      <c r="G91" s="4">
        <v>36</v>
      </c>
      <c r="H91">
        <f t="shared" ref="H91" si="103">SUM(I91:K91)</f>
        <v>3719</v>
      </c>
      <c r="I91" s="5">
        <v>2955</v>
      </c>
      <c r="J91" s="6">
        <v>399</v>
      </c>
      <c r="K91" s="7">
        <v>365</v>
      </c>
    </row>
    <row r="92" spans="1:11" x14ac:dyDescent="0.2">
      <c r="A92" s="1">
        <v>44689</v>
      </c>
      <c r="B92" s="2">
        <v>9</v>
      </c>
      <c r="C92">
        <f t="shared" ref="C92" si="104">SUM(D92:F92)</f>
        <v>1673</v>
      </c>
      <c r="D92">
        <v>1105</v>
      </c>
      <c r="E92">
        <v>371</v>
      </c>
      <c r="F92" s="3">
        <v>197</v>
      </c>
      <c r="G92" s="4">
        <v>36</v>
      </c>
      <c r="H92">
        <f t="shared" ref="H92" si="105">SUM(I92:K92)</f>
        <v>3694</v>
      </c>
      <c r="I92" s="5">
        <v>2931</v>
      </c>
      <c r="J92" s="6">
        <v>399</v>
      </c>
      <c r="K92" s="7">
        <v>364</v>
      </c>
    </row>
    <row r="93" spans="1:11" x14ac:dyDescent="0.2">
      <c r="A93" s="1">
        <v>44690</v>
      </c>
      <c r="B93" s="2">
        <v>9</v>
      </c>
      <c r="C93">
        <f t="shared" ref="C93" si="106">SUM(D93:F93)</f>
        <v>1673</v>
      </c>
      <c r="D93">
        <v>1105</v>
      </c>
      <c r="E93">
        <v>371</v>
      </c>
      <c r="F93" s="3">
        <v>197</v>
      </c>
      <c r="G93" s="4">
        <v>36</v>
      </c>
      <c r="H93">
        <f t="shared" ref="H93" si="107">SUM(I93:K93)</f>
        <v>3700</v>
      </c>
      <c r="I93" s="5">
        <v>2932</v>
      </c>
      <c r="J93" s="6">
        <v>403</v>
      </c>
      <c r="K93" s="7">
        <v>365</v>
      </c>
    </row>
    <row r="94" spans="1:11" x14ac:dyDescent="0.2">
      <c r="A94" s="1">
        <v>44698</v>
      </c>
      <c r="B94" s="2">
        <v>9</v>
      </c>
      <c r="C94">
        <f t="shared" ref="C94" si="108">SUM(D94:F94)</f>
        <v>1673</v>
      </c>
      <c r="D94">
        <v>1105</v>
      </c>
      <c r="E94">
        <v>371</v>
      </c>
      <c r="F94" s="3">
        <v>197</v>
      </c>
      <c r="G94" s="4">
        <v>36</v>
      </c>
      <c r="H94">
        <f t="shared" ref="H94" si="109">SUM(I94:K94)</f>
        <v>3710</v>
      </c>
      <c r="I94" s="5">
        <v>2940</v>
      </c>
      <c r="J94" s="6">
        <v>403</v>
      </c>
      <c r="K94" s="7">
        <v>367</v>
      </c>
    </row>
    <row r="95" spans="1:11" x14ac:dyDescent="0.2">
      <c r="A95" s="1">
        <v>44700</v>
      </c>
      <c r="B95" s="2">
        <v>9</v>
      </c>
      <c r="C95">
        <f t="shared" ref="C95" si="110">SUM(D95:F95)</f>
        <v>1673</v>
      </c>
      <c r="D95">
        <v>1105</v>
      </c>
      <c r="E95">
        <v>371</v>
      </c>
      <c r="F95" s="3">
        <v>197</v>
      </c>
      <c r="G95" s="4">
        <v>36</v>
      </c>
      <c r="H95">
        <f t="shared" ref="H95" si="111">SUM(I95:K95)</f>
        <v>3727</v>
      </c>
      <c r="I95" s="5">
        <v>2952</v>
      </c>
      <c r="J95" s="6">
        <v>407</v>
      </c>
      <c r="K95" s="7">
        <v>368</v>
      </c>
    </row>
    <row r="96" spans="1:11" x14ac:dyDescent="0.2">
      <c r="A96" s="1">
        <v>44701</v>
      </c>
      <c r="B96" s="2">
        <v>9</v>
      </c>
      <c r="C96">
        <f t="shared" ref="C96" si="112">SUM(D96:F96)</f>
        <v>1673</v>
      </c>
      <c r="D96">
        <v>1105</v>
      </c>
      <c r="E96">
        <v>371</v>
      </c>
      <c r="F96" s="3">
        <v>197</v>
      </c>
      <c r="G96" s="4">
        <v>36</v>
      </c>
      <c r="H96">
        <f t="shared" ref="H96" si="113">SUM(I96:K96)</f>
        <v>3721</v>
      </c>
      <c r="I96" s="5">
        <v>2949</v>
      </c>
      <c r="J96" s="6">
        <v>404</v>
      </c>
      <c r="K96" s="7">
        <v>368</v>
      </c>
    </row>
    <row r="97" spans="1:11" x14ac:dyDescent="0.2">
      <c r="A97" s="1">
        <v>44702</v>
      </c>
      <c r="B97" s="2">
        <v>9</v>
      </c>
      <c r="C97">
        <f t="shared" ref="C97" si="114">SUM(D97:F97)</f>
        <v>1673</v>
      </c>
      <c r="D97">
        <v>1105</v>
      </c>
      <c r="E97">
        <v>371</v>
      </c>
      <c r="F97" s="3">
        <v>197</v>
      </c>
      <c r="G97" s="4">
        <v>36</v>
      </c>
      <c r="H97">
        <f t="shared" ref="H97" si="115">SUM(I97:K97)</f>
        <v>3721</v>
      </c>
      <c r="I97" s="5">
        <v>2949</v>
      </c>
      <c r="J97" s="6">
        <v>404</v>
      </c>
      <c r="K97" s="7">
        <v>368</v>
      </c>
    </row>
    <row r="98" spans="1:11" x14ac:dyDescent="0.2">
      <c r="A98" s="1">
        <v>44707</v>
      </c>
      <c r="B98" s="2">
        <v>9</v>
      </c>
      <c r="C98">
        <f t="shared" ref="C98" si="116">SUM(D98:F98)</f>
        <v>1673</v>
      </c>
      <c r="D98">
        <v>1105</v>
      </c>
      <c r="E98">
        <v>371</v>
      </c>
      <c r="F98" s="3">
        <v>197</v>
      </c>
      <c r="G98" s="4">
        <v>37</v>
      </c>
      <c r="H98">
        <f t="shared" ref="H98" si="117">SUM(I98:K98)</f>
        <v>3799</v>
      </c>
      <c r="I98" s="5">
        <v>3014</v>
      </c>
      <c r="J98" s="6">
        <v>411</v>
      </c>
      <c r="K98" s="7">
        <v>374</v>
      </c>
    </row>
    <row r="99" spans="1:11" x14ac:dyDescent="0.2">
      <c r="A99" s="1">
        <v>44709</v>
      </c>
      <c r="B99" s="2">
        <v>9</v>
      </c>
      <c r="C99">
        <f t="shared" ref="C99" si="118">SUM(D99:F99)</f>
        <v>1673</v>
      </c>
      <c r="D99">
        <v>1105</v>
      </c>
      <c r="E99">
        <v>371</v>
      </c>
      <c r="F99" s="3">
        <v>197</v>
      </c>
      <c r="G99" s="4">
        <v>36</v>
      </c>
      <c r="H99">
        <f t="shared" ref="H99:H102" si="119">SUM(I99:K99)</f>
        <v>3817</v>
      </c>
      <c r="I99" s="5">
        <v>3023</v>
      </c>
      <c r="J99" s="6">
        <v>417</v>
      </c>
      <c r="K99" s="7">
        <v>377</v>
      </c>
    </row>
    <row r="100" spans="1:11" x14ac:dyDescent="0.2">
      <c r="A100" s="1">
        <v>44781</v>
      </c>
      <c r="B100" s="2">
        <v>9</v>
      </c>
      <c r="C100">
        <f t="shared" ref="C100" si="120">SUM(D100:F100)</f>
        <v>1673</v>
      </c>
      <c r="D100">
        <v>1105</v>
      </c>
      <c r="E100">
        <v>371</v>
      </c>
      <c r="F100" s="3">
        <v>197</v>
      </c>
      <c r="G100" s="4">
        <v>39</v>
      </c>
      <c r="H100">
        <f t="shared" si="119"/>
        <v>3886</v>
      </c>
      <c r="I100" s="5">
        <v>3079</v>
      </c>
      <c r="J100" s="6">
        <v>423</v>
      </c>
      <c r="K100" s="7">
        <v>384</v>
      </c>
    </row>
    <row r="101" spans="1:11" x14ac:dyDescent="0.2">
      <c r="A101" s="1">
        <v>44785</v>
      </c>
      <c r="B101" s="2">
        <v>9</v>
      </c>
      <c r="C101">
        <f t="shared" ref="C101" si="121">SUM(D101:F101)</f>
        <v>1673</v>
      </c>
      <c r="D101">
        <v>1105</v>
      </c>
      <c r="E101">
        <v>371</v>
      </c>
      <c r="F101" s="3">
        <v>197</v>
      </c>
      <c r="G101" s="4">
        <v>39</v>
      </c>
      <c r="H101">
        <f t="shared" si="119"/>
        <v>3890</v>
      </c>
      <c r="I101" s="5">
        <v>3083</v>
      </c>
      <c r="J101" s="6">
        <v>423</v>
      </c>
      <c r="K101" s="7">
        <v>384</v>
      </c>
    </row>
    <row r="102" spans="1:11" x14ac:dyDescent="0.2">
      <c r="A102" s="1">
        <v>44787</v>
      </c>
      <c r="B102" s="2">
        <v>9</v>
      </c>
      <c r="C102">
        <f t="shared" ref="C102" si="122">SUM(D102:F102)</f>
        <v>1673</v>
      </c>
      <c r="D102">
        <v>1105</v>
      </c>
      <c r="E102">
        <v>371</v>
      </c>
      <c r="F102" s="3">
        <v>197</v>
      </c>
      <c r="G102" s="4">
        <v>39</v>
      </c>
      <c r="H102">
        <f t="shared" si="119"/>
        <v>3891</v>
      </c>
      <c r="I102" s="5">
        <v>3084</v>
      </c>
      <c r="J102" s="6">
        <v>423</v>
      </c>
      <c r="K102" s="7">
        <v>384</v>
      </c>
    </row>
    <row r="103" spans="1:11" x14ac:dyDescent="0.2">
      <c r="A103" s="1">
        <v>44808</v>
      </c>
      <c r="B103" s="2">
        <v>9</v>
      </c>
      <c r="C103">
        <f t="shared" ref="C103" si="123">SUM(D103:F103)</f>
        <v>1673</v>
      </c>
      <c r="D103">
        <v>1105</v>
      </c>
      <c r="E103">
        <v>371</v>
      </c>
      <c r="F103" s="3">
        <v>197</v>
      </c>
      <c r="G103" s="4">
        <v>39</v>
      </c>
      <c r="H103">
        <f t="shared" ref="H103" si="124">SUM(I103:K103)</f>
        <v>3909</v>
      </c>
      <c r="I103" s="5">
        <v>3104</v>
      </c>
      <c r="J103" s="6">
        <v>423</v>
      </c>
      <c r="K103" s="7">
        <v>382</v>
      </c>
    </row>
    <row r="104" spans="1:11" x14ac:dyDescent="0.2">
      <c r="A104" s="1">
        <v>44812</v>
      </c>
      <c r="B104" s="2">
        <v>9</v>
      </c>
      <c r="C104">
        <f t="shared" ref="C104" si="125">SUM(D104:F104)</f>
        <v>1673</v>
      </c>
      <c r="D104">
        <v>1105</v>
      </c>
      <c r="E104">
        <v>371</v>
      </c>
      <c r="F104" s="3">
        <v>197</v>
      </c>
      <c r="G104" s="4">
        <v>39</v>
      </c>
      <c r="H104">
        <f t="shared" ref="H104" si="126">SUM(I104:K104)</f>
        <v>3930</v>
      </c>
      <c r="I104" s="5">
        <v>3123</v>
      </c>
      <c r="J104" s="6">
        <v>422</v>
      </c>
      <c r="K104" s="7">
        <v>385</v>
      </c>
    </row>
    <row r="105" spans="1:11" x14ac:dyDescent="0.2">
      <c r="A105" s="1">
        <v>44814</v>
      </c>
      <c r="B105" s="2">
        <v>9</v>
      </c>
      <c r="C105">
        <f t="shared" ref="C105" si="127">SUM(D105:F105)</f>
        <v>1673</v>
      </c>
      <c r="D105">
        <v>1105</v>
      </c>
      <c r="E105">
        <v>371</v>
      </c>
      <c r="F105" s="3">
        <v>197</v>
      </c>
      <c r="G105" s="4">
        <v>39</v>
      </c>
      <c r="H105">
        <f t="shared" ref="H105" si="128">SUM(I105:K105)</f>
        <v>3943</v>
      </c>
      <c r="I105" s="5">
        <v>3135</v>
      </c>
      <c r="J105" s="6">
        <v>422</v>
      </c>
      <c r="K105" s="7">
        <v>386</v>
      </c>
    </row>
    <row r="106" spans="1:11" x14ac:dyDescent="0.2">
      <c r="A106" s="1">
        <v>44815</v>
      </c>
      <c r="B106" s="2">
        <v>9</v>
      </c>
      <c r="C106">
        <f t="shared" ref="C106" si="129">SUM(D106:F106)</f>
        <v>1673</v>
      </c>
      <c r="D106">
        <v>1105</v>
      </c>
      <c r="E106">
        <v>371</v>
      </c>
      <c r="F106" s="3">
        <v>197</v>
      </c>
      <c r="G106" s="4">
        <v>39</v>
      </c>
      <c r="H106">
        <f t="shared" ref="H106" si="130">SUM(I106:K106)</f>
        <v>3973</v>
      </c>
      <c r="I106" s="5">
        <v>3163</v>
      </c>
      <c r="J106" s="6">
        <v>423</v>
      </c>
      <c r="K106" s="7">
        <v>387</v>
      </c>
    </row>
    <row r="107" spans="1:11" x14ac:dyDescent="0.2">
      <c r="A107" s="1">
        <v>44821</v>
      </c>
      <c r="B107" s="2">
        <v>9</v>
      </c>
      <c r="C107">
        <f t="shared" ref="C107" si="131">SUM(D107:F107)</f>
        <v>1673</v>
      </c>
      <c r="D107">
        <v>1105</v>
      </c>
      <c r="E107">
        <v>371</v>
      </c>
      <c r="F107" s="3">
        <v>197</v>
      </c>
      <c r="G107" s="4">
        <v>39</v>
      </c>
      <c r="H107">
        <f t="shared" ref="H107" si="132">SUM(I107:K107)</f>
        <v>3873</v>
      </c>
      <c r="I107" s="5">
        <v>3069</v>
      </c>
      <c r="J107" s="6">
        <v>423</v>
      </c>
      <c r="K107" s="7">
        <v>381</v>
      </c>
    </row>
    <row r="108" spans="1:11" x14ac:dyDescent="0.2">
      <c r="A108" s="1">
        <v>44823</v>
      </c>
      <c r="B108" s="2">
        <v>9</v>
      </c>
      <c r="C108">
        <f t="shared" ref="C108" si="133">SUM(D108:F108)</f>
        <v>1673</v>
      </c>
      <c r="D108">
        <v>1105</v>
      </c>
      <c r="E108">
        <v>371</v>
      </c>
      <c r="F108" s="3">
        <v>197</v>
      </c>
      <c r="G108" s="4">
        <v>39</v>
      </c>
      <c r="H108">
        <f t="shared" ref="H108" si="134">SUM(I108:K108)</f>
        <v>3873</v>
      </c>
      <c r="I108" s="5">
        <v>3069</v>
      </c>
      <c r="J108" s="6">
        <v>423</v>
      </c>
      <c r="K108" s="7">
        <v>381</v>
      </c>
    </row>
    <row r="109" spans="1:11" x14ac:dyDescent="0.2">
      <c r="A109" s="1">
        <v>44824</v>
      </c>
      <c r="B109" s="2">
        <v>9</v>
      </c>
      <c r="C109">
        <f t="shared" ref="C109" si="135">SUM(D109:F109)</f>
        <v>1673</v>
      </c>
      <c r="D109">
        <v>1105</v>
      </c>
      <c r="E109">
        <v>371</v>
      </c>
      <c r="F109" s="3">
        <v>197</v>
      </c>
      <c r="G109" s="4">
        <v>39</v>
      </c>
      <c r="H109">
        <f t="shared" ref="H109" si="136">SUM(I109:K109)</f>
        <v>3999</v>
      </c>
      <c r="I109" s="5">
        <v>3161</v>
      </c>
      <c r="J109" s="6">
        <v>449</v>
      </c>
      <c r="K109" s="7">
        <v>389</v>
      </c>
    </row>
    <row r="110" spans="1:11" x14ac:dyDescent="0.2">
      <c r="A110" s="1">
        <v>44829</v>
      </c>
      <c r="B110" s="2">
        <v>9</v>
      </c>
      <c r="C110">
        <f t="shared" ref="C110" si="137">SUM(D110:F110)</f>
        <v>1673</v>
      </c>
      <c r="D110">
        <v>1105</v>
      </c>
      <c r="E110">
        <v>371</v>
      </c>
      <c r="F110" s="3">
        <v>197</v>
      </c>
      <c r="G110" s="4">
        <v>39</v>
      </c>
      <c r="H110">
        <f t="shared" ref="H110" si="138">SUM(I110:K110)</f>
        <v>4032</v>
      </c>
      <c r="I110" s="5">
        <v>3185</v>
      </c>
      <c r="J110" s="6">
        <v>459</v>
      </c>
      <c r="K110" s="7">
        <v>388</v>
      </c>
    </row>
    <row r="111" spans="1:11" x14ac:dyDescent="0.2">
      <c r="A111" s="1">
        <v>44842</v>
      </c>
      <c r="B111" s="2">
        <v>9</v>
      </c>
      <c r="C111">
        <f t="shared" ref="C111" si="139">SUM(D111:F111)</f>
        <v>1673</v>
      </c>
      <c r="D111">
        <v>1105</v>
      </c>
      <c r="E111">
        <v>371</v>
      </c>
      <c r="F111" s="3">
        <v>197</v>
      </c>
      <c r="G111" s="4">
        <v>39</v>
      </c>
      <c r="H111">
        <f t="shared" ref="H111" si="140">SUM(I111:K111)</f>
        <v>4157</v>
      </c>
      <c r="I111" s="5">
        <v>3297</v>
      </c>
      <c r="J111" s="6">
        <v>457</v>
      </c>
      <c r="K111" s="7">
        <v>403</v>
      </c>
    </row>
    <row r="112" spans="1:11" x14ac:dyDescent="0.2">
      <c r="A112" s="1">
        <v>44846</v>
      </c>
      <c r="B112" s="2">
        <v>9</v>
      </c>
      <c r="C112">
        <f t="shared" ref="C112" si="141">SUM(D112:F112)</f>
        <v>1673</v>
      </c>
      <c r="D112">
        <v>1105</v>
      </c>
      <c r="E112">
        <v>371</v>
      </c>
      <c r="F112" s="3">
        <v>197</v>
      </c>
      <c r="G112" s="4">
        <v>39</v>
      </c>
      <c r="H112">
        <f t="shared" ref="H112" si="142">SUM(I112:K112)</f>
        <v>4163</v>
      </c>
      <c r="I112" s="5">
        <v>3302</v>
      </c>
      <c r="J112" s="6">
        <v>458</v>
      </c>
      <c r="K112" s="7">
        <v>403</v>
      </c>
    </row>
    <row r="113" spans="1:11" x14ac:dyDescent="0.2">
      <c r="A113" s="1">
        <v>44857</v>
      </c>
      <c r="B113" s="2">
        <v>9</v>
      </c>
      <c r="C113">
        <f t="shared" ref="C113" si="143">SUM(D113:F113)</f>
        <v>1673</v>
      </c>
      <c r="D113">
        <v>1105</v>
      </c>
      <c r="E113">
        <v>371</v>
      </c>
      <c r="F113" s="3">
        <v>197</v>
      </c>
      <c r="G113" s="4">
        <v>39</v>
      </c>
      <c r="H113">
        <f t="shared" ref="H113" si="144">SUM(I113:K113)</f>
        <v>4180</v>
      </c>
      <c r="I113" s="5">
        <v>3319</v>
      </c>
      <c r="J113" s="6">
        <v>458</v>
      </c>
      <c r="K113" s="7">
        <v>403</v>
      </c>
    </row>
    <row r="114" spans="1:11" x14ac:dyDescent="0.2">
      <c r="A114" s="1">
        <v>44892</v>
      </c>
      <c r="B114" s="2">
        <v>9</v>
      </c>
      <c r="C114">
        <f t="shared" ref="C114" si="145">SUM(D114:F114)</f>
        <v>1673</v>
      </c>
      <c r="D114">
        <v>1105</v>
      </c>
      <c r="E114">
        <v>371</v>
      </c>
      <c r="F114" s="3">
        <v>197</v>
      </c>
      <c r="G114" s="4">
        <v>39</v>
      </c>
      <c r="H114">
        <f t="shared" ref="H114" si="146">SUM(I114:K114)</f>
        <v>4018</v>
      </c>
      <c r="I114" s="5">
        <v>3221</v>
      </c>
      <c r="J114" s="6">
        <v>413</v>
      </c>
      <c r="K114" s="7">
        <v>384</v>
      </c>
    </row>
    <row r="115" spans="1:11" x14ac:dyDescent="0.2">
      <c r="A115" s="1">
        <v>44899</v>
      </c>
      <c r="B115" s="2">
        <v>9</v>
      </c>
      <c r="C115">
        <f t="shared" ref="C115" si="147">SUM(D115:F115)</f>
        <v>1673</v>
      </c>
      <c r="D115">
        <v>1105</v>
      </c>
      <c r="E115">
        <v>371</v>
      </c>
      <c r="F115" s="3">
        <v>197</v>
      </c>
      <c r="G115" s="4">
        <v>39</v>
      </c>
      <c r="H115">
        <f t="shared" ref="H115" si="148">SUM(I115:K115)</f>
        <v>4079</v>
      </c>
      <c r="I115" s="5">
        <v>3273</v>
      </c>
      <c r="J115" s="6">
        <v>428</v>
      </c>
      <c r="K115" s="7">
        <v>378</v>
      </c>
    </row>
    <row r="116" spans="1:11" x14ac:dyDescent="0.2">
      <c r="A116" s="1">
        <v>44900</v>
      </c>
      <c r="B116" s="2">
        <v>9</v>
      </c>
      <c r="C116">
        <f t="shared" ref="C116" si="149">SUM(D116:F116)</f>
        <v>1673</v>
      </c>
      <c r="D116">
        <v>1105</v>
      </c>
      <c r="E116">
        <v>371</v>
      </c>
      <c r="F116" s="3">
        <v>197</v>
      </c>
      <c r="G116" s="4">
        <v>39</v>
      </c>
      <c r="H116">
        <f t="shared" ref="H116" si="150">SUM(I116:K116)</f>
        <v>4089</v>
      </c>
      <c r="I116" s="5">
        <v>3282</v>
      </c>
      <c r="J116" s="6">
        <v>428</v>
      </c>
      <c r="K116" s="7">
        <v>379</v>
      </c>
    </row>
    <row r="117" spans="1:11" x14ac:dyDescent="0.2">
      <c r="A117" s="1">
        <v>44903</v>
      </c>
      <c r="B117" s="2">
        <v>9</v>
      </c>
      <c r="C117">
        <f t="shared" ref="C117" si="151">SUM(D117:F117)</f>
        <v>1673</v>
      </c>
      <c r="D117">
        <v>1105</v>
      </c>
      <c r="E117">
        <v>371</v>
      </c>
      <c r="F117" s="3">
        <v>197</v>
      </c>
      <c r="G117" s="4">
        <v>39</v>
      </c>
      <c r="H117">
        <f t="shared" ref="H117" si="152">SUM(I117:K117)</f>
        <v>4064</v>
      </c>
      <c r="I117" s="5">
        <v>3249</v>
      </c>
      <c r="J117" s="6">
        <v>434</v>
      </c>
      <c r="K117" s="7">
        <v>381</v>
      </c>
    </row>
    <row r="118" spans="1:11" x14ac:dyDescent="0.2">
      <c r="A118" s="1">
        <v>44904</v>
      </c>
      <c r="B118" s="2">
        <v>9</v>
      </c>
      <c r="C118">
        <f t="shared" ref="C118" si="153">SUM(D118:F118)</f>
        <v>1673</v>
      </c>
      <c r="D118">
        <v>1105</v>
      </c>
      <c r="E118">
        <v>371</v>
      </c>
      <c r="F118" s="3">
        <v>197</v>
      </c>
      <c r="G118" s="4">
        <v>39</v>
      </c>
      <c r="H118">
        <f t="shared" ref="H118" si="154">SUM(I118:K118)</f>
        <v>4070</v>
      </c>
      <c r="I118" s="5">
        <v>3255</v>
      </c>
      <c r="J118" s="6">
        <v>434</v>
      </c>
      <c r="K118" s="7">
        <v>381</v>
      </c>
    </row>
    <row r="119" spans="1:11" x14ac:dyDescent="0.2">
      <c r="A119" s="1">
        <v>44908</v>
      </c>
      <c r="B119" s="2">
        <v>9</v>
      </c>
      <c r="C119">
        <f t="shared" ref="C119" si="155">SUM(D119:F119)</f>
        <v>1673</v>
      </c>
      <c r="D119">
        <v>1105</v>
      </c>
      <c r="E119">
        <v>371</v>
      </c>
      <c r="F119" s="3">
        <v>197</v>
      </c>
      <c r="G119" s="4">
        <v>39</v>
      </c>
      <c r="H119">
        <f t="shared" ref="H119" si="156">SUM(I119:K119)</f>
        <v>4054</v>
      </c>
      <c r="I119" s="5">
        <v>3238</v>
      </c>
      <c r="J119" s="6">
        <v>436</v>
      </c>
      <c r="K119" s="7">
        <v>380</v>
      </c>
    </row>
    <row r="120" spans="1:11" x14ac:dyDescent="0.2">
      <c r="A120" s="1">
        <v>44910</v>
      </c>
      <c r="B120" s="2">
        <v>9</v>
      </c>
      <c r="C120">
        <f t="shared" ref="C120" si="157">SUM(D120:F120)</f>
        <v>1673</v>
      </c>
      <c r="D120">
        <v>1105</v>
      </c>
      <c r="E120">
        <v>371</v>
      </c>
      <c r="F120" s="3">
        <v>197</v>
      </c>
      <c r="G120" s="4">
        <v>39</v>
      </c>
      <c r="H120">
        <f t="shared" ref="H120" si="158">SUM(I120:K120)</f>
        <v>4061</v>
      </c>
      <c r="I120" s="5">
        <v>3244</v>
      </c>
      <c r="J120" s="6">
        <v>436</v>
      </c>
      <c r="K120" s="7">
        <v>381</v>
      </c>
    </row>
    <row r="121" spans="1:11" x14ac:dyDescent="0.2">
      <c r="A121" s="1">
        <v>44912</v>
      </c>
      <c r="B121" s="2">
        <v>9</v>
      </c>
      <c r="C121">
        <f t="shared" ref="C121" si="159">SUM(D121:F121)</f>
        <v>1673</v>
      </c>
      <c r="D121">
        <v>1105</v>
      </c>
      <c r="E121">
        <v>371</v>
      </c>
      <c r="F121" s="3">
        <v>197</v>
      </c>
      <c r="G121" s="4">
        <v>40</v>
      </c>
      <c r="H121">
        <f t="shared" ref="H121" si="160">SUM(I121:K121)</f>
        <v>4060</v>
      </c>
      <c r="I121" s="5">
        <v>3243</v>
      </c>
      <c r="J121" s="6">
        <v>434</v>
      </c>
      <c r="K121" s="7">
        <v>383</v>
      </c>
    </row>
    <row r="122" spans="1:11" x14ac:dyDescent="0.2">
      <c r="A122" s="1">
        <v>44913</v>
      </c>
      <c r="B122" s="2">
        <v>9</v>
      </c>
      <c r="C122">
        <f t="shared" ref="C122" si="161">SUM(D122:F122)</f>
        <v>1673</v>
      </c>
      <c r="D122">
        <v>1105</v>
      </c>
      <c r="E122">
        <v>371</v>
      </c>
      <c r="F122" s="3">
        <v>197</v>
      </c>
      <c r="G122" s="4">
        <v>40</v>
      </c>
      <c r="H122">
        <f t="shared" ref="H122" si="162">SUM(I122:K122)</f>
        <v>4077</v>
      </c>
      <c r="I122" s="5">
        <v>3260</v>
      </c>
      <c r="J122" s="6">
        <v>434</v>
      </c>
      <c r="K122" s="7">
        <v>383</v>
      </c>
    </row>
    <row r="123" spans="1:11" x14ac:dyDescent="0.2">
      <c r="A123" s="1">
        <v>44914</v>
      </c>
      <c r="B123" s="2">
        <v>9</v>
      </c>
      <c r="C123">
        <f t="shared" ref="C123" si="163">SUM(D123:F123)</f>
        <v>1673</v>
      </c>
      <c r="D123">
        <v>1105</v>
      </c>
      <c r="E123">
        <v>371</v>
      </c>
      <c r="F123" s="3">
        <v>197</v>
      </c>
      <c r="G123" s="4">
        <v>40</v>
      </c>
      <c r="H123">
        <f t="shared" ref="H123" si="164">SUM(I123:K123)</f>
        <v>4080</v>
      </c>
      <c r="I123" s="5">
        <v>3262</v>
      </c>
      <c r="J123" s="6">
        <v>435</v>
      </c>
      <c r="K123" s="7">
        <v>383</v>
      </c>
    </row>
    <row r="124" spans="1:11" x14ac:dyDescent="0.2">
      <c r="A124" s="1">
        <v>44916</v>
      </c>
      <c r="B124" s="2">
        <v>9</v>
      </c>
      <c r="C124">
        <f t="shared" ref="C124" si="165">SUM(D124:F124)</f>
        <v>1673</v>
      </c>
      <c r="D124">
        <v>1105</v>
      </c>
      <c r="E124">
        <v>371</v>
      </c>
      <c r="F124" s="3">
        <v>197</v>
      </c>
      <c r="G124" s="4">
        <v>40</v>
      </c>
      <c r="H124">
        <f t="shared" ref="H124" si="166">SUM(I124:K124)</f>
        <v>4092</v>
      </c>
      <c r="I124" s="5">
        <v>3275</v>
      </c>
      <c r="J124" s="6">
        <v>434</v>
      </c>
      <c r="K124" s="7">
        <v>383</v>
      </c>
    </row>
    <row r="125" spans="1:11" x14ac:dyDescent="0.2">
      <c r="A125" s="1">
        <v>44917</v>
      </c>
      <c r="B125" s="2">
        <v>9</v>
      </c>
      <c r="C125">
        <f t="shared" ref="C125" si="167">SUM(D125:F125)</f>
        <v>1673</v>
      </c>
      <c r="D125">
        <v>1105</v>
      </c>
      <c r="E125">
        <v>371</v>
      </c>
      <c r="F125" s="3">
        <v>197</v>
      </c>
      <c r="G125" s="4">
        <v>40</v>
      </c>
      <c r="H125">
        <f t="shared" ref="H125" si="168">SUM(I125:K125)</f>
        <v>4100</v>
      </c>
      <c r="I125" s="5">
        <v>3281</v>
      </c>
      <c r="J125" s="6">
        <v>434</v>
      </c>
      <c r="K125" s="7">
        <v>385</v>
      </c>
    </row>
    <row r="126" spans="1:11" x14ac:dyDescent="0.2">
      <c r="A126" s="1">
        <v>44918</v>
      </c>
      <c r="B126" s="2">
        <v>9</v>
      </c>
      <c r="C126">
        <f t="shared" ref="C126" si="169">SUM(D126:F126)</f>
        <v>1673</v>
      </c>
      <c r="D126">
        <v>1105</v>
      </c>
      <c r="E126">
        <v>371</v>
      </c>
      <c r="F126" s="3">
        <v>197</v>
      </c>
      <c r="G126" s="4">
        <v>40</v>
      </c>
      <c r="H126">
        <f t="shared" ref="H126" si="170">SUM(I126:K126)</f>
        <v>4101</v>
      </c>
      <c r="I126" s="5">
        <v>3278</v>
      </c>
      <c r="J126" s="6">
        <v>436</v>
      </c>
      <c r="K126" s="7">
        <v>387</v>
      </c>
    </row>
    <row r="127" spans="1:11" x14ac:dyDescent="0.2">
      <c r="A127" s="1">
        <v>44919</v>
      </c>
      <c r="B127" s="2">
        <v>9</v>
      </c>
      <c r="C127">
        <f t="shared" ref="C127" si="171">SUM(D127:F127)</f>
        <v>1673</v>
      </c>
      <c r="D127">
        <v>1105</v>
      </c>
      <c r="E127">
        <v>371</v>
      </c>
      <c r="F127" s="3">
        <v>197</v>
      </c>
      <c r="G127" s="4">
        <v>43</v>
      </c>
      <c r="H127">
        <f t="shared" ref="H127" si="172">SUM(I127:K127)</f>
        <v>4192</v>
      </c>
      <c r="I127" s="5">
        <v>3339</v>
      </c>
      <c r="J127" s="6">
        <v>455</v>
      </c>
      <c r="K127" s="7">
        <v>398</v>
      </c>
    </row>
    <row r="128" spans="1:11" x14ac:dyDescent="0.2">
      <c r="A128" s="1">
        <v>44920</v>
      </c>
      <c r="B128" s="2">
        <v>9</v>
      </c>
      <c r="C128">
        <f t="shared" ref="C128" si="173">SUM(D128:F128)</f>
        <v>1673</v>
      </c>
      <c r="D128">
        <v>1105</v>
      </c>
      <c r="E128">
        <v>371</v>
      </c>
      <c r="F128" s="3">
        <v>197</v>
      </c>
      <c r="G128" s="4">
        <v>43</v>
      </c>
      <c r="H128">
        <f t="shared" ref="H128" si="174">SUM(I128:K128)</f>
        <v>4296</v>
      </c>
      <c r="I128" s="5">
        <v>3410</v>
      </c>
      <c r="J128" s="6">
        <v>475</v>
      </c>
      <c r="K128" s="7">
        <v>411</v>
      </c>
    </row>
    <row r="129" spans="1:11" x14ac:dyDescent="0.2">
      <c r="A129" s="1">
        <v>44922</v>
      </c>
      <c r="B129" s="2">
        <v>9</v>
      </c>
      <c r="C129">
        <f t="shared" ref="C129" si="175">SUM(D129:F129)</f>
        <v>1673</v>
      </c>
      <c r="D129">
        <v>1105</v>
      </c>
      <c r="E129">
        <v>371</v>
      </c>
      <c r="F129" s="3">
        <v>197</v>
      </c>
      <c r="G129" s="4">
        <v>50</v>
      </c>
      <c r="H129">
        <f t="shared" ref="H129" si="176">SUM(I129:K129)</f>
        <v>4414</v>
      </c>
      <c r="I129" s="5">
        <v>3464</v>
      </c>
      <c r="J129" s="6">
        <v>518</v>
      </c>
      <c r="K129" s="7">
        <v>432</v>
      </c>
    </row>
    <row r="130" spans="1:11" x14ac:dyDescent="0.2">
      <c r="A130" s="1">
        <v>44923</v>
      </c>
      <c r="B130" s="2">
        <v>9</v>
      </c>
      <c r="C130">
        <f t="shared" ref="C130" si="177">SUM(D130:F130)</f>
        <v>1673</v>
      </c>
      <c r="D130">
        <v>1105</v>
      </c>
      <c r="E130">
        <v>371</v>
      </c>
      <c r="F130" s="3">
        <v>197</v>
      </c>
      <c r="G130" s="4">
        <v>50</v>
      </c>
      <c r="H130">
        <f t="shared" ref="H130" si="178">SUM(I130:K130)</f>
        <v>4298</v>
      </c>
      <c r="I130" s="5">
        <v>3400</v>
      </c>
      <c r="J130" s="6">
        <v>488</v>
      </c>
      <c r="K130" s="7">
        <v>410</v>
      </c>
    </row>
    <row r="131" spans="1:11" x14ac:dyDescent="0.2">
      <c r="A131" s="1">
        <v>44929</v>
      </c>
      <c r="B131" s="2">
        <v>9</v>
      </c>
      <c r="C131">
        <f t="shared" ref="C131" si="179">SUM(D131:F131)</f>
        <v>1673</v>
      </c>
      <c r="D131">
        <v>1105</v>
      </c>
      <c r="E131">
        <v>371</v>
      </c>
      <c r="F131" s="3">
        <v>197</v>
      </c>
      <c r="G131" s="4">
        <v>50</v>
      </c>
      <c r="H131">
        <f t="shared" ref="H131" si="180">SUM(I131:K131)</f>
        <v>4325</v>
      </c>
      <c r="I131" s="5">
        <v>3427</v>
      </c>
      <c r="J131" s="6">
        <v>485</v>
      </c>
      <c r="K131" s="7">
        <v>413</v>
      </c>
    </row>
    <row r="132" spans="1:11" x14ac:dyDescent="0.2">
      <c r="A132" s="1">
        <v>44930</v>
      </c>
      <c r="B132" s="2">
        <v>9</v>
      </c>
      <c r="C132">
        <f t="shared" ref="C132" si="181">SUM(D132:F132)</f>
        <v>1673</v>
      </c>
      <c r="D132">
        <v>1105</v>
      </c>
      <c r="E132">
        <v>371</v>
      </c>
      <c r="F132" s="3">
        <v>197</v>
      </c>
      <c r="G132" s="4">
        <v>50</v>
      </c>
      <c r="H132">
        <f t="shared" ref="H132" si="182">SUM(I132:K132)</f>
        <v>4350</v>
      </c>
      <c r="I132" s="5">
        <v>3449</v>
      </c>
      <c r="J132" s="6">
        <v>486</v>
      </c>
      <c r="K132" s="7">
        <v>415</v>
      </c>
    </row>
    <row r="133" spans="1:11" x14ac:dyDescent="0.2">
      <c r="A133" s="1">
        <v>44936</v>
      </c>
      <c r="B133" s="2">
        <v>9</v>
      </c>
      <c r="C133">
        <f t="shared" ref="C133" si="183">SUM(D133:F133)</f>
        <v>1673</v>
      </c>
      <c r="D133">
        <v>1105</v>
      </c>
      <c r="E133">
        <v>371</v>
      </c>
      <c r="F133" s="3">
        <v>197</v>
      </c>
      <c r="G133" s="4">
        <v>51</v>
      </c>
      <c r="H133">
        <f t="shared" ref="H133" si="184">SUM(I133:K133)</f>
        <v>4367</v>
      </c>
      <c r="I133" s="5">
        <v>3457</v>
      </c>
      <c r="J133" s="6">
        <v>492</v>
      </c>
      <c r="K133" s="7">
        <v>418</v>
      </c>
    </row>
    <row r="134" spans="1:11" x14ac:dyDescent="0.2">
      <c r="A134" s="1">
        <v>44937</v>
      </c>
      <c r="B134" s="2">
        <v>9</v>
      </c>
      <c r="C134">
        <f t="shared" ref="C134" si="185">SUM(D134:F134)</f>
        <v>1673</v>
      </c>
      <c r="D134">
        <v>1105</v>
      </c>
      <c r="E134">
        <v>371</v>
      </c>
      <c r="F134" s="3">
        <v>197</v>
      </c>
      <c r="G134" s="4">
        <v>51</v>
      </c>
      <c r="H134">
        <f t="shared" ref="H134" si="186">SUM(I134:K134)</f>
        <v>4370</v>
      </c>
      <c r="I134" s="5">
        <v>3460</v>
      </c>
      <c r="J134" s="6">
        <v>492</v>
      </c>
      <c r="K134" s="7">
        <v>418</v>
      </c>
    </row>
    <row r="135" spans="1:11" x14ac:dyDescent="0.2">
      <c r="A135" s="1">
        <v>44938</v>
      </c>
      <c r="B135" s="2">
        <v>9</v>
      </c>
      <c r="C135">
        <f t="shared" ref="C135" si="187">SUM(D135:F135)</f>
        <v>1673</v>
      </c>
      <c r="D135">
        <v>1105</v>
      </c>
      <c r="E135">
        <v>371</v>
      </c>
      <c r="F135" s="3">
        <v>197</v>
      </c>
      <c r="G135" s="4">
        <v>51</v>
      </c>
      <c r="H135">
        <f t="shared" ref="H135" si="188">SUM(I135:K135)</f>
        <v>4446</v>
      </c>
      <c r="I135" s="5">
        <v>3504</v>
      </c>
      <c r="J135" s="6">
        <v>508</v>
      </c>
      <c r="K135" s="7">
        <v>434</v>
      </c>
    </row>
    <row r="136" spans="1:11" x14ac:dyDescent="0.2">
      <c r="A136" s="1">
        <v>44944</v>
      </c>
      <c r="B136" s="2">
        <v>9</v>
      </c>
      <c r="C136">
        <f t="shared" ref="C136" si="189">SUM(D136:F136)</f>
        <v>1673</v>
      </c>
      <c r="D136">
        <v>1105</v>
      </c>
      <c r="E136">
        <v>371</v>
      </c>
      <c r="F136" s="3">
        <v>197</v>
      </c>
      <c r="G136" s="4">
        <v>51</v>
      </c>
      <c r="H136">
        <f t="shared" ref="H136" si="190">SUM(I136:K136)</f>
        <v>4459</v>
      </c>
      <c r="I136" s="5">
        <v>3512</v>
      </c>
      <c r="J136" s="6">
        <v>509</v>
      </c>
      <c r="K136" s="7">
        <v>438</v>
      </c>
    </row>
    <row r="137" spans="1:11" x14ac:dyDescent="0.2">
      <c r="A137" s="1">
        <v>44947</v>
      </c>
      <c r="B137" s="2">
        <v>9</v>
      </c>
      <c r="C137">
        <f t="shared" ref="C137" si="191">SUM(D137:F137)</f>
        <v>1673</v>
      </c>
      <c r="D137">
        <v>1105</v>
      </c>
      <c r="E137">
        <v>371</v>
      </c>
      <c r="F137" s="3">
        <v>197</v>
      </c>
      <c r="G137" s="4">
        <v>51</v>
      </c>
      <c r="H137">
        <f t="shared" ref="H137" si="192">SUM(I137:K137)</f>
        <v>4464</v>
      </c>
      <c r="I137" s="5">
        <v>3515</v>
      </c>
      <c r="J137" s="6">
        <v>511</v>
      </c>
      <c r="K137" s="7">
        <v>438</v>
      </c>
    </row>
    <row r="138" spans="1:11" x14ac:dyDescent="0.2">
      <c r="A138" s="1">
        <v>44948</v>
      </c>
      <c r="B138" s="2">
        <v>9</v>
      </c>
      <c r="C138">
        <f t="shared" ref="C138" si="193">SUM(D138:F138)</f>
        <v>1673</v>
      </c>
      <c r="D138">
        <v>1105</v>
      </c>
      <c r="E138">
        <v>371</v>
      </c>
      <c r="F138" s="3">
        <v>197</v>
      </c>
      <c r="G138" s="4">
        <v>51</v>
      </c>
      <c r="H138">
        <f t="shared" ref="H138" si="194">SUM(I138:K138)</f>
        <v>4493</v>
      </c>
      <c r="I138" s="5">
        <v>3539</v>
      </c>
      <c r="J138" s="6">
        <v>511</v>
      </c>
      <c r="K138" s="7">
        <v>443</v>
      </c>
    </row>
    <row r="139" spans="1:11" x14ac:dyDescent="0.2">
      <c r="A139" s="1">
        <v>44950</v>
      </c>
      <c r="B139" s="2">
        <v>9</v>
      </c>
      <c r="C139">
        <f t="shared" ref="C139" si="195">SUM(D139:F139)</f>
        <v>1673</v>
      </c>
      <c r="D139">
        <v>1105</v>
      </c>
      <c r="E139">
        <v>371</v>
      </c>
      <c r="F139" s="3">
        <v>197</v>
      </c>
      <c r="G139" s="4">
        <v>51</v>
      </c>
      <c r="H139">
        <f t="shared" ref="H139" si="196">SUM(I139:K139)</f>
        <v>4496</v>
      </c>
      <c r="I139" s="5">
        <v>3545</v>
      </c>
      <c r="J139" s="6">
        <v>508</v>
      </c>
      <c r="K139" s="7">
        <v>443</v>
      </c>
    </row>
    <row r="140" spans="1:11" x14ac:dyDescent="0.2">
      <c r="A140" s="1">
        <v>44952</v>
      </c>
      <c r="B140" s="2">
        <v>9</v>
      </c>
      <c r="C140">
        <f t="shared" ref="C140" si="197">SUM(D140:F140)</f>
        <v>1673</v>
      </c>
      <c r="D140">
        <v>1105</v>
      </c>
      <c r="E140">
        <v>371</v>
      </c>
      <c r="F140" s="3">
        <v>197</v>
      </c>
      <c r="G140" s="4">
        <v>51</v>
      </c>
      <c r="H140">
        <f t="shared" ref="H140" si="198">SUM(I140:K140)</f>
        <v>4485</v>
      </c>
      <c r="I140" s="5">
        <v>3534</v>
      </c>
      <c r="J140" s="6">
        <v>508</v>
      </c>
      <c r="K140" s="7">
        <v>443</v>
      </c>
    </row>
    <row r="141" spans="1:11" x14ac:dyDescent="0.2">
      <c r="A141" s="1">
        <v>44954</v>
      </c>
      <c r="B141" s="2">
        <v>9</v>
      </c>
      <c r="C141">
        <f t="shared" ref="C141" si="199">SUM(D141:F141)</f>
        <v>1673</v>
      </c>
      <c r="D141">
        <v>1105</v>
      </c>
      <c r="E141">
        <v>371</v>
      </c>
      <c r="F141" s="3">
        <v>197</v>
      </c>
      <c r="G141" s="4">
        <v>51</v>
      </c>
      <c r="H141">
        <f t="shared" ref="H141" si="200">SUM(I141:K141)</f>
        <v>4521</v>
      </c>
      <c r="I141" s="5">
        <v>3564</v>
      </c>
      <c r="J141" s="6">
        <v>510</v>
      </c>
      <c r="K141" s="7">
        <v>447</v>
      </c>
    </row>
  </sheetData>
  <mergeCells count="2">
    <mergeCell ref="B1:F1"/>
    <mergeCell ref="G1:K1"/>
  </mergeCells>
  <pageMargins left="0.7" right="0.7" top="0.75" bottom="0.75" header="0.3" footer="0.3"/>
  <pageSetup paperSize="9" orientation="portrait" horizontalDpi="0" verticalDpi="0"/>
  <ignoredErrors>
    <ignoredError sqref="C3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0CBD7-53A1-DE45-BAAC-5516721A0BEE}">
  <dimension ref="A1"/>
  <sheetViews>
    <sheetView workbookViewId="0">
      <selection activeCell="AA10" sqref="AA10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</vt:lpstr>
      <vt:lpstr>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van den Hamer</dc:creator>
  <cp:lastModifiedBy>Microsoft Office User</cp:lastModifiedBy>
  <dcterms:created xsi:type="dcterms:W3CDTF">2021-07-04T13:11:55Z</dcterms:created>
  <dcterms:modified xsi:type="dcterms:W3CDTF">2023-01-28T23:45:03Z</dcterms:modified>
</cp:coreProperties>
</file>