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EDF6259D-3434-074B-B8C1-0CCE48CBCA00}" xr6:coauthVersionLast="47" xr6:coauthVersionMax="47" xr10:uidLastSave="{00000000-0000-0000-0000-000000000000}"/>
  <bookViews>
    <workbookView xWindow="1860" yWindow="500" windowWidth="35220" windowHeight="2644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6" i="1" l="1"/>
  <c r="C226" i="1"/>
  <c r="H225" i="1"/>
  <c r="C225" i="1"/>
  <c r="H224" i="1"/>
  <c r="C224" i="1"/>
  <c r="H223" i="1"/>
  <c r="C223" i="1"/>
  <c r="H222" i="1"/>
  <c r="C222" i="1"/>
  <c r="H221" i="1"/>
  <c r="C221" i="1"/>
  <c r="H220" i="1"/>
  <c r="C220" i="1"/>
  <c r="H219" i="1"/>
  <c r="C219" i="1"/>
  <c r="H218" i="1"/>
  <c r="C218" i="1"/>
  <c r="H217" i="1"/>
  <c r="C217" i="1"/>
  <c r="H216" i="1"/>
  <c r="C216" i="1"/>
  <c r="H215" i="1"/>
  <c r="C215" i="1"/>
  <c r="H212" i="1"/>
  <c r="H211" i="1"/>
  <c r="H214" i="1"/>
  <c r="H213" i="1"/>
  <c r="C214" i="1"/>
  <c r="C213" i="1"/>
  <c r="C212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199" i="1"/>
  <c r="H200" i="1"/>
  <c r="C200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<sst xmlns="http://schemas.openxmlformats.org/spreadsheetml/2006/main" count="17" uniqueCount="9">
  <si>
    <t>Code</t>
  </si>
  <si>
    <t>Comments</t>
  </si>
  <si>
    <t>Blanks</t>
  </si>
  <si>
    <t>Files</t>
  </si>
  <si>
    <t>UIKit version</t>
  </si>
  <si>
    <t>SwiftUI version</t>
  </si>
  <si>
    <t>Lines</t>
  </si>
  <si>
    <t>Date</t>
  </si>
  <si>
    <t>SwiftyJSON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</si>
</sst>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164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</c:numCache>
            </c:numRef>
          </c:xVal>
          <c:yVal>
            <c:numRef>
              <c:f>Table!$H$3:$H$300</c:f>
              <c:numCache>
                <c:formatCode>General</c:formatCode>
                <c:ptCount val="2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  <c:pt idx="188">
                  <c:v>5709</c:v>
                </c:pt>
                <c:pt idx="189">
                  <c:v>5724</c:v>
                </c:pt>
                <c:pt idx="190">
                  <c:v>5744</c:v>
                </c:pt>
                <c:pt idx="191">
                  <c:v>5857</c:v>
                </c:pt>
                <c:pt idx="192">
                  <c:v>5861</c:v>
                </c:pt>
                <c:pt idx="193">
                  <c:v>5795</c:v>
                </c:pt>
                <c:pt idx="194">
                  <c:v>5891</c:v>
                </c:pt>
                <c:pt idx="195">
                  <c:v>5907</c:v>
                </c:pt>
                <c:pt idx="196">
                  <c:v>6024</c:v>
                </c:pt>
                <c:pt idx="197">
                  <c:v>6057</c:v>
                </c:pt>
                <c:pt idx="198">
                  <c:v>6248</c:v>
                </c:pt>
                <c:pt idx="199">
                  <c:v>6218</c:v>
                </c:pt>
                <c:pt idx="200">
                  <c:v>5845</c:v>
                </c:pt>
                <c:pt idx="201">
                  <c:v>5826</c:v>
                </c:pt>
                <c:pt idx="202">
                  <c:v>5880</c:v>
                </c:pt>
                <c:pt idx="203">
                  <c:v>5899</c:v>
                </c:pt>
                <c:pt idx="204">
                  <c:v>5912</c:v>
                </c:pt>
                <c:pt idx="205">
                  <c:v>5901</c:v>
                </c:pt>
                <c:pt idx="206">
                  <c:v>5912</c:v>
                </c:pt>
                <c:pt idx="207">
                  <c:v>5922</c:v>
                </c:pt>
                <c:pt idx="208" formatCode="_ * #,##0_ ;_ * \-#,##0_ ;_ * &quot;-&quot;??_ ;_ @_ ">
                  <c:v>5922</c:v>
                </c:pt>
                <c:pt idx="209" formatCode="_ * #,##0_ ;_ * \-#,##0_ ;_ * &quot;-&quot;??_ ;_ @_ ">
                  <c:v>5903</c:v>
                </c:pt>
                <c:pt idx="210" formatCode="_ * #,##0_ ;_ * \-#,##0_ ;_ * &quot;-&quot;??_ ;_ @_ ">
                  <c:v>5903</c:v>
                </c:pt>
                <c:pt idx="211" formatCode="_ * #,##0_ ;_ * \-#,##0_ ;_ * &quot;-&quot;??_ ;_ @_ ">
                  <c:v>5917</c:v>
                </c:pt>
                <c:pt idx="212" formatCode="_ * #,##0_ ;_ * \-#,##0_ ;_ * &quot;-&quot;??_ ;_ @_ ">
                  <c:v>5922</c:v>
                </c:pt>
                <c:pt idx="213" formatCode="_ * #,##0_ ;_ * \-#,##0_ ;_ * &quot;-&quot;??_ ;_ @_ ">
                  <c:v>5947</c:v>
                </c:pt>
                <c:pt idx="214" formatCode="_ * #,##0_ ;_ * \-#,##0_ ;_ * &quot;-&quot;??_ ;_ @_ ">
                  <c:v>5947</c:v>
                </c:pt>
                <c:pt idx="215" formatCode="_ * #,##0_ ;_ * \-#,##0_ ;_ * &quot;-&quot;??_ ;_ @_ ">
                  <c:v>6052</c:v>
                </c:pt>
                <c:pt idx="216" formatCode="_ * #,##0_ ;_ * \-#,##0_ ;_ * &quot;-&quot;??_ ;_ @_ ">
                  <c:v>6158</c:v>
                </c:pt>
                <c:pt idx="217" formatCode="_ * #,##0_ ;_ * \-#,##0_ ;_ * &quot;-&quot;??_ ;_ @_ ">
                  <c:v>6166</c:v>
                </c:pt>
                <c:pt idx="218" formatCode="_ * #,##0_ ;_ * \-#,##0_ ;_ * &quot;-&quot;??_ ;_ @_ ">
                  <c:v>6192</c:v>
                </c:pt>
                <c:pt idx="219" formatCode="_ * #,##0_ ;_ * \-#,##0_ ;_ * &quot;-&quot;??_ ;_ @_ ">
                  <c:v>6230</c:v>
                </c:pt>
                <c:pt idx="220" formatCode="_ * #,##0_ ;_ * \-#,##0_ ;_ * &quot;-&quot;??_ ;_ @_ ">
                  <c:v>6257</c:v>
                </c:pt>
                <c:pt idx="221" formatCode="_ * #,##0_ ;_ * \-#,##0_ ;_ * &quot;-&quot;??_ ;_ @_ ">
                  <c:v>6296</c:v>
                </c:pt>
                <c:pt idx="222" formatCode="_ * #,##0_ ;_ * \-#,##0_ ;_ * &quot;-&quot;??_ ;_ @_ ">
                  <c:v>6323</c:v>
                </c:pt>
                <c:pt idx="223" formatCode="_ * #,##0_ ;_ * \-#,##0_ ;_ * &quot;-&quot;??_ ;_ @_ ">
                  <c:v>6387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</c:numCache>
            </c:numRef>
          </c:xVal>
          <c:yVal>
            <c:numRef>
              <c:f>Table!$I$3:$I$300</c:f>
              <c:numCache>
                <c:formatCode>_ * #,##0_ ;_ * \-#,##0_ ;_ * "-"??_ ;_ @_ </c:formatCode>
                <c:ptCount val="2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  <c:pt idx="188">
                  <c:v>4464</c:v>
                </c:pt>
                <c:pt idx="189">
                  <c:v>4470</c:v>
                </c:pt>
                <c:pt idx="190">
                  <c:v>4491</c:v>
                </c:pt>
                <c:pt idx="191">
                  <c:v>4600</c:v>
                </c:pt>
                <c:pt idx="192">
                  <c:v>4608</c:v>
                </c:pt>
                <c:pt idx="193">
                  <c:v>4586</c:v>
                </c:pt>
                <c:pt idx="194">
                  <c:v>4665</c:v>
                </c:pt>
                <c:pt idx="195">
                  <c:v>4678</c:v>
                </c:pt>
                <c:pt idx="196">
                  <c:v>4785</c:v>
                </c:pt>
                <c:pt idx="197">
                  <c:v>4809</c:v>
                </c:pt>
                <c:pt idx="198">
                  <c:v>4937</c:v>
                </c:pt>
                <c:pt idx="199">
                  <c:v>4949</c:v>
                </c:pt>
                <c:pt idx="200">
                  <c:v>4661</c:v>
                </c:pt>
                <c:pt idx="201">
                  <c:v>4637</c:v>
                </c:pt>
                <c:pt idx="202">
                  <c:v>4697</c:v>
                </c:pt>
                <c:pt idx="203">
                  <c:v>4706</c:v>
                </c:pt>
                <c:pt idx="204">
                  <c:v>4722</c:v>
                </c:pt>
                <c:pt idx="205">
                  <c:v>4702</c:v>
                </c:pt>
                <c:pt idx="206">
                  <c:v>4724</c:v>
                </c:pt>
                <c:pt idx="207">
                  <c:v>4738</c:v>
                </c:pt>
                <c:pt idx="208">
                  <c:v>6028</c:v>
                </c:pt>
                <c:pt idx="209">
                  <c:v>6008</c:v>
                </c:pt>
                <c:pt idx="210">
                  <c:v>6007</c:v>
                </c:pt>
                <c:pt idx="211">
                  <c:v>6021</c:v>
                </c:pt>
                <c:pt idx="212">
                  <c:v>6026</c:v>
                </c:pt>
                <c:pt idx="213">
                  <c:v>6052</c:v>
                </c:pt>
                <c:pt idx="214">
                  <c:v>6052</c:v>
                </c:pt>
                <c:pt idx="215">
                  <c:v>6125</c:v>
                </c:pt>
                <c:pt idx="216">
                  <c:v>6205</c:v>
                </c:pt>
                <c:pt idx="217">
                  <c:v>6212</c:v>
                </c:pt>
                <c:pt idx="218">
                  <c:v>6236</c:v>
                </c:pt>
                <c:pt idx="219">
                  <c:v>6278</c:v>
                </c:pt>
                <c:pt idx="220">
                  <c:v>6293</c:v>
                </c:pt>
                <c:pt idx="221">
                  <c:v>6321</c:v>
                </c:pt>
                <c:pt idx="222">
                  <c:v>6401</c:v>
                </c:pt>
                <c:pt idx="223">
                  <c:v>6419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</c:numCache>
            </c:numRef>
          </c:xVal>
          <c:yVal>
            <c:numRef>
              <c:f>Table!$J$3:$J$300</c:f>
              <c:numCache>
                <c:formatCode>0</c:formatCode>
                <c:ptCount val="2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  <c:pt idx="188">
                  <c:v>695</c:v>
                </c:pt>
                <c:pt idx="189">
                  <c:v>700</c:v>
                </c:pt>
                <c:pt idx="190">
                  <c:v>695</c:v>
                </c:pt>
                <c:pt idx="191">
                  <c:v>704</c:v>
                </c:pt>
                <c:pt idx="192">
                  <c:v>701</c:v>
                </c:pt>
                <c:pt idx="193">
                  <c:v>672</c:v>
                </c:pt>
                <c:pt idx="194">
                  <c:v>680</c:v>
                </c:pt>
                <c:pt idx="195">
                  <c:v>680</c:v>
                </c:pt>
                <c:pt idx="196">
                  <c:v>688</c:v>
                </c:pt>
                <c:pt idx="197">
                  <c:v>693</c:v>
                </c:pt>
                <c:pt idx="198">
                  <c:v>729</c:v>
                </c:pt>
                <c:pt idx="199">
                  <c:v>701</c:v>
                </c:pt>
                <c:pt idx="200">
                  <c:v>647</c:v>
                </c:pt>
                <c:pt idx="201">
                  <c:v>653</c:v>
                </c:pt>
                <c:pt idx="202">
                  <c:v>640</c:v>
                </c:pt>
                <c:pt idx="203">
                  <c:v>647</c:v>
                </c:pt>
                <c:pt idx="204">
                  <c:v>646</c:v>
                </c:pt>
                <c:pt idx="205">
                  <c:v>655</c:v>
                </c:pt>
                <c:pt idx="206">
                  <c:v>643</c:v>
                </c:pt>
                <c:pt idx="207">
                  <c:v>640</c:v>
                </c:pt>
                <c:pt idx="208">
                  <c:v>740</c:v>
                </c:pt>
                <c:pt idx="209">
                  <c:v>742</c:v>
                </c:pt>
                <c:pt idx="210">
                  <c:v>742</c:v>
                </c:pt>
                <c:pt idx="211">
                  <c:v>742</c:v>
                </c:pt>
                <c:pt idx="212">
                  <c:v>741</c:v>
                </c:pt>
                <c:pt idx="213">
                  <c:v>741</c:v>
                </c:pt>
                <c:pt idx="214">
                  <c:v>741</c:v>
                </c:pt>
                <c:pt idx="215">
                  <c:v>756</c:v>
                </c:pt>
                <c:pt idx="216">
                  <c:v>770</c:v>
                </c:pt>
                <c:pt idx="217">
                  <c:v>769</c:v>
                </c:pt>
                <c:pt idx="218">
                  <c:v>769</c:v>
                </c:pt>
                <c:pt idx="219">
                  <c:v>768</c:v>
                </c:pt>
                <c:pt idx="220">
                  <c:v>774</c:v>
                </c:pt>
                <c:pt idx="221">
                  <c:v>779</c:v>
                </c:pt>
                <c:pt idx="222">
                  <c:v>745</c:v>
                </c:pt>
                <c:pt idx="223">
                  <c:v>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</c:numCache>
            </c:numRef>
          </c:xVal>
          <c:yVal>
            <c:numRef>
              <c:f>Table!$K$3:$K$300</c:f>
              <c:numCache>
                <c:formatCode>0</c:formatCode>
                <c:ptCount val="2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  <c:pt idx="188">
                  <c:v>550</c:v>
                </c:pt>
                <c:pt idx="189">
                  <c:v>554</c:v>
                </c:pt>
                <c:pt idx="190">
                  <c:v>558</c:v>
                </c:pt>
                <c:pt idx="191">
                  <c:v>553</c:v>
                </c:pt>
                <c:pt idx="192">
                  <c:v>552</c:v>
                </c:pt>
                <c:pt idx="193">
                  <c:v>537</c:v>
                </c:pt>
                <c:pt idx="194">
                  <c:v>546</c:v>
                </c:pt>
                <c:pt idx="195">
                  <c:v>549</c:v>
                </c:pt>
                <c:pt idx="196">
                  <c:v>551</c:v>
                </c:pt>
                <c:pt idx="197">
                  <c:v>555</c:v>
                </c:pt>
                <c:pt idx="198">
                  <c:v>582</c:v>
                </c:pt>
                <c:pt idx="199">
                  <c:v>568</c:v>
                </c:pt>
                <c:pt idx="200">
                  <c:v>537</c:v>
                </c:pt>
                <c:pt idx="201">
                  <c:v>536</c:v>
                </c:pt>
                <c:pt idx="202">
                  <c:v>543</c:v>
                </c:pt>
                <c:pt idx="203">
                  <c:v>546</c:v>
                </c:pt>
                <c:pt idx="204">
                  <c:v>544</c:v>
                </c:pt>
                <c:pt idx="205">
                  <c:v>544</c:v>
                </c:pt>
                <c:pt idx="206">
                  <c:v>545</c:v>
                </c:pt>
                <c:pt idx="207">
                  <c:v>544</c:v>
                </c:pt>
                <c:pt idx="208">
                  <c:v>565</c:v>
                </c:pt>
                <c:pt idx="209">
                  <c:v>564</c:v>
                </c:pt>
                <c:pt idx="210">
                  <c:v>565</c:v>
                </c:pt>
                <c:pt idx="211">
                  <c:v>565</c:v>
                </c:pt>
                <c:pt idx="212">
                  <c:v>566</c:v>
                </c:pt>
                <c:pt idx="213">
                  <c:v>565</c:v>
                </c:pt>
                <c:pt idx="214">
                  <c:v>565</c:v>
                </c:pt>
                <c:pt idx="215">
                  <c:v>582</c:v>
                </c:pt>
                <c:pt idx="216">
                  <c:v>594</c:v>
                </c:pt>
                <c:pt idx="217">
                  <c:v>596</c:v>
                </c:pt>
                <c:pt idx="218">
                  <c:v>598</c:v>
                </c:pt>
                <c:pt idx="219">
                  <c:v>595</c:v>
                </c:pt>
                <c:pt idx="220">
                  <c:v>601</c:v>
                </c:pt>
                <c:pt idx="221">
                  <c:v>607</c:v>
                </c:pt>
                <c:pt idx="222">
                  <c:v>588</c:v>
                </c:pt>
                <c:pt idx="223">
                  <c:v>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43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N226"/>
  <sheetViews>
    <sheetView workbookViewId="0">
      <pane xSplit="1" ySplit="2" topLeftCell="B171" activePane="bottomRight" state="frozen"/>
      <selection pane="topRight" activeCell="B1" sqref="B1"/>
      <selection pane="bottomLeft" activeCell="A3" sqref="A3"/>
      <selection pane="bottomRight" activeCell="I227" sqref="I227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4" ht="26" x14ac:dyDescent="0.3">
      <c r="B1" s="17" t="s">
        <v>4</v>
      </c>
      <c r="C1" s="18"/>
      <c r="D1" s="18"/>
      <c r="E1" s="18"/>
      <c r="F1" s="19"/>
      <c r="G1" s="17" t="s">
        <v>5</v>
      </c>
      <c r="H1" s="18"/>
      <c r="I1" s="18"/>
      <c r="J1" s="18"/>
      <c r="K1" s="19"/>
      <c r="L1" s="17" t="s">
        <v>8</v>
      </c>
      <c r="M1" s="18"/>
      <c r="N1" s="18"/>
    </row>
    <row r="2" spans="1:14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  <c r="L2" s="10" t="s">
        <v>0</v>
      </c>
      <c r="M2" s="10" t="s">
        <v>1</v>
      </c>
      <c r="N2" s="10" t="s">
        <v>2</v>
      </c>
    </row>
    <row r="3" spans="1:14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4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4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4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4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4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4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4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4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4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4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4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4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4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  <row r="166" spans="1:11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</row>
    <row r="167" spans="1:11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</row>
    <row r="168" spans="1:11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</row>
    <row r="169" spans="1:11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</row>
    <row r="170" spans="1:11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</row>
    <row r="171" spans="1:11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</row>
    <row r="172" spans="1:11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</row>
    <row r="173" spans="1:11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</row>
    <row r="174" spans="1:11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</row>
    <row r="175" spans="1:11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</row>
    <row r="176" spans="1:11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</row>
    <row r="177" spans="1:11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</row>
    <row r="178" spans="1:11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</row>
    <row r="179" spans="1:11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</row>
    <row r="180" spans="1:11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</row>
    <row r="181" spans="1:11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</row>
    <row r="182" spans="1:11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</row>
    <row r="183" spans="1:11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</row>
    <row r="184" spans="1:11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</row>
    <row r="185" spans="1:11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</row>
    <row r="186" spans="1:11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</row>
    <row r="187" spans="1:11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</row>
    <row r="188" spans="1:11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</row>
    <row r="189" spans="1:11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</row>
    <row r="190" spans="1:11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</row>
    <row r="191" spans="1:11" x14ac:dyDescent="0.2">
      <c r="A191" s="1">
        <v>45233</v>
      </c>
      <c r="B191" s="2">
        <v>9</v>
      </c>
      <c r="C191">
        <f t="shared" ref="C191" si="297">SUM(D191:F191)</f>
        <v>1673</v>
      </c>
      <c r="D191">
        <v>1105</v>
      </c>
      <c r="E191">
        <v>371</v>
      </c>
      <c r="F191" s="3">
        <v>197</v>
      </c>
      <c r="G191" s="4">
        <v>68</v>
      </c>
      <c r="H191">
        <f t="shared" ref="H191" si="298">SUM(I191:K191)</f>
        <v>5709</v>
      </c>
      <c r="I191" s="5">
        <v>4464</v>
      </c>
      <c r="J191" s="6">
        <v>695</v>
      </c>
      <c r="K191" s="7">
        <v>550</v>
      </c>
    </row>
    <row r="192" spans="1:11" x14ac:dyDescent="0.2">
      <c r="A192" s="1">
        <v>45240</v>
      </c>
      <c r="B192" s="2">
        <v>9</v>
      </c>
      <c r="C192">
        <f t="shared" ref="C192" si="299">SUM(D192:F192)</f>
        <v>1673</v>
      </c>
      <c r="D192">
        <v>1105</v>
      </c>
      <c r="E192">
        <v>371</v>
      </c>
      <c r="F192" s="3">
        <v>197</v>
      </c>
      <c r="G192" s="4">
        <v>68</v>
      </c>
      <c r="H192">
        <f t="shared" ref="H192" si="300">SUM(I192:K192)</f>
        <v>5724</v>
      </c>
      <c r="I192" s="5">
        <v>4470</v>
      </c>
      <c r="J192" s="6">
        <v>700</v>
      </c>
      <c r="K192" s="7">
        <v>554</v>
      </c>
    </row>
    <row r="193" spans="1:11" x14ac:dyDescent="0.2">
      <c r="A193" s="1">
        <v>45246</v>
      </c>
      <c r="B193" s="2">
        <v>9</v>
      </c>
      <c r="C193">
        <f t="shared" ref="C193" si="301">SUM(D193:F193)</f>
        <v>1673</v>
      </c>
      <c r="D193">
        <v>1105</v>
      </c>
      <c r="E193">
        <v>371</v>
      </c>
      <c r="F193" s="3">
        <v>197</v>
      </c>
      <c r="G193" s="4">
        <v>68</v>
      </c>
      <c r="H193">
        <f t="shared" ref="H193" si="302">SUM(I193:K193)</f>
        <v>5744</v>
      </c>
      <c r="I193" s="5">
        <v>4491</v>
      </c>
      <c r="J193" s="6">
        <v>695</v>
      </c>
      <c r="K193" s="7">
        <v>558</v>
      </c>
    </row>
    <row r="194" spans="1:11" x14ac:dyDescent="0.2">
      <c r="A194" s="1">
        <v>45249</v>
      </c>
      <c r="B194" s="2">
        <v>9</v>
      </c>
      <c r="C194">
        <f t="shared" ref="C194" si="303">SUM(D194:F194)</f>
        <v>1673</v>
      </c>
      <c r="D194">
        <v>1105</v>
      </c>
      <c r="E194">
        <v>371</v>
      </c>
      <c r="F194" s="3">
        <v>197</v>
      </c>
      <c r="G194" s="4">
        <v>69</v>
      </c>
      <c r="H194">
        <f t="shared" ref="H194" si="304">SUM(I194:K194)</f>
        <v>5857</v>
      </c>
      <c r="I194" s="5">
        <v>4600</v>
      </c>
      <c r="J194" s="6">
        <v>704</v>
      </c>
      <c r="K194" s="7">
        <v>553</v>
      </c>
    </row>
    <row r="195" spans="1:11" x14ac:dyDescent="0.2">
      <c r="A195" s="1">
        <v>45252</v>
      </c>
      <c r="B195" s="2">
        <v>9</v>
      </c>
      <c r="C195">
        <f t="shared" ref="C195" si="305">SUM(D195:F195)</f>
        <v>1673</v>
      </c>
      <c r="D195">
        <v>1105</v>
      </c>
      <c r="E195">
        <v>371</v>
      </c>
      <c r="F195" s="3">
        <v>197</v>
      </c>
      <c r="G195" s="4">
        <v>69</v>
      </c>
      <c r="H195">
        <f t="shared" ref="H195" si="306">SUM(I195:K195)</f>
        <v>5861</v>
      </c>
      <c r="I195" s="5">
        <v>4608</v>
      </c>
      <c r="J195" s="6">
        <v>701</v>
      </c>
      <c r="K195" s="7">
        <v>552</v>
      </c>
    </row>
    <row r="196" spans="1:11" x14ac:dyDescent="0.2">
      <c r="A196" s="1">
        <v>45275</v>
      </c>
      <c r="B196" s="2">
        <v>9</v>
      </c>
      <c r="C196">
        <f t="shared" ref="C196" si="307">SUM(D196:F196)</f>
        <v>1673</v>
      </c>
      <c r="D196">
        <v>1105</v>
      </c>
      <c r="E196">
        <v>371</v>
      </c>
      <c r="F196" s="3">
        <v>197</v>
      </c>
      <c r="G196" s="4">
        <v>67</v>
      </c>
      <c r="H196">
        <f t="shared" ref="H196" si="308">SUM(I196:K196)</f>
        <v>5795</v>
      </c>
      <c r="I196" s="5">
        <v>4586</v>
      </c>
      <c r="J196" s="6">
        <v>672</v>
      </c>
      <c r="K196" s="7">
        <v>537</v>
      </c>
    </row>
    <row r="197" spans="1:11" x14ac:dyDescent="0.2">
      <c r="A197" s="1">
        <v>45276</v>
      </c>
      <c r="B197" s="2">
        <v>9</v>
      </c>
      <c r="C197">
        <f t="shared" ref="C197" si="309">SUM(D197:F197)</f>
        <v>1673</v>
      </c>
      <c r="D197">
        <v>1105</v>
      </c>
      <c r="E197">
        <v>371</v>
      </c>
      <c r="F197" s="3">
        <v>197</v>
      </c>
      <c r="G197" s="4">
        <v>68</v>
      </c>
      <c r="H197">
        <f t="shared" ref="H197" si="310">SUM(I197:K197)</f>
        <v>5891</v>
      </c>
      <c r="I197" s="5">
        <v>4665</v>
      </c>
      <c r="J197" s="6">
        <v>680</v>
      </c>
      <c r="K197" s="7">
        <v>546</v>
      </c>
    </row>
    <row r="198" spans="1:11" x14ac:dyDescent="0.2">
      <c r="A198" s="1">
        <v>45277</v>
      </c>
      <c r="B198" s="2">
        <v>9</v>
      </c>
      <c r="C198">
        <f t="shared" ref="C198" si="311">SUM(D198:F198)</f>
        <v>1673</v>
      </c>
      <c r="D198">
        <v>1105</v>
      </c>
      <c r="E198">
        <v>371</v>
      </c>
      <c r="F198" s="3">
        <v>197</v>
      </c>
      <c r="G198" s="4">
        <v>68</v>
      </c>
      <c r="H198">
        <f t="shared" ref="H198" si="312">SUM(I198:K198)</f>
        <v>5907</v>
      </c>
      <c r="I198" s="5">
        <v>4678</v>
      </c>
      <c r="J198" s="6">
        <v>680</v>
      </c>
      <c r="K198" s="7">
        <v>549</v>
      </c>
    </row>
    <row r="199" spans="1:11" x14ac:dyDescent="0.2">
      <c r="A199" s="1">
        <v>45285</v>
      </c>
      <c r="B199" s="2">
        <v>9</v>
      </c>
      <c r="C199">
        <f t="shared" ref="C199" si="313">SUM(D199:F199)</f>
        <v>1673</v>
      </c>
      <c r="D199">
        <v>1105</v>
      </c>
      <c r="E199">
        <v>371</v>
      </c>
      <c r="F199" s="3">
        <v>197</v>
      </c>
      <c r="G199" s="4">
        <v>68</v>
      </c>
      <c r="H199">
        <f>SUM(I199:K199)</f>
        <v>6024</v>
      </c>
      <c r="I199" s="5">
        <v>4785</v>
      </c>
      <c r="J199" s="6">
        <v>688</v>
      </c>
      <c r="K199" s="7">
        <v>551</v>
      </c>
    </row>
    <row r="200" spans="1:11" x14ac:dyDescent="0.2">
      <c r="A200" s="1">
        <v>45286</v>
      </c>
      <c r="B200" s="2">
        <v>9</v>
      </c>
      <c r="C200">
        <f t="shared" ref="C200" si="314">SUM(D200:F200)</f>
        <v>1673</v>
      </c>
      <c r="D200">
        <v>1105</v>
      </c>
      <c r="E200">
        <v>371</v>
      </c>
      <c r="F200" s="3">
        <v>197</v>
      </c>
      <c r="G200" s="4">
        <v>68</v>
      </c>
      <c r="H200">
        <f t="shared" ref="H200" si="315">SUM(I200:K200)</f>
        <v>6057</v>
      </c>
      <c r="I200" s="5">
        <v>4809</v>
      </c>
      <c r="J200" s="6">
        <v>693</v>
      </c>
      <c r="K200" s="7">
        <v>555</v>
      </c>
    </row>
    <row r="201" spans="1:11" x14ac:dyDescent="0.2">
      <c r="A201" s="1">
        <v>45288</v>
      </c>
      <c r="B201" s="2">
        <v>9</v>
      </c>
      <c r="C201">
        <f t="shared" ref="C201" si="316">SUM(D201:F201)</f>
        <v>1673</v>
      </c>
      <c r="D201">
        <v>1105</v>
      </c>
      <c r="E201">
        <v>371</v>
      </c>
      <c r="F201" s="3">
        <v>197</v>
      </c>
      <c r="G201" s="4">
        <v>70</v>
      </c>
      <c r="H201">
        <f t="shared" ref="H201" si="317">SUM(I201:K201)</f>
        <v>6248</v>
      </c>
      <c r="I201" s="5">
        <v>4937</v>
      </c>
      <c r="J201" s="6">
        <v>729</v>
      </c>
      <c r="K201" s="7">
        <v>582</v>
      </c>
    </row>
    <row r="202" spans="1:11" x14ac:dyDescent="0.2">
      <c r="A202" s="1">
        <v>45290</v>
      </c>
      <c r="B202" s="2">
        <v>9</v>
      </c>
      <c r="C202">
        <f t="shared" ref="C202" si="318">SUM(D202:F202)</f>
        <v>1673</v>
      </c>
      <c r="D202">
        <v>1105</v>
      </c>
      <c r="E202">
        <v>371</v>
      </c>
      <c r="F202" s="3">
        <v>197</v>
      </c>
      <c r="G202" s="4">
        <v>69</v>
      </c>
      <c r="H202">
        <f t="shared" ref="H202" si="319">SUM(I202:K202)</f>
        <v>6218</v>
      </c>
      <c r="I202" s="5">
        <v>4949</v>
      </c>
      <c r="J202" s="6">
        <v>701</v>
      </c>
      <c r="K202" s="7">
        <v>568</v>
      </c>
    </row>
    <row r="203" spans="1:11" x14ac:dyDescent="0.2">
      <c r="A203" s="1">
        <v>45291</v>
      </c>
      <c r="B203" s="2">
        <v>9</v>
      </c>
      <c r="C203">
        <f t="shared" ref="C203" si="320">SUM(D203:F203)</f>
        <v>1673</v>
      </c>
      <c r="D203">
        <v>1105</v>
      </c>
      <c r="E203">
        <v>371</v>
      </c>
      <c r="F203" s="3">
        <v>197</v>
      </c>
      <c r="G203" s="4">
        <v>63</v>
      </c>
      <c r="H203">
        <f t="shared" ref="H203" si="321">SUM(I203:K203)</f>
        <v>5845</v>
      </c>
      <c r="I203" s="5">
        <v>4661</v>
      </c>
      <c r="J203" s="6">
        <v>647</v>
      </c>
      <c r="K203" s="7">
        <v>537</v>
      </c>
    </row>
    <row r="204" spans="1:11" x14ac:dyDescent="0.2">
      <c r="A204" s="1">
        <v>45292</v>
      </c>
      <c r="B204" s="2">
        <v>9</v>
      </c>
      <c r="C204">
        <f t="shared" ref="C204" si="322">SUM(D204:F204)</f>
        <v>1673</v>
      </c>
      <c r="D204">
        <v>1105</v>
      </c>
      <c r="E204">
        <v>371</v>
      </c>
      <c r="F204" s="3">
        <v>197</v>
      </c>
      <c r="G204" s="4">
        <v>63</v>
      </c>
      <c r="H204">
        <f t="shared" ref="H204" si="323">SUM(I204:K204)</f>
        <v>5826</v>
      </c>
      <c r="I204" s="5">
        <v>4637</v>
      </c>
      <c r="J204" s="6">
        <v>653</v>
      </c>
      <c r="K204" s="7">
        <v>536</v>
      </c>
    </row>
    <row r="205" spans="1:11" x14ac:dyDescent="0.2">
      <c r="A205" s="1">
        <v>45297</v>
      </c>
      <c r="B205" s="2">
        <v>9</v>
      </c>
      <c r="C205">
        <f t="shared" ref="C205" si="324">SUM(D205:F205)</f>
        <v>1673</v>
      </c>
      <c r="D205">
        <v>1105</v>
      </c>
      <c r="E205">
        <v>371</v>
      </c>
      <c r="F205" s="3">
        <v>197</v>
      </c>
      <c r="G205" s="4">
        <v>63</v>
      </c>
      <c r="H205">
        <f t="shared" ref="H205" si="325">SUM(I205:K205)</f>
        <v>5880</v>
      </c>
      <c r="I205" s="5">
        <v>4697</v>
      </c>
      <c r="J205" s="6">
        <v>640</v>
      </c>
      <c r="K205" s="7">
        <v>543</v>
      </c>
    </row>
    <row r="206" spans="1:11" x14ac:dyDescent="0.2">
      <c r="A206" s="1">
        <v>45298</v>
      </c>
      <c r="B206" s="2">
        <v>9</v>
      </c>
      <c r="C206">
        <f t="shared" ref="C206" si="326">SUM(D206:F206)</f>
        <v>1673</v>
      </c>
      <c r="D206">
        <v>1105</v>
      </c>
      <c r="E206">
        <v>371</v>
      </c>
      <c r="F206" s="3">
        <v>197</v>
      </c>
      <c r="G206" s="4">
        <v>63</v>
      </c>
      <c r="H206">
        <f t="shared" ref="H206" si="327">SUM(I206:K206)</f>
        <v>5899</v>
      </c>
      <c r="I206" s="5">
        <v>4706</v>
      </c>
      <c r="J206" s="6">
        <v>647</v>
      </c>
      <c r="K206" s="7">
        <v>546</v>
      </c>
    </row>
    <row r="207" spans="1:11" x14ac:dyDescent="0.2">
      <c r="A207" s="1">
        <v>45305</v>
      </c>
      <c r="B207" s="2">
        <v>9</v>
      </c>
      <c r="C207">
        <f t="shared" ref="C207" si="328">SUM(D207:F207)</f>
        <v>1673</v>
      </c>
      <c r="D207">
        <v>1105</v>
      </c>
      <c r="E207">
        <v>371</v>
      </c>
      <c r="F207" s="3">
        <v>197</v>
      </c>
      <c r="G207" s="4">
        <v>63</v>
      </c>
      <c r="H207">
        <f t="shared" ref="H207" si="329">SUM(I207:K207)</f>
        <v>5912</v>
      </c>
      <c r="I207" s="5">
        <v>4722</v>
      </c>
      <c r="J207" s="6">
        <v>646</v>
      </c>
      <c r="K207" s="7">
        <v>544</v>
      </c>
    </row>
    <row r="208" spans="1:11" x14ac:dyDescent="0.2">
      <c r="A208" s="1">
        <v>45309</v>
      </c>
      <c r="B208" s="2">
        <v>9</v>
      </c>
      <c r="C208">
        <f t="shared" ref="C208" si="330">SUM(D208:F208)</f>
        <v>1673</v>
      </c>
      <c r="D208">
        <v>1105</v>
      </c>
      <c r="E208">
        <v>371</v>
      </c>
      <c r="F208" s="3">
        <v>197</v>
      </c>
      <c r="G208" s="4">
        <v>63</v>
      </c>
      <c r="H208">
        <f t="shared" ref="H208" si="331">SUM(I208:K208)</f>
        <v>5901</v>
      </c>
      <c r="I208" s="5">
        <v>4702</v>
      </c>
      <c r="J208" s="6">
        <v>655</v>
      </c>
      <c r="K208" s="7">
        <v>544</v>
      </c>
    </row>
    <row r="209" spans="1:14" x14ac:dyDescent="0.2">
      <c r="A209" s="1">
        <v>45310</v>
      </c>
      <c r="B209" s="2">
        <v>9</v>
      </c>
      <c r="C209">
        <f t="shared" ref="C209" si="332">SUM(D209:F209)</f>
        <v>1673</v>
      </c>
      <c r="D209">
        <v>1105</v>
      </c>
      <c r="E209">
        <v>371</v>
      </c>
      <c r="F209" s="3">
        <v>197</v>
      </c>
      <c r="G209" s="4">
        <v>63</v>
      </c>
      <c r="H209">
        <f t="shared" ref="H209" si="333">SUM(I209:K209)</f>
        <v>5912</v>
      </c>
      <c r="I209" s="5">
        <v>4724</v>
      </c>
      <c r="J209" s="6">
        <v>643</v>
      </c>
      <c r="K209" s="7">
        <v>545</v>
      </c>
    </row>
    <row r="210" spans="1:14" x14ac:dyDescent="0.2">
      <c r="A210" s="1">
        <v>45312</v>
      </c>
      <c r="B210" s="2">
        <v>9</v>
      </c>
      <c r="C210">
        <f t="shared" ref="C210" si="334">SUM(D210:F210)</f>
        <v>1673</v>
      </c>
      <c r="D210">
        <v>1105</v>
      </c>
      <c r="E210">
        <v>371</v>
      </c>
      <c r="F210" s="3">
        <v>197</v>
      </c>
      <c r="G210" s="4">
        <v>63</v>
      </c>
      <c r="H210">
        <f t="shared" ref="H210" si="335">SUM(I210:K210)</f>
        <v>5922</v>
      </c>
      <c r="I210" s="5">
        <v>4738</v>
      </c>
      <c r="J210" s="6">
        <v>640</v>
      </c>
      <c r="K210" s="7">
        <v>544</v>
      </c>
    </row>
    <row r="211" spans="1:14" x14ac:dyDescent="0.2">
      <c r="A211" s="1">
        <v>45317</v>
      </c>
      <c r="B211" s="2">
        <v>9</v>
      </c>
      <c r="C211">
        <f t="shared" ref="C211" si="336">SUM(D211:F211)</f>
        <v>1673</v>
      </c>
      <c r="D211">
        <v>1105</v>
      </c>
      <c r="E211">
        <v>371</v>
      </c>
      <c r="F211" s="3">
        <v>197</v>
      </c>
      <c r="G211" s="4">
        <v>64</v>
      </c>
      <c r="H211" s="16">
        <f t="shared" ref="H211:H212" si="337">SUM(I211:K211)-SUM(L211:N211)</f>
        <v>5922</v>
      </c>
      <c r="I211" s="5">
        <v>6028</v>
      </c>
      <c r="J211" s="6">
        <v>740</v>
      </c>
      <c r="K211" s="7">
        <v>565</v>
      </c>
      <c r="L211">
        <v>1305</v>
      </c>
      <c r="M211">
        <v>86</v>
      </c>
      <c r="N211">
        <v>20</v>
      </c>
    </row>
    <row r="212" spans="1:14" x14ac:dyDescent="0.2">
      <c r="A212" s="1">
        <v>45327</v>
      </c>
      <c r="B212" s="2">
        <v>9</v>
      </c>
      <c r="C212">
        <f t="shared" ref="C212" si="338">SUM(D212:F212)</f>
        <v>1673</v>
      </c>
      <c r="D212">
        <v>1105</v>
      </c>
      <c r="E212">
        <v>371</v>
      </c>
      <c r="F212" s="3">
        <v>197</v>
      </c>
      <c r="G212" s="4">
        <v>64</v>
      </c>
      <c r="H212" s="16">
        <f t="shared" si="337"/>
        <v>5903</v>
      </c>
      <c r="I212" s="5">
        <v>6008</v>
      </c>
      <c r="J212" s="6">
        <v>742</v>
      </c>
      <c r="K212" s="7">
        <v>564</v>
      </c>
      <c r="L212">
        <v>1305</v>
      </c>
      <c r="M212">
        <v>86</v>
      </c>
      <c r="N212">
        <v>20</v>
      </c>
    </row>
    <row r="213" spans="1:14" x14ac:dyDescent="0.2">
      <c r="A213" s="1">
        <v>45329</v>
      </c>
      <c r="B213" s="2">
        <v>9</v>
      </c>
      <c r="C213">
        <f t="shared" ref="C213" si="339">SUM(D213:F213)</f>
        <v>1673</v>
      </c>
      <c r="D213">
        <v>1105</v>
      </c>
      <c r="E213">
        <v>371</v>
      </c>
      <c r="F213" s="3">
        <v>197</v>
      </c>
      <c r="G213" s="4">
        <v>64</v>
      </c>
      <c r="H213" s="16">
        <f t="shared" ref="H213:H218" si="340">SUM(I213:K213)-SUM(L213:N213)</f>
        <v>5903</v>
      </c>
      <c r="I213" s="5">
        <v>6007</v>
      </c>
      <c r="J213" s="6">
        <v>742</v>
      </c>
      <c r="K213" s="7">
        <v>565</v>
      </c>
      <c r="L213">
        <v>1305</v>
      </c>
      <c r="M213">
        <v>86</v>
      </c>
      <c r="N213">
        <v>20</v>
      </c>
    </row>
    <row r="214" spans="1:14" x14ac:dyDescent="0.2">
      <c r="A214" s="1">
        <v>45337</v>
      </c>
      <c r="B214" s="2">
        <v>9</v>
      </c>
      <c r="C214">
        <f t="shared" ref="C214" si="341">SUM(D214:F214)</f>
        <v>1673</v>
      </c>
      <c r="D214">
        <v>1105</v>
      </c>
      <c r="E214">
        <v>371</v>
      </c>
      <c r="F214" s="3">
        <v>197</v>
      </c>
      <c r="G214" s="4">
        <v>64</v>
      </c>
      <c r="H214" s="16">
        <f t="shared" si="340"/>
        <v>5917</v>
      </c>
      <c r="I214" s="5">
        <v>6021</v>
      </c>
      <c r="J214" s="6">
        <v>742</v>
      </c>
      <c r="K214" s="7">
        <v>565</v>
      </c>
      <c r="L214">
        <v>1305</v>
      </c>
      <c r="M214">
        <v>86</v>
      </c>
      <c r="N214">
        <v>20</v>
      </c>
    </row>
    <row r="215" spans="1:14" x14ac:dyDescent="0.2">
      <c r="A215" s="1">
        <v>45343</v>
      </c>
      <c r="B215" s="2">
        <v>9</v>
      </c>
      <c r="C215">
        <f t="shared" ref="C215" si="342">SUM(D215:F215)</f>
        <v>1673</v>
      </c>
      <c r="D215">
        <v>1105</v>
      </c>
      <c r="E215">
        <v>371</v>
      </c>
      <c r="F215" s="3">
        <v>197</v>
      </c>
      <c r="G215" s="4">
        <v>64</v>
      </c>
      <c r="H215" s="16">
        <f t="shared" si="340"/>
        <v>5922</v>
      </c>
      <c r="I215" s="5">
        <v>6026</v>
      </c>
      <c r="J215" s="6">
        <v>741</v>
      </c>
      <c r="K215" s="7">
        <v>566</v>
      </c>
      <c r="L215">
        <v>1305</v>
      </c>
      <c r="M215">
        <v>86</v>
      </c>
      <c r="N215">
        <v>20</v>
      </c>
    </row>
    <row r="216" spans="1:14" x14ac:dyDescent="0.2">
      <c r="A216" s="1">
        <v>45351</v>
      </c>
      <c r="B216" s="2">
        <v>9</v>
      </c>
      <c r="C216">
        <f t="shared" ref="C216" si="343">SUM(D216:F216)</f>
        <v>1673</v>
      </c>
      <c r="D216">
        <v>1105</v>
      </c>
      <c r="E216">
        <v>371</v>
      </c>
      <c r="F216" s="3">
        <v>197</v>
      </c>
      <c r="G216" s="4">
        <v>64</v>
      </c>
      <c r="H216" s="16">
        <f t="shared" si="340"/>
        <v>5947</v>
      </c>
      <c r="I216" s="5">
        <v>6052</v>
      </c>
      <c r="J216" s="6">
        <v>741</v>
      </c>
      <c r="K216" s="7">
        <v>565</v>
      </c>
      <c r="L216">
        <v>1305</v>
      </c>
      <c r="M216">
        <v>86</v>
      </c>
      <c r="N216">
        <v>20</v>
      </c>
    </row>
    <row r="217" spans="1:14" x14ac:dyDescent="0.2">
      <c r="A217" s="1">
        <v>45352</v>
      </c>
      <c r="B217" s="2">
        <v>9</v>
      </c>
      <c r="C217">
        <f t="shared" ref="C217" si="344">SUM(D217:F217)</f>
        <v>1673</v>
      </c>
      <c r="D217">
        <v>1105</v>
      </c>
      <c r="E217">
        <v>371</v>
      </c>
      <c r="F217" s="3">
        <v>197</v>
      </c>
      <c r="G217" s="4">
        <v>64</v>
      </c>
      <c r="H217" s="16">
        <f t="shared" si="340"/>
        <v>5947</v>
      </c>
      <c r="I217" s="5">
        <v>6052</v>
      </c>
      <c r="J217" s="6">
        <v>741</v>
      </c>
      <c r="K217" s="7">
        <v>565</v>
      </c>
      <c r="L217">
        <v>1305</v>
      </c>
      <c r="M217">
        <v>86</v>
      </c>
      <c r="N217">
        <v>20</v>
      </c>
    </row>
    <row r="218" spans="1:14" x14ac:dyDescent="0.2">
      <c r="A218" s="1">
        <v>45353</v>
      </c>
      <c r="B218" s="2">
        <v>9</v>
      </c>
      <c r="C218">
        <f t="shared" ref="C218" si="345">SUM(D218:F218)</f>
        <v>1673</v>
      </c>
      <c r="D218">
        <v>1105</v>
      </c>
      <c r="E218">
        <v>371</v>
      </c>
      <c r="F218" s="3">
        <v>197</v>
      </c>
      <c r="G218" s="4">
        <v>65</v>
      </c>
      <c r="H218" s="16">
        <f t="shared" si="340"/>
        <v>6052</v>
      </c>
      <c r="I218" s="5">
        <v>6125</v>
      </c>
      <c r="J218" s="6">
        <v>756</v>
      </c>
      <c r="K218" s="7">
        <v>582</v>
      </c>
      <c r="L218">
        <v>1305</v>
      </c>
      <c r="M218">
        <v>86</v>
      </c>
      <c r="N218">
        <v>20</v>
      </c>
    </row>
    <row r="219" spans="1:14" x14ac:dyDescent="0.2">
      <c r="A219" s="1">
        <v>45358</v>
      </c>
      <c r="B219" s="2">
        <v>9</v>
      </c>
      <c r="C219">
        <f t="shared" ref="C219" si="346">SUM(D219:F219)</f>
        <v>1673</v>
      </c>
      <c r="D219">
        <v>1105</v>
      </c>
      <c r="E219">
        <v>371</v>
      </c>
      <c r="F219" s="3">
        <v>197</v>
      </c>
      <c r="G219" s="4">
        <v>66</v>
      </c>
      <c r="H219" s="16">
        <f t="shared" ref="H219" si="347">SUM(I219:K219)-SUM(L219:N219)</f>
        <v>6158</v>
      </c>
      <c r="I219" s="5">
        <v>6205</v>
      </c>
      <c r="J219" s="6">
        <v>770</v>
      </c>
      <c r="K219" s="7">
        <v>594</v>
      </c>
      <c r="L219">
        <v>1305</v>
      </c>
      <c r="M219">
        <v>86</v>
      </c>
      <c r="N219">
        <v>20</v>
      </c>
    </row>
    <row r="220" spans="1:14" x14ac:dyDescent="0.2">
      <c r="A220" s="1">
        <v>45359</v>
      </c>
      <c r="B220" s="2">
        <v>9</v>
      </c>
      <c r="C220">
        <f t="shared" ref="C220" si="348">SUM(D220:F220)</f>
        <v>1673</v>
      </c>
      <c r="D220">
        <v>1105</v>
      </c>
      <c r="E220">
        <v>371</v>
      </c>
      <c r="F220" s="3">
        <v>197</v>
      </c>
      <c r="G220" s="4">
        <v>66</v>
      </c>
      <c r="H220" s="16">
        <f t="shared" ref="H220" si="349">SUM(I220:K220)-SUM(L220:N220)</f>
        <v>6166</v>
      </c>
      <c r="I220" s="5">
        <v>6212</v>
      </c>
      <c r="J220" s="6">
        <v>769</v>
      </c>
      <c r="K220" s="7">
        <v>596</v>
      </c>
      <c r="L220">
        <v>1305</v>
      </c>
      <c r="M220">
        <v>86</v>
      </c>
      <c r="N220">
        <v>20</v>
      </c>
    </row>
    <row r="221" spans="1:14" x14ac:dyDescent="0.2">
      <c r="A221" s="1">
        <v>45369</v>
      </c>
      <c r="B221" s="2">
        <v>9</v>
      </c>
      <c r="C221">
        <f t="shared" ref="C221" si="350">SUM(D221:F221)</f>
        <v>1673</v>
      </c>
      <c r="D221">
        <v>1105</v>
      </c>
      <c r="E221">
        <v>371</v>
      </c>
      <c r="F221" s="3">
        <v>197</v>
      </c>
      <c r="G221" s="4">
        <v>66</v>
      </c>
      <c r="H221" s="16">
        <f t="shared" ref="H221" si="351">SUM(I221:K221)-SUM(L221:N221)</f>
        <v>6192</v>
      </c>
      <c r="I221" s="5">
        <v>6236</v>
      </c>
      <c r="J221" s="6">
        <v>769</v>
      </c>
      <c r="K221" s="7">
        <v>598</v>
      </c>
      <c r="L221">
        <v>1305</v>
      </c>
      <c r="M221">
        <v>86</v>
      </c>
      <c r="N221">
        <v>20</v>
      </c>
    </row>
    <row r="222" spans="1:14" x14ac:dyDescent="0.2">
      <c r="A222" s="1">
        <v>45379</v>
      </c>
      <c r="B222" s="2">
        <v>9</v>
      </c>
      <c r="C222">
        <f t="shared" ref="C222" si="352">SUM(D222:F222)</f>
        <v>1673</v>
      </c>
      <c r="D222">
        <v>1105</v>
      </c>
      <c r="E222">
        <v>371</v>
      </c>
      <c r="F222" s="3">
        <v>197</v>
      </c>
      <c r="G222" s="4">
        <v>66</v>
      </c>
      <c r="H222" s="16">
        <f t="shared" ref="H222" si="353">SUM(I222:K222)-SUM(L222:N222)</f>
        <v>6230</v>
      </c>
      <c r="I222" s="5">
        <v>6278</v>
      </c>
      <c r="J222" s="6">
        <v>768</v>
      </c>
      <c r="K222" s="7">
        <v>595</v>
      </c>
      <c r="L222">
        <v>1305</v>
      </c>
      <c r="M222">
        <v>86</v>
      </c>
      <c r="N222">
        <v>20</v>
      </c>
    </row>
    <row r="223" spans="1:14" x14ac:dyDescent="0.2">
      <c r="A223" s="1">
        <v>45381</v>
      </c>
      <c r="B223" s="2">
        <v>9</v>
      </c>
      <c r="C223">
        <f t="shared" ref="C223" si="354">SUM(D223:F223)</f>
        <v>1673</v>
      </c>
      <c r="D223">
        <v>1105</v>
      </c>
      <c r="E223">
        <v>371</v>
      </c>
      <c r="F223" s="3">
        <v>197</v>
      </c>
      <c r="G223" s="4">
        <v>67</v>
      </c>
      <c r="H223" s="16">
        <f t="shared" ref="H223" si="355">SUM(I223:K223)-SUM(L223:N223)</f>
        <v>6257</v>
      </c>
      <c r="I223" s="5">
        <v>6293</v>
      </c>
      <c r="J223" s="6">
        <v>774</v>
      </c>
      <c r="K223" s="7">
        <v>601</v>
      </c>
      <c r="L223">
        <v>1305</v>
      </c>
      <c r="M223">
        <v>86</v>
      </c>
      <c r="N223">
        <v>20</v>
      </c>
    </row>
    <row r="224" spans="1:14" x14ac:dyDescent="0.2">
      <c r="A224" s="1">
        <v>45382</v>
      </c>
      <c r="B224" s="2">
        <v>9</v>
      </c>
      <c r="C224">
        <f t="shared" ref="C224" si="356">SUM(D224:F224)</f>
        <v>1673</v>
      </c>
      <c r="D224">
        <v>1105</v>
      </c>
      <c r="E224">
        <v>371</v>
      </c>
      <c r="F224" s="3">
        <v>197</v>
      </c>
      <c r="G224" s="4">
        <v>68</v>
      </c>
      <c r="H224" s="16">
        <f t="shared" ref="H224" si="357">SUM(I224:K224)-SUM(L224:N224)</f>
        <v>6296</v>
      </c>
      <c r="I224" s="5">
        <v>6321</v>
      </c>
      <c r="J224" s="6">
        <v>779</v>
      </c>
      <c r="K224" s="7">
        <v>607</v>
      </c>
      <c r="L224">
        <v>1305</v>
      </c>
      <c r="M224">
        <v>86</v>
      </c>
      <c r="N224">
        <v>20</v>
      </c>
    </row>
    <row r="225" spans="1:14" x14ac:dyDescent="0.2">
      <c r="A225" s="1">
        <v>45387</v>
      </c>
      <c r="B225" s="2">
        <v>9</v>
      </c>
      <c r="C225">
        <f t="shared" ref="C225" si="358">SUM(D225:F225)</f>
        <v>1673</v>
      </c>
      <c r="D225">
        <v>1105</v>
      </c>
      <c r="E225">
        <v>371</v>
      </c>
      <c r="F225" s="3">
        <v>197</v>
      </c>
      <c r="G225" s="4">
        <v>68</v>
      </c>
      <c r="H225" s="16">
        <f t="shared" ref="H225" si="359">SUM(I225:K225)-SUM(L225:N225)</f>
        <v>6323</v>
      </c>
      <c r="I225" s="5">
        <v>6401</v>
      </c>
      <c r="J225" s="6">
        <v>745</v>
      </c>
      <c r="K225" s="7">
        <v>588</v>
      </c>
      <c r="L225">
        <v>1305</v>
      </c>
      <c r="M225">
        <v>86</v>
      </c>
      <c r="N225">
        <v>20</v>
      </c>
    </row>
    <row r="226" spans="1:14" x14ac:dyDescent="0.2">
      <c r="A226" s="1">
        <v>45391</v>
      </c>
      <c r="B226" s="2">
        <v>9</v>
      </c>
      <c r="C226">
        <f t="shared" ref="C226" si="360">SUM(D226:F226)</f>
        <v>1673</v>
      </c>
      <c r="D226">
        <v>1105</v>
      </c>
      <c r="E226">
        <v>371</v>
      </c>
      <c r="F226" s="3">
        <v>197</v>
      </c>
      <c r="G226" s="4">
        <v>70</v>
      </c>
      <c r="H226" s="16">
        <f t="shared" ref="H226" si="361">SUM(I226:K226)-SUM(L226:N226)</f>
        <v>6387</v>
      </c>
      <c r="I226" s="5">
        <v>6419</v>
      </c>
      <c r="J226" s="6">
        <v>775</v>
      </c>
      <c r="K226" s="7">
        <v>604</v>
      </c>
      <c r="L226">
        <v>1305</v>
      </c>
      <c r="M226">
        <v>86</v>
      </c>
      <c r="N226">
        <v>20</v>
      </c>
    </row>
  </sheetData>
  <mergeCells count="3">
    <mergeCell ref="B1:F1"/>
    <mergeCell ref="G1:K1"/>
    <mergeCell ref="L1:N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44" sqref="A4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2024-04-09T21:55:16Z</dcterms:modified>
</cp:coreProperties>
</file>