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 DS&amp;AI\Semester 1\CS5229 - Big Data Analytics Technologies\AWS EMR Video\"/>
    </mc:Choice>
  </mc:AlternateContent>
  <xr:revisionPtr revIDLastSave="0" documentId="13_ncr:1_{2A3BECB2-6543-44AD-BA56-69ABAD91D8D4}" xr6:coauthVersionLast="45" xr6:coauthVersionMax="45" xr10:uidLastSave="{00000000-0000-0000-0000-000000000000}"/>
  <bookViews>
    <workbookView xWindow="-120" yWindow="-120" windowWidth="20730" windowHeight="11160" xr2:uid="{449E7D22-BA4C-4E33-AE19-420BC331D9DF}"/>
  </bookViews>
  <sheets>
    <sheet name="Average time tot" sheetId="1" r:id="rId1"/>
    <sheet name="Carrier delay interations" sheetId="4" r:id="rId2"/>
    <sheet name="Average Time taken" sheetId="3" r:id="rId3"/>
    <sheet name="Screensho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I9" i="1"/>
  <c r="I10" i="1"/>
  <c r="I11" i="1"/>
  <c r="I12" i="1"/>
  <c r="I8" i="1"/>
</calcChain>
</file>

<file path=xl/sharedStrings.xml><?xml version="1.0" encoding="utf-8"?>
<sst xmlns="http://schemas.openxmlformats.org/spreadsheetml/2006/main" count="36" uniqueCount="24">
  <si>
    <t>Results</t>
  </si>
  <si>
    <t>Carrier Delay</t>
  </si>
  <si>
    <t>Step 01</t>
  </si>
  <si>
    <t>Step 02</t>
  </si>
  <si>
    <t>Step 03</t>
  </si>
  <si>
    <t>Step 04</t>
  </si>
  <si>
    <t>Step 05</t>
  </si>
  <si>
    <t>NAS Delay</t>
  </si>
  <si>
    <t>WeatherDelay</t>
  </si>
  <si>
    <t>LateAircraftDelay</t>
  </si>
  <si>
    <t>SecurityDelay</t>
  </si>
  <si>
    <t>Average</t>
  </si>
  <si>
    <t>Map Reduce</t>
  </si>
  <si>
    <t>Spark-SQL</t>
  </si>
  <si>
    <t>MapReduce</t>
  </si>
  <si>
    <t>Carrier Delay processing time with interations (s)</t>
  </si>
  <si>
    <t>Iteration 1</t>
  </si>
  <si>
    <t>Iteration 2</t>
  </si>
  <si>
    <t>Iteration 3</t>
  </si>
  <si>
    <t>Iteration 4</t>
  </si>
  <si>
    <t>Iteration 5</t>
  </si>
  <si>
    <t>Map Reduce Processing time (s)</t>
  </si>
  <si>
    <t>Spark-SQL Processing time (s)</t>
  </si>
  <si>
    <t>Average 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</si>
</sst>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0" borderId="0" xfId="0" applyFont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with interations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'Carrier delay interations'!$D$3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'Carrier delay interations'!$D$4:$D$8</c:f>
              <c:numCache>
                <c:formatCode>General</c:formatCode>
                <c:ptCount val="5"/>
                <c:pt idx="0">
                  <c:v>14.932</c:v>
                </c:pt>
                <c:pt idx="1">
                  <c:v>7.1029999999999998</c:v>
                </c:pt>
                <c:pt idx="2">
                  <c:v>7.0940000000000003</c:v>
                </c:pt>
                <c:pt idx="3">
                  <c:v>6.7869999999999999</c:v>
                </c:pt>
                <c:pt idx="4">
                  <c:v>1.2430000000000001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9-4C79-843B-7F85657379AA}"/>
            </c:ext>
          </c:extLst>
        </c:ser>
        <c:ser>
          <c:idx val="1"/>
          <c:order val="1"/>
          <c:tx>
            <c:strRef>
              <c:f>'Carrier delay interations'!$E$3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'Carrier delay interations'!$E$4:$E$8</c:f>
              <c:numCache>
                <c:formatCode>General</c:formatCode>
                <c:ptCount val="5"/>
                <c:pt idx="0">
                  <c:v>0.374</c:v>
                </c:pt>
                <c:pt idx="1">
                  <c:v>0.39500000000000002</c:v>
                </c:pt>
                <c:pt idx="2">
                  <c:v>0.311</c:v>
                </c:pt>
                <c:pt idx="3">
                  <c:v>0.30199999999999999</c:v>
                </c:pt>
                <c:pt idx="4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9-4C79-843B-7F856573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Time taken'!$D$3</c:f>
              <c:strCache>
                <c:ptCount val="1"/>
                <c:pt idx="0">
                  <c:v>Map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Time taken'!$C$4:$C$8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WeatherDelay</c:v>
                </c:pt>
                <c:pt idx="3">
                  <c:v>LateAircraftDelay</c:v>
                </c:pt>
                <c:pt idx="4">
                  <c:v>SecurityDelay</c:v>
                </c:pt>
              </c:strCache>
            </c:strRef>
          </c:cat>
          <c:val>
            <c:numRef>
              <c:f>'Average Time taken'!$D$4:$D$8</c:f>
              <c:numCache>
                <c:formatCode>General</c:formatCode>
                <c:ptCount val="5"/>
                <c:pt idx="0">
                  <c:v>7.4318000000000008</c:v>
                </c:pt>
                <c:pt idx="1">
                  <c:v>7.2652000000000001</c:v>
                </c:pt>
                <c:pt idx="2">
                  <c:v>6.9403999999999995</c:v>
                </c:pt>
                <c:pt idx="3">
                  <c:v>7.0464000000000002</c:v>
                </c:pt>
                <c:pt idx="4">
                  <c:v>5.8003999999999998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80E-8F21-9A7E506AC017}"/>
            </c:ext>
          </c:extLst>
        </c:ser>
        <c:ser>
          <c:idx val="1"/>
          <c:order val="1"/>
          <c:tx>
            <c:strRef>
              <c:f>'Average Time taken'!$E$3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Time taken'!$C$4:$C$8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WeatherDelay</c:v>
                </c:pt>
                <c:pt idx="3">
                  <c:v>LateAircraftDelay</c:v>
                </c:pt>
                <c:pt idx="4">
                  <c:v>SecurityDelay</c:v>
                </c:pt>
              </c:strCache>
            </c:strRef>
          </c:cat>
          <c:val>
            <c:numRef>
              <c:f>'Average Time taken'!$E$4:$E$8</c:f>
              <c:numCache>
                <c:formatCode>General</c:formatCode>
                <c:ptCount val="5"/>
                <c:pt idx="0">
                  <c:v>0.33800000000000002</c:v>
                </c:pt>
                <c:pt idx="1">
                  <c:v>0.34119999999999995</c:v>
                </c:pt>
                <c:pt idx="2">
                  <c:v>0.37559999999999999</c:v>
                </c:pt>
                <c:pt idx="3">
                  <c:v>0.44279999999999997</c:v>
                </c:pt>
                <c:pt idx="4">
                  <c:v>0.314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7-480E-8F21-9A7E506A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452528"/>
        <c:axId val="1482422752"/>
      </c:barChart>
      <c:catAx>
        <c:axId val="1423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2752"/>
        <c:crosses val="autoZero"/>
        <c:auto val="1"/>
        <c:lblAlgn val="ctr"/>
        <c:lblOffset val="100"/>
        <c:noMultiLvlLbl val="0"/>
      </c:catAx>
      <c:valAx>
        <c:axId val="1482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23812</xdr:rowOff>
    </xdr:from>
    <xdr:to>
      <xdr:col>13</xdr:col>
      <xdr:colOff>542925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DD4A8-7242-4ACC-AB79-0ED4CA2C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100012</xdr:rowOff>
    </xdr:from>
    <xdr:to>
      <xdr:col>13</xdr:col>
      <xdr:colOff>361950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AB8FE-3B76-4A93-90BF-8759468D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465752</xdr:colOff>
      <xdr:row>23</xdr:row>
      <xdr:rowOff>151833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5D7FFF-73E2-4310-BAF5-20ABEA945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80952" cy="4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12</xdr:col>
      <xdr:colOff>599086</xdr:colOff>
      <xdr:row>46</xdr:row>
      <xdr:rowOff>18571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86DCB5-EECA-4A0C-97F0-4E12BDF9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0"/>
          <a:ext cx="7914286" cy="3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12</xdr:col>
      <xdr:colOff>360990</xdr:colOff>
      <xdr:row>68</xdr:row>
      <xdr:rowOff>18571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FFEB58-B833-428C-B8C6-93F2A2DAA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7676190" cy="3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12</xdr:col>
      <xdr:colOff>113371</xdr:colOff>
      <xdr:row>90</xdr:row>
      <xdr:rowOff>18571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61920F-777A-4A10-B74D-395E0B487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35000"/>
          <a:ext cx="7428571" cy="3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12</xdr:col>
      <xdr:colOff>399086</xdr:colOff>
      <xdr:row>112</xdr:row>
      <xdr:rowOff>37619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3C3211-4540-45CA-AEE1-C82C3606E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7714286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85725</xdr:rowOff>
    </xdr:from>
    <xdr:to>
      <xdr:col>15</xdr:col>
      <xdr:colOff>579809</xdr:colOff>
      <xdr:row>142</xdr:row>
      <xdr:rowOff>37463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C4F2E5-B4CD-4488-A4FF-07964AB79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93225"/>
          <a:ext cx="9723809" cy="5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14</xdr:col>
      <xdr:colOff>227505</xdr:colOff>
      <xdr:row>169</xdr:row>
      <xdr:rowOff>123190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36AC44-8A24-4E7D-ADD5-A3FAFD26C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241500"/>
          <a:ext cx="8761905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F587-D1C3-4EBB-8814-416D03AB6E82}">
  <dimension ref="B2:O12"/>
  <sheetViews>
    <sheetView tabSelected="1" workbookViewId="0">
      <selection activeCell="C2" sqref="C2"/>
    </sheetView>
  </sheetViews>
  <sheetFormatPr defaultRowHeight="15" x14ac:dyDescent="0.25"/>
  <cols>
    <col min="3" max="3" width="16.42578125" bestFit="1" customWidth="1"/>
  </cols>
  <sheetData>
    <row r="2" spans="2:15" x14ac:dyDescent="0.25">
      <c r="C2" s="13" t="s">
        <v>23</v>
      </c>
    </row>
    <row r="6" spans="2:15" x14ac:dyDescent="0.25">
      <c r="B6" s="12" t="s">
        <v>0</v>
      </c>
      <c r="D6" s="4" t="s">
        <v>21</v>
      </c>
      <c r="E6" s="4"/>
      <c r="F6" s="4"/>
      <c r="G6" s="4"/>
      <c r="H6" s="4"/>
      <c r="I6" s="4"/>
      <c r="J6" s="5" t="s">
        <v>22</v>
      </c>
      <c r="K6" s="5"/>
      <c r="L6" s="5"/>
      <c r="M6" s="5"/>
      <c r="N6" s="5"/>
      <c r="O6" s="5"/>
    </row>
    <row r="7" spans="2:15" x14ac:dyDescent="0.25"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11</v>
      </c>
      <c r="J7" s="8" t="s">
        <v>2</v>
      </c>
      <c r="K7" s="8" t="s">
        <v>3</v>
      </c>
      <c r="L7" s="8" t="s">
        <v>4</v>
      </c>
      <c r="M7" s="8" t="s">
        <v>5</v>
      </c>
      <c r="N7" s="8" t="s">
        <v>6</v>
      </c>
      <c r="O7" s="8" t="s">
        <v>11</v>
      </c>
    </row>
    <row r="8" spans="2:15" x14ac:dyDescent="0.25">
      <c r="C8" s="2" t="s">
        <v>1</v>
      </c>
      <c r="D8" s="7">
        <v>14.932</v>
      </c>
      <c r="E8" s="7">
        <v>7.1029999999999998</v>
      </c>
      <c r="F8" s="7">
        <v>7.0940000000000003</v>
      </c>
      <c r="G8" s="7">
        <v>6.7869999999999999</v>
      </c>
      <c r="H8" s="7">
        <v>1.2430000000000001</v>
      </c>
      <c r="I8" s="10">
        <f>AVERAGE(D8:H8)</f>
        <v>7.4318000000000008</v>
      </c>
      <c r="J8" s="9">
        <v>0.374</v>
      </c>
      <c r="K8" s="9">
        <v>0.39500000000000002</v>
      </c>
      <c r="L8" s="9">
        <v>0.311</v>
      </c>
      <c r="M8" s="9">
        <v>0.30199999999999999</v>
      </c>
      <c r="N8" s="9">
        <v>0.308</v>
      </c>
      <c r="O8" s="11">
        <f>AVERAGE(J8:N8)</f>
        <v>0.33800000000000002</v>
      </c>
    </row>
    <row r="9" spans="2:15" x14ac:dyDescent="0.25">
      <c r="C9" s="2" t="s">
        <v>7</v>
      </c>
      <c r="D9" s="7">
        <v>13.337999999999999</v>
      </c>
      <c r="E9" s="7">
        <v>6.9450000000000003</v>
      </c>
      <c r="F9" s="7">
        <v>7.3520000000000003</v>
      </c>
      <c r="G9" s="7">
        <v>7.266</v>
      </c>
      <c r="H9" s="7">
        <v>1.425</v>
      </c>
      <c r="I9" s="10">
        <f t="shared" ref="I9:I12" si="0">AVERAGE(D9:H9)</f>
        <v>7.2652000000000001</v>
      </c>
      <c r="J9" s="9">
        <v>0.36799999999999999</v>
      </c>
      <c r="K9" s="9">
        <v>0.378</v>
      </c>
      <c r="L9" s="9">
        <v>0.34399999999999997</v>
      </c>
      <c r="M9" s="9">
        <v>0.29899999999999999</v>
      </c>
      <c r="N9" s="9">
        <v>0.317</v>
      </c>
      <c r="O9" s="11">
        <f t="shared" ref="O9:O12" si="1">AVERAGE(J9:N9)</f>
        <v>0.34119999999999995</v>
      </c>
    </row>
    <row r="10" spans="2:15" x14ac:dyDescent="0.25">
      <c r="C10" s="2" t="s">
        <v>8</v>
      </c>
      <c r="D10" s="7">
        <v>7.0750000000000002</v>
      </c>
      <c r="E10" s="7">
        <v>7.181</v>
      </c>
      <c r="F10" s="7">
        <v>6.1529999999999996</v>
      </c>
      <c r="G10" s="7">
        <v>7.0650000000000004</v>
      </c>
      <c r="H10" s="7">
        <v>7.2279999999999998</v>
      </c>
      <c r="I10" s="10">
        <f t="shared" si="0"/>
        <v>6.9403999999999995</v>
      </c>
      <c r="J10" s="9">
        <v>0.41899999999999998</v>
      </c>
      <c r="K10" s="9">
        <v>0.34200000000000003</v>
      </c>
      <c r="L10" s="9">
        <v>0.38900000000000001</v>
      </c>
      <c r="M10" s="9">
        <v>0.32500000000000001</v>
      </c>
      <c r="N10" s="9">
        <v>0.40300000000000002</v>
      </c>
      <c r="O10" s="11">
        <f t="shared" si="1"/>
        <v>0.37559999999999999</v>
      </c>
    </row>
    <row r="11" spans="2:15" x14ac:dyDescent="0.25">
      <c r="C11" s="2" t="s">
        <v>9</v>
      </c>
      <c r="D11" s="7">
        <v>7.133</v>
      </c>
      <c r="E11" s="7">
        <v>6.95</v>
      </c>
      <c r="F11" s="7">
        <v>7.0970000000000004</v>
      </c>
      <c r="G11" s="7">
        <v>6.8780000000000001</v>
      </c>
      <c r="H11" s="7">
        <v>7.1740000000000004</v>
      </c>
      <c r="I11" s="10">
        <f t="shared" si="0"/>
        <v>7.0464000000000002</v>
      </c>
      <c r="J11" s="9">
        <v>0.501</v>
      </c>
      <c r="K11" s="9">
        <v>0.47699999999999998</v>
      </c>
      <c r="L11" s="9">
        <v>0.49199999999999999</v>
      </c>
      <c r="M11" s="9">
        <v>0.38400000000000001</v>
      </c>
      <c r="N11" s="9">
        <v>0.36</v>
      </c>
      <c r="O11" s="11">
        <f t="shared" si="1"/>
        <v>0.44279999999999997</v>
      </c>
    </row>
    <row r="12" spans="2:15" x14ac:dyDescent="0.25">
      <c r="C12" s="2" t="s">
        <v>10</v>
      </c>
      <c r="D12" s="7">
        <v>7.0590000000000002</v>
      </c>
      <c r="E12" s="7">
        <v>7.0979999999999999</v>
      </c>
      <c r="F12" s="7">
        <v>6.7930000000000001</v>
      </c>
      <c r="G12" s="7">
        <v>6.6710000000000003</v>
      </c>
      <c r="H12" s="7">
        <v>1.381</v>
      </c>
      <c r="I12" s="10">
        <f t="shared" si="0"/>
        <v>5.8003999999999998</v>
      </c>
      <c r="J12" s="9">
        <v>0.314</v>
      </c>
      <c r="K12" s="9">
        <v>0.29099999999999998</v>
      </c>
      <c r="L12" s="9">
        <v>0.34200000000000003</v>
      </c>
      <c r="M12" s="9">
        <v>0.33</v>
      </c>
      <c r="N12" s="9">
        <v>0.29299999999999998</v>
      </c>
      <c r="O12" s="11">
        <f t="shared" si="1"/>
        <v>0.314</v>
      </c>
    </row>
  </sheetData>
  <mergeCells count="2">
    <mergeCell ref="D6:I6"/>
    <mergeCell ref="J6:O6"/>
  </mergeCells>
  <pageMargins left="0.7" right="0.7" top="0.75" bottom="0.75" header="0.3" footer="0.3"/>
  <headerFooter>
    <oddFooter>&amp;C_x000D_&amp;1#&amp;"Calibri"&amp;10&amp;K000000 Dialog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ADB8-61B0-471F-8272-568A1E84B8F0}">
  <dimension ref="C2:E8"/>
  <sheetViews>
    <sheetView workbookViewId="0">
      <selection activeCell="C11" sqref="C11"/>
    </sheetView>
  </sheetViews>
  <sheetFormatPr defaultRowHeight="15" x14ac:dyDescent="0.25"/>
  <cols>
    <col min="3" max="3" width="10.140625" bestFit="1" customWidth="1"/>
    <col min="4" max="4" width="11.42578125" bestFit="1" customWidth="1"/>
    <col min="5" max="5" width="15" customWidth="1"/>
  </cols>
  <sheetData>
    <row r="2" spans="3:5" ht="33" customHeight="1" x14ac:dyDescent="0.25">
      <c r="D2" s="3" t="s">
        <v>15</v>
      </c>
      <c r="E2" s="3"/>
    </row>
    <row r="3" spans="3:5" x14ac:dyDescent="0.25">
      <c r="D3" s="2" t="s">
        <v>14</v>
      </c>
      <c r="E3" s="2" t="s">
        <v>13</v>
      </c>
    </row>
    <row r="4" spans="3:5" x14ac:dyDescent="0.25">
      <c r="C4" s="1" t="s">
        <v>16</v>
      </c>
      <c r="D4" s="1">
        <v>14.932</v>
      </c>
      <c r="E4" s="1">
        <v>0.374</v>
      </c>
    </row>
    <row r="5" spans="3:5" x14ac:dyDescent="0.25">
      <c r="C5" s="1" t="s">
        <v>17</v>
      </c>
      <c r="D5" s="1">
        <v>7.1029999999999998</v>
      </c>
      <c r="E5" s="1">
        <v>0.39500000000000002</v>
      </c>
    </row>
    <row r="6" spans="3:5" x14ac:dyDescent="0.25">
      <c r="C6" s="1" t="s">
        <v>18</v>
      </c>
      <c r="D6" s="1">
        <v>7.0940000000000003</v>
      </c>
      <c r="E6" s="1">
        <v>0.311</v>
      </c>
    </row>
    <row r="7" spans="3:5" x14ac:dyDescent="0.25">
      <c r="C7" s="1" t="s">
        <v>19</v>
      </c>
      <c r="D7" s="1">
        <v>6.7869999999999999</v>
      </c>
      <c r="E7" s="1">
        <v>0.30199999999999999</v>
      </c>
    </row>
    <row r="8" spans="3:5" x14ac:dyDescent="0.25">
      <c r="C8" s="1" t="s">
        <v>20</v>
      </c>
      <c r="D8" s="1">
        <v>1.2430000000000001</v>
      </c>
      <c r="E8" s="1">
        <v>0.308</v>
      </c>
    </row>
  </sheetData>
  <mergeCells count="1"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8B27-8A8D-4C9A-B85E-AF650778A6BA}">
  <dimension ref="C3:E8"/>
  <sheetViews>
    <sheetView workbookViewId="0">
      <selection activeCell="P8" sqref="P8"/>
    </sheetView>
  </sheetViews>
  <sheetFormatPr defaultRowHeight="15" x14ac:dyDescent="0.25"/>
  <cols>
    <col min="3" max="3" width="16.42578125" bestFit="1" customWidth="1"/>
    <col min="4" max="4" width="11.85546875" bestFit="1" customWidth="1"/>
    <col min="5" max="5" width="9.85546875" bestFit="1" customWidth="1"/>
  </cols>
  <sheetData>
    <row r="3" spans="3:5" x14ac:dyDescent="0.25">
      <c r="D3" s="2" t="s">
        <v>12</v>
      </c>
      <c r="E3" s="2" t="s">
        <v>13</v>
      </c>
    </row>
    <row r="4" spans="3:5" x14ac:dyDescent="0.25">
      <c r="C4" s="2" t="s">
        <v>1</v>
      </c>
      <c r="D4" s="1">
        <v>7.4318000000000008</v>
      </c>
      <c r="E4" s="1">
        <v>0.33800000000000002</v>
      </c>
    </row>
    <row r="5" spans="3:5" x14ac:dyDescent="0.25">
      <c r="C5" s="2" t="s">
        <v>7</v>
      </c>
      <c r="D5" s="1">
        <v>7.2652000000000001</v>
      </c>
      <c r="E5" s="1">
        <v>0.34119999999999995</v>
      </c>
    </row>
    <row r="6" spans="3:5" x14ac:dyDescent="0.25">
      <c r="C6" s="2" t="s">
        <v>8</v>
      </c>
      <c r="D6" s="1">
        <v>6.9403999999999995</v>
      </c>
      <c r="E6" s="1">
        <v>0.37559999999999999</v>
      </c>
    </row>
    <row r="7" spans="3:5" x14ac:dyDescent="0.25">
      <c r="C7" s="2" t="s">
        <v>9</v>
      </c>
      <c r="D7" s="1">
        <v>7.0464000000000002</v>
      </c>
      <c r="E7" s="1">
        <v>0.44279999999999997</v>
      </c>
    </row>
    <row r="8" spans="3:5" x14ac:dyDescent="0.25">
      <c r="C8" s="2" t="s">
        <v>10</v>
      </c>
      <c r="D8" s="1">
        <v>5.8003999999999998</v>
      </c>
      <c r="E8" s="1">
        <v>0.314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9312-7BF4-44ED-9425-DA4FD2D77791}">
  <dimension ref="A1"/>
  <sheetViews>
    <sheetView topLeftCell="A152"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time tot</vt:lpstr>
      <vt:lpstr>Carrier delay interations</vt:lpstr>
      <vt:lpstr>Average Time taken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Sanjeewa Kodikara</dc:creator>
  <cp:lastModifiedBy>Sanjeewa Kodikara</cp:lastModifiedBy>
  <dcterms:created xsi:type="dcterms:W3CDTF">2024-03-03T03:23:12Z</dcterms:created>
  <dcterms:modified xsi:type="dcterms:W3CDTF">2024-03-03T05:17:26Z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96f5e2-cd81-4c31-9b73-ddc09cf29891_Enabled">
    <vt:lpwstr>true</vt:lpwstr>
  </property>
  <property fmtid="{D5CDD505-2E9C-101B-9397-08002B2CF9AE}" pid="3" name="MSIP_Label_b396f5e2-cd81-4c31-9b73-ddc09cf29891_SetDate">
    <vt:lpwstr>2024-03-03T03:23:12Z</vt:lpwstr>
  </property>
  <property fmtid="{D5CDD505-2E9C-101B-9397-08002B2CF9AE}" pid="4" name="MSIP_Label_b396f5e2-cd81-4c31-9b73-ddc09cf29891_Method">
    <vt:lpwstr>Standard</vt:lpwstr>
  </property>
  <property fmtid="{D5CDD505-2E9C-101B-9397-08002B2CF9AE}" pid="5" name="MSIP_Label_b396f5e2-cd81-4c31-9b73-ddc09cf29891_Name">
    <vt:lpwstr>b396f5e2-cd81-4c31-9b73-ddc09cf29891</vt:lpwstr>
  </property>
  <property fmtid="{D5CDD505-2E9C-101B-9397-08002B2CF9AE}" pid="6" name="MSIP_Label_b396f5e2-cd81-4c31-9b73-ddc09cf29891_SiteId">
    <vt:lpwstr>a628da58-b099-463e-b9bd-4987cd45ed75</vt:lpwstr>
  </property>
  <property fmtid="{D5CDD505-2E9C-101B-9397-08002B2CF9AE}" pid="7" name="MSIP_Label_b396f5e2-cd81-4c31-9b73-ddc09cf29891_ActionId">
    <vt:lpwstr>43865ef5-192f-4299-9a8f-0000d1e236d6</vt:lpwstr>
  </property>
  <property fmtid="{D5CDD505-2E9C-101B-9397-08002B2CF9AE}" pid="8" name="MSIP_Label_b396f5e2-cd81-4c31-9b73-ddc09cf29891_ContentBits">
    <vt:lpwstr>2</vt:lpwstr>
  </property>
</Properties>
</file>