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codeName="ThisWorkbook" hidePivotFieldList="1"/>
  <mc:AlternateContent xmlns:mc="http://schemas.openxmlformats.org/markup-compatibility/2006">
    <mc:Choice Requires="x15">
      <x15ac:absPath xmlns:x15ac="http://schemas.microsoft.com/office/spreadsheetml/2010/11/ac" url="C:\Users\Axioo\Desktop\"/>
    </mc:Choice>
  </mc:AlternateContent>
  <xr:revisionPtr revIDLastSave="0" documentId="8_{7B4E5BB7-BB4B-4D4E-8656-BA57DFBB0CD1}" xr6:coauthVersionLast="37" xr6:coauthVersionMax="37" xr10:uidLastSave="{00000000-0000-0000-0000-000000000000}"/>
  <bookViews>
    <workbookView xWindow="0" yWindow="0" windowWidth="20490" windowHeight="6825" activeTab="3" xr2:uid="{00000000-000D-0000-FFFF-FFFF00000000}"/>
  </bookViews>
  <sheets>
    <sheet name="colacola" sheetId="25" r:id="rId1"/>
    <sheet name="profit.loss" sheetId="13" r:id="rId2"/>
    <sheet name="pivot" sheetId="21" r:id="rId3"/>
    <sheet name="dashboard1" sheetId="19" r:id="rId4"/>
  </sheets>
  <definedNames>
    <definedName name="_xlcn.WorksheetConnection_CocaColaCo.xlsxTable4" hidden="1">Table4</definedName>
    <definedName name="_xlcn.WorksheetConnection_Sheet1A1Q11" hidden="1">profit.loss!$A$1:$Q$11</definedName>
    <definedName name="Slicer_In_Milion_USD">#N/A</definedName>
  </definedNames>
  <calcPr calcId="179021"/>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Sheet1!$A$1:$Q$11"/>
          <x15:modelTable id="Table4" name="Table4" connection="WorksheetConnection_Coca Cola Co.xlsx!Table4"/>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C077A1F-1C30-4E30-9756-5ABD75FD0EC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F580615-080F-4CD4-9AAE-46D725D93C14}" name="WorksheetConnection_Coca Cola Co.xlsx!Table4" type="102" refreshedVersion="6" minRefreshableVersion="5">
    <extLst>
      <ext xmlns:x15="http://schemas.microsoft.com/office/spreadsheetml/2010/11/main" uri="{DE250136-89BD-433C-8126-D09CA5730AF9}">
        <x15:connection id="Table4">
          <x15:rangePr sourceName="_xlcn.WorksheetConnection_CocaColaCo.xlsxTable4"/>
        </x15:connection>
      </ext>
    </extLst>
  </connection>
  <connection id="3" xr16:uid="{FB41C44B-8634-4A1A-B651-670FB20BA14F}" name="WorksheetConnection_Sheet1!$A$1:$Q$11" type="102" refreshedVersion="6" minRefreshableVersion="5">
    <extLst>
      <ext xmlns:x15="http://schemas.microsoft.com/office/spreadsheetml/2010/11/main" uri="{DE250136-89BD-433C-8126-D09CA5730AF9}">
        <x15:connection id="Range" autoDelete="1">
          <x15:rangePr sourceName="_xlcn.WorksheetConnection_Sheet1A1Q11"/>
        </x15:connection>
      </ext>
    </extLst>
  </connection>
</connections>
</file>

<file path=xl/sharedStrings.xml><?xml version="1.0" encoding="utf-8"?>
<sst xmlns="http://schemas.openxmlformats.org/spreadsheetml/2006/main" count="104" uniqueCount="69">
  <si>
    <t>Profit &amp; Loss statement</t>
  </si>
  <si>
    <t>in million USD</t>
  </si>
  <si>
    <t>FY '09</t>
  </si>
  <si>
    <t>FY '10</t>
  </si>
  <si>
    <t>FY '11</t>
  </si>
  <si>
    <t>FY '12</t>
  </si>
  <si>
    <t>FY '13</t>
  </si>
  <si>
    <t>FY '14</t>
  </si>
  <si>
    <t>FY '15</t>
  </si>
  <si>
    <t>FY '16</t>
  </si>
  <si>
    <t>FY '17</t>
  </si>
  <si>
    <t>FY '18</t>
  </si>
  <si>
    <t>NET OPERATING REVENUES</t>
  </si>
  <si>
    <t>Cost of goods sold</t>
  </si>
  <si>
    <t>Gross Profit</t>
  </si>
  <si>
    <t>Selling, general and administrative expenses</t>
  </si>
  <si>
    <t>Other operating charges</t>
  </si>
  <si>
    <t>Operating Income</t>
  </si>
  <si>
    <t>Interest income</t>
  </si>
  <si>
    <t>Interest expense</t>
  </si>
  <si>
    <t>Equity income (loss) - net</t>
  </si>
  <si>
    <t>Other income (loss) - net</t>
  </si>
  <si>
    <t>Income before income taxes</t>
  </si>
  <si>
    <t>Income taxes</t>
  </si>
  <si>
    <t>CONSOLIDATED NET INCOME</t>
  </si>
  <si>
    <t>Less: Net income attributable to noncontrolling interests</t>
  </si>
  <si>
    <t>Net income from continuing operations</t>
  </si>
  <si>
    <t>Income (Loss) from Discontinued Operations, Net of Tax, Including Portion Attributable to Noncontrolling Interest</t>
  </si>
  <si>
    <t>NET INCOME ATTRIBUTABLE TO SHAREOWNERS OF THE COCA-COLA COMPANY</t>
  </si>
  <si>
    <t>Column1</t>
  </si>
  <si>
    <t>Column2</t>
  </si>
  <si>
    <t>Column3</t>
  </si>
  <si>
    <t>Column4</t>
  </si>
  <si>
    <t>Column5</t>
  </si>
  <si>
    <t>Column6</t>
  </si>
  <si>
    <t>Column7</t>
  </si>
  <si>
    <t>Column8</t>
  </si>
  <si>
    <t>Column9</t>
  </si>
  <si>
    <t>Column10</t>
  </si>
  <si>
    <t>Column11</t>
  </si>
  <si>
    <t>Row Labels</t>
  </si>
  <si>
    <t>Grand Total</t>
  </si>
  <si>
    <t xml:space="preserve"> consolidate net income</t>
  </si>
  <si>
    <t>Sum of Other income (loss) - net</t>
  </si>
  <si>
    <t>Sum of Income before income taxes</t>
  </si>
  <si>
    <t>Sum of Income taxes</t>
  </si>
  <si>
    <t>Sum of Less: Net income attributable to noncontrolling interests</t>
  </si>
  <si>
    <t>Sum of Net income from continuing operations</t>
  </si>
  <si>
    <t>Sum of Income (Loss) from Discontinued Operations, Net of Tax, Including Portion Attributable to Noncontrolling Interest</t>
  </si>
  <si>
    <t>Sum of Gross Profit</t>
  </si>
  <si>
    <t>Sum of Operating Income</t>
  </si>
  <si>
    <t>Selling</t>
  </si>
  <si>
    <t>Cost Of Good Sold</t>
  </si>
  <si>
    <t>Net Operating Revenue</t>
  </si>
  <si>
    <t>In Milion USD</t>
  </si>
  <si>
    <t>Other Operating Charges</t>
  </si>
  <si>
    <t>Interest Income</t>
  </si>
  <si>
    <t>Interest Expense</t>
  </si>
  <si>
    <t>Equity income (loss)-net</t>
  </si>
  <si>
    <t>Sum of Net Operating Revenue</t>
  </si>
  <si>
    <t>Sum of Cost Of Good Sold</t>
  </si>
  <si>
    <t>Sum of Selling</t>
  </si>
  <si>
    <t>Sum of Other Operating Charges</t>
  </si>
  <si>
    <t>Sum of Interest Income</t>
  </si>
  <si>
    <t>Sum of Interest Expense</t>
  </si>
  <si>
    <t>Sum of Equity income (loss)-net</t>
  </si>
  <si>
    <t>Sum of net income atributable to shareowners</t>
  </si>
  <si>
    <t>net income atributable to shareowners</t>
  </si>
  <si>
    <t>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</si>
</sst>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 #,##0_-;_-* &quot;-&quot;_-;_-@_-"/>
  </numFmts>
  <fonts count="8" x14ac:knownFonts="1">
    <font>
      <sz val="11"/>
      <color rgb="FF000000"/>
      <name val="Calibri"/>
    </font>
    <font>
      <b/>
      <sz val="11"/>
      <color rgb="FF000000"/>
      <name val="Calibri"/>
    </font>
    <font>
      <sz val="11"/>
      <color rgb="FF000000"/>
      <name val="Calibri"/>
      <family val="2"/>
    </font>
    <font>
      <sz val="11"/>
      <color rgb="FF000000"/>
      <name val="Calibri"/>
    </font>
    <font>
      <b/>
      <sz val="11"/>
      <color rgb="FF000000"/>
      <name val="Calibri"/>
      <family val="2"/>
    </font>
    <font>
      <sz val="11"/>
      <color theme="1"/>
      <name val="Calibri"/>
      <family val="2"/>
    </font>
    <font>
      <b/>
      <sz val="12"/>
      <color rgb="FF000000"/>
      <name val="Calibri"/>
      <family val="2"/>
    </font>
    <font>
      <b/>
      <sz val="14"/>
      <color theme="1"/>
      <name val="Calibri"/>
      <family val="2"/>
    </font>
  </fonts>
  <fills count="5">
    <fill>
      <patternFill patternType="none"/>
    </fill>
    <fill>
      <patternFill patternType="gray125"/>
    </fill>
    <fill>
      <patternFill patternType="none"/>
    </fill>
    <fill>
      <patternFill patternType="solid">
        <fgColor theme="1"/>
        <bgColor indexed="64"/>
      </patternFill>
    </fill>
    <fill>
      <patternFill patternType="solid">
        <fgColor theme="3" tint="0.39997558519241921"/>
        <bgColor indexed="64"/>
      </patternFill>
    </fill>
  </fills>
  <borders count="10">
    <border>
      <left/>
      <right/>
      <top/>
      <bottom/>
      <diagonal/>
    </border>
    <border>
      <left/>
      <right/>
      <top style="thin">
        <color rgb="FF000000"/>
      </top>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999999"/>
      </top>
      <bottom style="thin">
        <color rgb="FF999999"/>
      </bottom>
      <diagonal/>
    </border>
    <border>
      <left/>
      <right style="thin">
        <color rgb="FF999999"/>
      </right>
      <top style="thin">
        <color rgb="FF999999"/>
      </top>
      <bottom/>
      <diagonal/>
    </border>
    <border>
      <left/>
      <right style="thin">
        <color rgb="FF999999"/>
      </right>
      <top style="thin">
        <color rgb="FF999999"/>
      </top>
      <bottom style="thin">
        <color rgb="FF999999"/>
      </bottom>
      <diagonal/>
    </border>
    <border>
      <left/>
      <right/>
      <top style="thin">
        <color rgb="FF999999"/>
      </top>
      <bottom/>
      <diagonal/>
    </border>
    <border>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s>
  <cellStyleXfs count="2">
    <xf numFmtId="0" fontId="0" fillId="0" borderId="0"/>
    <xf numFmtId="41" fontId="3" fillId="0" borderId="0" applyFont="0" applyFill="0" applyBorder="0" applyAlignment="0" applyProtection="0"/>
  </cellStyleXfs>
  <cellXfs count="30">
    <xf numFmtId="0" fontId="0" fillId="2" borderId="0" xfId="0" applyFill="1"/>
    <xf numFmtId="3" fontId="0" fillId="2" borderId="0" xfId="0" applyNumberFormat="1" applyFill="1"/>
    <xf numFmtId="0" fontId="1" fillId="2" borderId="1" xfId="0" applyFont="1" applyFill="1" applyBorder="1"/>
    <xf numFmtId="3" fontId="1" fillId="2" borderId="1" xfId="0" applyNumberFormat="1" applyFont="1" applyFill="1" applyBorder="1"/>
    <xf numFmtId="0" fontId="0" fillId="2" borderId="2" xfId="0" applyFill="1" applyBorder="1"/>
    <xf numFmtId="0" fontId="0" fillId="2" borderId="2" xfId="0" pivotButton="1" applyFill="1" applyBorder="1"/>
    <xf numFmtId="0" fontId="0" fillId="2" borderId="2" xfId="0" applyFill="1" applyBorder="1" applyAlignment="1">
      <alignment horizontal="left"/>
    </xf>
    <xf numFmtId="0" fontId="0" fillId="2" borderId="4" xfId="0" applyFill="1" applyBorder="1" applyAlignment="1">
      <alignment horizontal="left"/>
    </xf>
    <xf numFmtId="0" fontId="0" fillId="2" borderId="5" xfId="0" applyFill="1" applyBorder="1"/>
    <xf numFmtId="0" fontId="0" fillId="2" borderId="2" xfId="0" applyNumberFormat="1" applyFill="1" applyBorder="1"/>
    <xf numFmtId="0" fontId="0" fillId="2" borderId="5" xfId="0" applyNumberFormat="1" applyFill="1" applyBorder="1"/>
    <xf numFmtId="0" fontId="0" fillId="2" borderId="4" xfId="0" applyNumberFormat="1" applyFill="1" applyBorder="1"/>
    <xf numFmtId="0" fontId="0" fillId="2" borderId="6" xfId="0" applyNumberFormat="1" applyFill="1" applyBorder="1"/>
    <xf numFmtId="0" fontId="0" fillId="2" borderId="7" xfId="0" applyFill="1" applyBorder="1"/>
    <xf numFmtId="0" fontId="0" fillId="2" borderId="7" xfId="0" applyNumberFormat="1" applyFill="1" applyBorder="1"/>
    <xf numFmtId="0" fontId="0" fillId="2" borderId="8" xfId="0" applyNumberFormat="1" applyFill="1" applyBorder="1"/>
    <xf numFmtId="0" fontId="2" fillId="2" borderId="0" xfId="0" applyFont="1" applyFill="1"/>
    <xf numFmtId="41" fontId="0" fillId="2" borderId="0" xfId="1" applyFont="1" applyFill="1"/>
    <xf numFmtId="41" fontId="0" fillId="2" borderId="3" xfId="0" applyNumberFormat="1" applyFill="1" applyBorder="1"/>
    <xf numFmtId="41" fontId="0" fillId="2" borderId="9" xfId="0" applyNumberFormat="1" applyFill="1" applyBorder="1"/>
    <xf numFmtId="0" fontId="4" fillId="2" borderId="1" xfId="0" applyFont="1" applyFill="1" applyBorder="1"/>
    <xf numFmtId="41" fontId="0" fillId="2" borderId="2" xfId="0" pivotButton="1" applyNumberFormat="1" applyFill="1" applyBorder="1"/>
    <xf numFmtId="41" fontId="0" fillId="2" borderId="2" xfId="0" applyNumberFormat="1" applyFill="1" applyBorder="1" applyAlignment="1">
      <alignment horizontal="left"/>
    </xf>
    <xf numFmtId="41" fontId="0" fillId="2" borderId="4" xfId="0" applyNumberFormat="1" applyFill="1" applyBorder="1" applyAlignment="1">
      <alignment horizontal="left"/>
    </xf>
    <xf numFmtId="41" fontId="0" fillId="2" borderId="0" xfId="1" pivotButton="1" applyFont="1" applyFill="1"/>
    <xf numFmtId="0" fontId="5" fillId="3" borderId="0" xfId="0" applyFont="1" applyFill="1"/>
    <xf numFmtId="0" fontId="0" fillId="3" borderId="0" xfId="0" applyFill="1"/>
    <xf numFmtId="0" fontId="6" fillId="4" borderId="0" xfId="0" applyFont="1" applyFill="1" applyAlignment="1">
      <alignment horizontal="center" vertical="center"/>
    </xf>
    <xf numFmtId="0" fontId="4" fillId="4" borderId="0" xfId="0" applyFont="1" applyFill="1" applyAlignment="1">
      <alignment horizontal="center" vertical="center"/>
    </xf>
    <xf numFmtId="0" fontId="7" fillId="4" borderId="0" xfId="0" applyFont="1" applyFill="1" applyAlignment="1">
      <alignment horizontal="center" vertical="center"/>
    </xf>
  </cellXfs>
  <cellStyles count="2">
    <cellStyle name="Comma [0]" xfId="1" builtinId="6"/>
    <cellStyle name="Normal" xfId="0" builtinId="0"/>
  </cellStyles>
  <dxfs count="113">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 formatCode="#,##0"/>
      <fill>
        <patternFill patternType="none">
          <fgColor indexed="64"/>
          <bgColor indexed="65"/>
        </patternFill>
      </fill>
    </dxf>
    <dxf>
      <numFmt numFmtId="3" formatCode="#,##0"/>
      <fill>
        <patternFill patternType="none">
          <fgColor indexed="64"/>
          <bgColor indexed="65"/>
        </patternFill>
      </fill>
    </dxf>
    <dxf>
      <numFmt numFmtId="3" formatCode="#,##0"/>
      <fill>
        <patternFill patternType="none">
          <fgColor indexed="64"/>
          <bgColor indexed="65"/>
        </patternFill>
      </fill>
    </dxf>
    <dxf>
      <numFmt numFmtId="3" formatCode="#,##0"/>
      <fill>
        <patternFill patternType="none">
          <fgColor indexed="64"/>
          <bgColor indexed="65"/>
        </patternFill>
      </fill>
    </dxf>
    <dxf>
      <fill>
        <patternFill patternType="none">
          <fgColor indexed="64"/>
          <bgColor indexed="65"/>
        </patternFill>
      </fill>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font>
        <b val="0"/>
        <i val="0"/>
        <strike val="0"/>
        <condense val="0"/>
        <extend val="0"/>
        <outline val="0"/>
        <shadow val="0"/>
        <u val="none"/>
        <vertAlign val="baseline"/>
        <sz val="11"/>
        <color rgb="FF000000"/>
        <name val="Calibri"/>
        <scheme val="none"/>
      </font>
      <fill>
        <patternFill patternType="none">
          <fgColor indexed="64"/>
          <bgColor indexed="65"/>
        </patternFill>
      </fill>
    </dxf>
    <dxf>
      <font>
        <b val="0"/>
        <i val="0"/>
        <strike val="0"/>
        <condense val="0"/>
        <extend val="0"/>
        <outline val="0"/>
        <shadow val="0"/>
        <u val="none"/>
        <vertAlign val="baseline"/>
        <sz val="11"/>
        <color rgb="FF000000"/>
        <name val="Calibri"/>
        <scheme val="none"/>
      </font>
      <fill>
        <patternFill patternType="none">
          <fgColor indexed="64"/>
          <bgColor indexed="65"/>
        </patternFill>
      </fill>
    </dxf>
    <dxf>
      <font>
        <b val="0"/>
        <i val="0"/>
        <strike val="0"/>
        <condense val="0"/>
        <extend val="0"/>
        <outline val="0"/>
        <shadow val="0"/>
        <u val="none"/>
        <vertAlign val="baseline"/>
        <sz val="11"/>
        <color rgb="FF000000"/>
        <name val="Calibri"/>
        <scheme val="none"/>
      </font>
      <fill>
        <patternFill patternType="none">
          <fgColor indexed="64"/>
          <bgColor indexed="65"/>
        </patternFill>
      </fill>
    </dxf>
    <dxf>
      <font>
        <b val="0"/>
        <i val="0"/>
        <strike val="0"/>
        <condense val="0"/>
        <extend val="0"/>
        <outline val="0"/>
        <shadow val="0"/>
        <u val="none"/>
        <vertAlign val="baseline"/>
        <sz val="11"/>
        <color rgb="FF000000"/>
        <name val="Calibri"/>
        <scheme val="none"/>
      </font>
      <fill>
        <patternFill patternType="none">
          <fgColor indexed="64"/>
          <bgColor indexed="65"/>
        </patternFill>
      </fill>
    </dxf>
    <dxf>
      <font>
        <b val="0"/>
        <i val="0"/>
        <strike val="0"/>
        <condense val="0"/>
        <extend val="0"/>
        <outline val="0"/>
        <shadow val="0"/>
        <u val="none"/>
        <vertAlign val="baseline"/>
        <sz val="11"/>
        <color rgb="FF000000"/>
        <name val="Calibri"/>
        <scheme val="none"/>
      </font>
      <fill>
        <patternFill patternType="none">
          <fgColor indexed="64"/>
          <bgColor indexed="65"/>
        </patternFill>
      </fill>
    </dxf>
    <dxf>
      <font>
        <b val="0"/>
        <i val="0"/>
        <strike val="0"/>
        <condense val="0"/>
        <extend val="0"/>
        <outline val="0"/>
        <shadow val="0"/>
        <u val="none"/>
        <vertAlign val="baseline"/>
        <sz val="11"/>
        <color rgb="FF000000"/>
        <name val="Calibri"/>
        <scheme val="none"/>
      </font>
      <fill>
        <patternFill patternType="none">
          <fgColor indexed="64"/>
          <bgColor indexed="65"/>
        </patternFill>
      </fill>
    </dxf>
    <dxf>
      <font>
        <b val="0"/>
        <i val="0"/>
        <strike val="0"/>
        <condense val="0"/>
        <extend val="0"/>
        <outline val="0"/>
        <shadow val="0"/>
        <u val="none"/>
        <vertAlign val="baseline"/>
        <sz val="11"/>
        <color rgb="FF000000"/>
        <name val="Calibri"/>
        <scheme val="none"/>
      </font>
      <fill>
        <patternFill patternType="none">
          <fgColor indexed="64"/>
          <bgColor indexed="65"/>
        </patternFill>
      </fill>
    </dxf>
    <dxf>
      <font>
        <b val="0"/>
        <i val="0"/>
        <strike val="0"/>
        <condense val="0"/>
        <extend val="0"/>
        <outline val="0"/>
        <shadow val="0"/>
        <u val="none"/>
        <vertAlign val="baseline"/>
        <sz val="11"/>
        <color rgb="FF000000"/>
        <name val="Calibri"/>
        <scheme val="none"/>
      </font>
      <fill>
        <patternFill patternType="none">
          <fgColor indexed="64"/>
          <bgColor indexed="65"/>
        </patternFill>
      </fill>
    </dxf>
    <dxf>
      <font>
        <b val="0"/>
        <i val="0"/>
        <strike val="0"/>
        <condense val="0"/>
        <extend val="0"/>
        <outline val="0"/>
        <shadow val="0"/>
        <u val="none"/>
        <vertAlign val="baseline"/>
        <sz val="11"/>
        <color rgb="FF000000"/>
        <name val="Calibri"/>
        <scheme val="none"/>
      </font>
      <fill>
        <patternFill patternType="none">
          <fgColor indexed="64"/>
          <bgColor indexed="65"/>
        </patternFill>
      </fill>
    </dxf>
    <dxf>
      <font>
        <b val="0"/>
        <i val="0"/>
        <strike val="0"/>
        <condense val="0"/>
        <extend val="0"/>
        <outline val="0"/>
        <shadow val="0"/>
        <u val="none"/>
        <vertAlign val="baseline"/>
        <sz val="11"/>
        <color rgb="FF000000"/>
        <name val="Calibri"/>
        <scheme val="none"/>
      </font>
      <fill>
        <patternFill patternType="none">
          <fgColor indexed="64"/>
          <bgColor indexed="65"/>
        </patternFill>
      </fill>
    </dxf>
    <dxf>
      <font>
        <b val="0"/>
        <i val="0"/>
        <strike val="0"/>
        <condense val="0"/>
        <extend val="0"/>
        <outline val="0"/>
        <shadow val="0"/>
        <u val="none"/>
        <vertAlign val="baseline"/>
        <sz val="11"/>
        <color rgb="FF000000"/>
        <name val="Calibri"/>
        <scheme val="none"/>
      </font>
      <fill>
        <patternFill patternType="none">
          <fgColor indexed="64"/>
          <bgColor indexed="65"/>
        </patternFill>
      </fill>
    </dxf>
    <dxf>
      <font>
        <b val="0"/>
        <i val="0"/>
        <strike val="0"/>
        <condense val="0"/>
        <extend val="0"/>
        <outline val="0"/>
        <shadow val="0"/>
        <u val="none"/>
        <vertAlign val="baseline"/>
        <sz val="11"/>
        <color rgb="FF000000"/>
        <name val="Calibri"/>
        <scheme val="none"/>
      </font>
      <fill>
        <patternFill patternType="none">
          <fgColor indexed="64"/>
          <bgColor indexed="65"/>
        </patternFill>
      </fill>
    </dxf>
    <dxf>
      <font>
        <b val="0"/>
        <i val="0"/>
        <strike val="0"/>
        <condense val="0"/>
        <extend val="0"/>
        <outline val="0"/>
        <shadow val="0"/>
        <u val="none"/>
        <vertAlign val="baseline"/>
        <sz val="11"/>
        <color rgb="FF000000"/>
        <name val="Calibri"/>
        <scheme val="none"/>
      </font>
      <fill>
        <patternFill patternType="none">
          <fgColor indexed="64"/>
          <bgColor indexed="65"/>
        </patternFill>
      </fill>
    </dxf>
    <dxf>
      <font>
        <b val="0"/>
        <i val="0"/>
        <strike val="0"/>
        <condense val="0"/>
        <extend val="0"/>
        <outline val="0"/>
        <shadow val="0"/>
        <u val="none"/>
        <vertAlign val="baseline"/>
        <sz val="11"/>
        <color rgb="FF000000"/>
        <name val="Calibri"/>
        <scheme val="none"/>
      </font>
      <fill>
        <patternFill patternType="none">
          <fgColor indexed="64"/>
          <bgColor indexed="65"/>
        </patternFill>
      </fill>
    </dxf>
    <dxf>
      <font>
        <b val="0"/>
        <i val="0"/>
        <strike val="0"/>
        <condense val="0"/>
        <extend val="0"/>
        <outline val="0"/>
        <shadow val="0"/>
        <u val="none"/>
        <vertAlign val="baseline"/>
        <sz val="11"/>
        <color rgb="FF000000"/>
        <name val="Calibri"/>
        <scheme val="none"/>
      </font>
      <fill>
        <patternFill patternType="none">
          <fgColor indexed="64"/>
          <bgColor indexed="65"/>
        </patternFill>
      </fill>
    </dxf>
    <dxf>
      <font>
        <b val="0"/>
        <i val="0"/>
        <strike val="0"/>
        <condense val="0"/>
        <extend val="0"/>
        <outline val="0"/>
        <shadow val="0"/>
        <u val="none"/>
        <vertAlign val="baseline"/>
        <sz val="11"/>
        <color rgb="FF000000"/>
        <name val="Calibri"/>
        <scheme val="none"/>
      </font>
      <fill>
        <patternFill patternType="none">
          <fgColor indexed="64"/>
          <bgColor indexed="65"/>
        </patternFill>
      </fill>
    </dxf>
    <dxf>
      <font>
        <b val="0"/>
        <i val="0"/>
        <strike val="0"/>
        <condense val="0"/>
        <extend val="0"/>
        <outline val="0"/>
        <shadow val="0"/>
        <u val="none"/>
        <vertAlign val="baseline"/>
        <sz val="11"/>
        <color rgb="FF000000"/>
        <name val="Calibri"/>
        <scheme val="none"/>
      </font>
      <fill>
        <patternFill patternType="none">
          <fgColor indexed="64"/>
          <bgColor indexed="65"/>
        </patternFill>
      </fill>
    </dxf>
    <dxf>
      <font>
        <b val="0"/>
        <i val="0"/>
        <strike val="0"/>
        <condense val="0"/>
        <extend val="0"/>
        <outline val="0"/>
        <shadow val="0"/>
        <u val="none"/>
        <vertAlign val="baseline"/>
        <sz val="11"/>
        <color rgb="FF000000"/>
        <name val="Calibri"/>
        <scheme val="none"/>
      </font>
      <fill>
        <patternFill patternType="none">
          <fgColor indexed="64"/>
          <bgColor indexed="65"/>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powerPivotData" Target="model/item.data"/><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[colacola.xlsx]pivot!PivotTable12</c:name>
    <c:fmtId val="2"/>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D" b="1" i="0"/>
              <a:t> Operating Revenue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c:f>
              <c:strCache>
                <c:ptCount val="1"/>
                <c:pt idx="0">
                  <c:v>Sum of Net Operating Revenue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pivot!$A$2:$A$3</c:f>
              <c:strCache>
                <c:ptCount val="1"/>
                <c:pt idx="0">
                  <c:v>FY '09</c:v>
                </c:pt>
              </c:strCache>
            </c:strRef>
          </c:cat>
          <c:val>
            <c:numRef>
              <c:f>pivot!$B$2:$B$3</c:f>
              <c:numCache>
                <c:formatCode>General</c:formatCode>
                <c:ptCount val="1"/>
                <c:pt idx="0">
                  <c:v>30990</c:v>
                </c:pt>
              </c:numCache>
            </c:numRef>
          </c:val>
          <c:extLst>
            <c:ext xmlns:c16="http://schemas.microsoft.com/office/drawing/2014/chart" uri="{C3380CC4-5D6E-409C-BE32-E72D297353CC}">
              <c16:uniqueId val="{00000000-81E2-44DD-820B-5BCA314A9066}"/>
            </c:ext>
          </c:extLst>
        </c:ser>
        <c:ser>
          <c:idx val="1"/>
          <c:order val="1"/>
          <c:tx>
            <c:strRef>
              <c:f>pivot!$C$1</c:f>
              <c:strCache>
                <c:ptCount val="1"/>
                <c:pt idx="0">
                  <c:v>Sum of Cost Of Good Sold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pivot!$A$2:$A$3</c:f>
              <c:strCache>
                <c:ptCount val="1"/>
                <c:pt idx="0">
                  <c:v>FY '09</c:v>
                </c:pt>
              </c:strCache>
            </c:strRef>
          </c:cat>
          <c:val>
            <c:numRef>
              <c:f>pivot!$C$2:$C$3</c:f>
              <c:numCache>
                <c:formatCode>General</c:formatCode>
                <c:ptCount val="1"/>
                <c:pt idx="0">
                  <c:v>11088</c:v>
                </c:pt>
              </c:numCache>
            </c:numRef>
          </c:val>
          <c:extLst>
            <c:ext xmlns:c16="http://schemas.microsoft.com/office/drawing/2014/chart" uri="{C3380CC4-5D6E-409C-BE32-E72D297353CC}">
              <c16:uniqueId val="{00000001-81E2-44DD-820B-5BCA314A9066}"/>
            </c:ext>
          </c:extLst>
        </c:ser>
        <c:dLbls>
          <c:dLblPos val="outEnd"/>
          <c:showLegendKey val="0"/>
          <c:showVal val="1"/>
          <c:showCatName val="0"/>
          <c:showSerName val="0"/>
          <c:showPercent val="0"/>
          <c:showBubbleSize val="0"/>
        </c:dLbls>
        <c:gapWidth val="199"/>
        <c:axId val="1275867712"/>
        <c:axId val="503432176"/>
      </c:barChart>
      <c:catAx>
        <c:axId val="1275867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503432176"/>
        <c:crosses val="autoZero"/>
        <c:auto val="1"/>
        <c:lblAlgn val="ctr"/>
        <c:lblOffset val="100"/>
        <c:noMultiLvlLbl val="0"/>
      </c:catAx>
      <c:valAx>
        <c:axId val="50343217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867712"/>
        <c:crosses val="autoZero"/>
        <c:crossBetween val="between"/>
      </c:valAx>
      <c:spPr>
        <a:noFill/>
        <a:ln>
          <a:noFill/>
        </a:ln>
        <a:effectLst/>
      </c:spPr>
    </c:plotArea>
    <c:legend>
      <c:legendPos val="b"/>
      <c:overlay val="0"/>
      <c:spPr>
        <a:noFill/>
        <a:ln>
          <a:noFill/>
        </a:ln>
        <a:effectLst>
          <a:outerShdw blurRad="50800" dist="50800" dir="5400000" sx="3000" sy="3000" algn="ctr" rotWithShape="0">
            <a:srgbClr val="000000">
              <a:alpha val="43137"/>
            </a:srgbClr>
          </a:outerShdw>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[colacola.xlsx]pivot!PivotTable13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b="1"/>
              <a:t>Gross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pivotFmt>
      <c:pivotFmt>
        <c:idx val="4"/>
        <c:spPr>
          <a:solidFill>
            <a:schemeClr val="accent2"/>
          </a:solidFill>
          <a:ln>
            <a:noFill/>
          </a:ln>
          <a:effectLst/>
        </c:spPr>
      </c:pivotFmt>
      <c:pivotFmt>
        <c:idx val="5"/>
        <c:spPr>
          <a:solidFill>
            <a:schemeClr val="accent3"/>
          </a:solidFill>
          <a:ln>
            <a:noFill/>
          </a:ln>
          <a:effectLst/>
        </c:spP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barChart>
        <c:barDir val="bar"/>
        <c:grouping val="clustered"/>
        <c:varyColors val="0"/>
        <c:ser>
          <c:idx val="0"/>
          <c:order val="0"/>
          <c:tx>
            <c:strRef>
              <c:f>pivot!$G$1</c:f>
              <c:strCache>
                <c:ptCount val="1"/>
                <c:pt idx="0">
                  <c:v>Sum of Gross Profit</c:v>
                </c:pt>
              </c:strCache>
            </c:strRef>
          </c:tx>
          <c:spPr>
            <a:solidFill>
              <a:schemeClr val="accent1"/>
            </a:solidFill>
            <a:ln>
              <a:noFill/>
            </a:ln>
            <a:effectLst/>
          </c:spPr>
          <c:invertIfNegative val="0"/>
          <c:cat>
            <c:strRef>
              <c:f>pivot!$F$2:$F$3</c:f>
              <c:strCache>
                <c:ptCount val="1"/>
                <c:pt idx="0">
                  <c:v>FY '09</c:v>
                </c:pt>
              </c:strCache>
            </c:strRef>
          </c:cat>
          <c:val>
            <c:numRef>
              <c:f>pivot!$G$2:$G$3</c:f>
              <c:numCache>
                <c:formatCode>General</c:formatCode>
                <c:ptCount val="1"/>
                <c:pt idx="0">
                  <c:v>19902</c:v>
                </c:pt>
              </c:numCache>
            </c:numRef>
          </c:val>
          <c:extLst>
            <c:ext xmlns:c16="http://schemas.microsoft.com/office/drawing/2014/chart" uri="{C3380CC4-5D6E-409C-BE32-E72D297353CC}">
              <c16:uniqueId val="{00000000-B98A-4F89-82CB-20D4B40D71EA}"/>
            </c:ext>
          </c:extLst>
        </c:ser>
        <c:ser>
          <c:idx val="1"/>
          <c:order val="1"/>
          <c:tx>
            <c:strRef>
              <c:f>pivot!$H$1</c:f>
              <c:strCache>
                <c:ptCount val="1"/>
                <c:pt idx="0">
                  <c:v>Sum of Selling</c:v>
                </c:pt>
              </c:strCache>
            </c:strRef>
          </c:tx>
          <c:spPr>
            <a:solidFill>
              <a:schemeClr val="accent2"/>
            </a:solidFill>
            <a:ln>
              <a:noFill/>
            </a:ln>
            <a:effectLst/>
          </c:spPr>
          <c:invertIfNegative val="0"/>
          <c:cat>
            <c:strRef>
              <c:f>pivot!$F$2:$F$3</c:f>
              <c:strCache>
                <c:ptCount val="1"/>
                <c:pt idx="0">
                  <c:v>FY '09</c:v>
                </c:pt>
              </c:strCache>
            </c:strRef>
          </c:cat>
          <c:val>
            <c:numRef>
              <c:f>pivot!$H$2:$H$3</c:f>
              <c:numCache>
                <c:formatCode>General</c:formatCode>
                <c:ptCount val="1"/>
                <c:pt idx="0">
                  <c:v>11358</c:v>
                </c:pt>
              </c:numCache>
            </c:numRef>
          </c:val>
          <c:extLst>
            <c:ext xmlns:c16="http://schemas.microsoft.com/office/drawing/2014/chart" uri="{C3380CC4-5D6E-409C-BE32-E72D297353CC}">
              <c16:uniqueId val="{00000001-B98A-4F89-82CB-20D4B40D71EA}"/>
            </c:ext>
          </c:extLst>
        </c:ser>
        <c:ser>
          <c:idx val="2"/>
          <c:order val="2"/>
          <c:tx>
            <c:strRef>
              <c:f>pivot!$I$1</c:f>
              <c:strCache>
                <c:ptCount val="1"/>
                <c:pt idx="0">
                  <c:v>Sum of Other Operating Charges</c:v>
                </c:pt>
              </c:strCache>
            </c:strRef>
          </c:tx>
          <c:spPr>
            <a:solidFill>
              <a:schemeClr val="accent3"/>
            </a:solidFill>
            <a:ln>
              <a:noFill/>
            </a:ln>
            <a:effectLst/>
          </c:spPr>
          <c:invertIfNegative val="0"/>
          <c:cat>
            <c:strRef>
              <c:f>pivot!$F$2:$F$3</c:f>
              <c:strCache>
                <c:ptCount val="1"/>
                <c:pt idx="0">
                  <c:v>FY '09</c:v>
                </c:pt>
              </c:strCache>
            </c:strRef>
          </c:cat>
          <c:val>
            <c:numRef>
              <c:f>pivot!$I$2:$I$3</c:f>
              <c:numCache>
                <c:formatCode>General</c:formatCode>
                <c:ptCount val="1"/>
                <c:pt idx="0">
                  <c:v>313</c:v>
                </c:pt>
              </c:numCache>
            </c:numRef>
          </c:val>
          <c:extLst>
            <c:ext xmlns:c16="http://schemas.microsoft.com/office/drawing/2014/chart" uri="{C3380CC4-5D6E-409C-BE32-E72D297353CC}">
              <c16:uniqueId val="{00000002-B98A-4F89-82CB-20D4B40D71EA}"/>
            </c:ext>
          </c:extLst>
        </c:ser>
        <c:dLbls>
          <c:showLegendKey val="0"/>
          <c:showVal val="0"/>
          <c:showCatName val="0"/>
          <c:showSerName val="0"/>
          <c:showPercent val="0"/>
          <c:showBubbleSize val="0"/>
        </c:dLbls>
        <c:gapWidth val="150"/>
        <c:axId val="685425984"/>
        <c:axId val="687039936"/>
      </c:barChart>
      <c:catAx>
        <c:axId val="685425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039936"/>
        <c:crosses val="autoZero"/>
        <c:auto val="1"/>
        <c:lblAlgn val="ctr"/>
        <c:lblOffset val="100"/>
        <c:noMultiLvlLbl val="0"/>
      </c:catAx>
      <c:valAx>
        <c:axId val="6870399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425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[colacola.xlsx]pivot!PivotTable16</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D"/>
              <a:t>Income before income taxes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pivot!$J$15</c:f>
              <c:strCache>
                <c:ptCount val="1"/>
                <c:pt idx="0">
                  <c:v>Sum of Income before income taxes</c:v>
                </c:pt>
              </c:strCache>
            </c:strRef>
          </c:tx>
          <c:spPr>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pivot!$I$16:$I$17</c:f>
              <c:strCache>
                <c:ptCount val="1"/>
                <c:pt idx="0">
                  <c:v>FY '09</c:v>
                </c:pt>
              </c:strCache>
            </c:strRef>
          </c:cat>
          <c:val>
            <c:numRef>
              <c:f>pivot!$J$16:$J$17</c:f>
              <c:numCache>
                <c:formatCode>General</c:formatCode>
                <c:ptCount val="1"/>
                <c:pt idx="0">
                  <c:v>8946</c:v>
                </c:pt>
              </c:numCache>
            </c:numRef>
          </c:val>
          <c:smooth val="0"/>
          <c:extLst>
            <c:ext xmlns:c16="http://schemas.microsoft.com/office/drawing/2014/chart" uri="{C3380CC4-5D6E-409C-BE32-E72D297353CC}">
              <c16:uniqueId val="{00000000-F021-4641-B180-FA2321E677BE}"/>
            </c:ext>
          </c:extLst>
        </c:ser>
        <c:ser>
          <c:idx val="1"/>
          <c:order val="1"/>
          <c:tx>
            <c:strRef>
              <c:f>pivot!$K$15</c:f>
              <c:strCache>
                <c:ptCount val="1"/>
                <c:pt idx="0">
                  <c:v>Sum of Income taxes</c:v>
                </c:pt>
              </c:strCache>
            </c:strRef>
          </c:tx>
          <c:spPr>
            <a:ln w="31750"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pivot!$I$16:$I$17</c:f>
              <c:strCache>
                <c:ptCount val="1"/>
                <c:pt idx="0">
                  <c:v>FY '09</c:v>
                </c:pt>
              </c:strCache>
            </c:strRef>
          </c:cat>
          <c:val>
            <c:numRef>
              <c:f>pivot!$K$16:$K$17</c:f>
              <c:numCache>
                <c:formatCode>General</c:formatCode>
                <c:ptCount val="1"/>
                <c:pt idx="0">
                  <c:v>2040</c:v>
                </c:pt>
              </c:numCache>
            </c:numRef>
          </c:val>
          <c:smooth val="0"/>
          <c:extLst>
            <c:ext xmlns:c16="http://schemas.microsoft.com/office/drawing/2014/chart" uri="{C3380CC4-5D6E-409C-BE32-E72D297353CC}">
              <c16:uniqueId val="{00000001-F021-4641-B180-FA2321E677BE}"/>
            </c:ext>
          </c:extLst>
        </c:ser>
        <c:dLbls>
          <c:showLegendKey val="0"/>
          <c:showVal val="0"/>
          <c:showCatName val="0"/>
          <c:showSerName val="0"/>
          <c:showPercent val="0"/>
          <c:showBubbleSize val="0"/>
        </c:dLbls>
        <c:marker val="1"/>
        <c:smooth val="0"/>
        <c:axId val="685452784"/>
        <c:axId val="700756112"/>
      </c:lineChart>
      <c:catAx>
        <c:axId val="685452784"/>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00756112"/>
        <c:crosses val="autoZero"/>
        <c:auto val="1"/>
        <c:lblAlgn val="ctr"/>
        <c:lblOffset val="100"/>
        <c:noMultiLvlLbl val="0"/>
      </c:catAx>
      <c:valAx>
        <c:axId val="70075611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854527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[colacola.xlsx]pivot!PivotTable15</c:name>
    <c:fmtId val="3"/>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D"/>
              <a:t>Operating Income</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pivot!$B$15</c:f>
              <c:strCache>
                <c:ptCount val="1"/>
                <c:pt idx="0">
                  <c:v>Sum of Operating Income</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265-42BE-9636-7C9E0CB9EBCB}"/>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C72A-4AEC-A511-FD99C36CE148}"/>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C72A-4AEC-A511-FD99C36CE14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pivot!$A$16:$A$17</c:f>
              <c:strCache>
                <c:ptCount val="1"/>
                <c:pt idx="0">
                  <c:v>FY '09</c:v>
                </c:pt>
              </c:strCache>
            </c:strRef>
          </c:cat>
          <c:val>
            <c:numRef>
              <c:f>pivot!$B$16:$B$17</c:f>
              <c:numCache>
                <c:formatCode>General</c:formatCode>
                <c:ptCount val="1"/>
                <c:pt idx="0">
                  <c:v>8231</c:v>
                </c:pt>
              </c:numCache>
            </c:numRef>
          </c:val>
          <c:extLst>
            <c:ext xmlns:c16="http://schemas.microsoft.com/office/drawing/2014/chart" uri="{C3380CC4-5D6E-409C-BE32-E72D297353CC}">
              <c16:uniqueId val="{00000002-6265-42BE-9636-7C9E0CB9EBCB}"/>
            </c:ext>
          </c:extLst>
        </c:ser>
        <c:ser>
          <c:idx val="1"/>
          <c:order val="1"/>
          <c:tx>
            <c:strRef>
              <c:f>pivot!$C$15</c:f>
              <c:strCache>
                <c:ptCount val="1"/>
                <c:pt idx="0">
                  <c:v>Sum of Interest Income</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4-6265-42BE-9636-7C9E0CB9EBCB}"/>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C72A-4AEC-A511-FD99C36CE148}"/>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C72A-4AEC-A511-FD99C36CE14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pivot!$A$16:$A$17</c:f>
              <c:strCache>
                <c:ptCount val="1"/>
                <c:pt idx="0">
                  <c:v>FY '09</c:v>
                </c:pt>
              </c:strCache>
            </c:strRef>
          </c:cat>
          <c:val>
            <c:numRef>
              <c:f>pivot!$C$16:$C$17</c:f>
              <c:numCache>
                <c:formatCode>General</c:formatCode>
                <c:ptCount val="1"/>
                <c:pt idx="0">
                  <c:v>249</c:v>
                </c:pt>
              </c:numCache>
            </c:numRef>
          </c:val>
          <c:extLst>
            <c:ext xmlns:c16="http://schemas.microsoft.com/office/drawing/2014/chart" uri="{C3380CC4-5D6E-409C-BE32-E72D297353CC}">
              <c16:uniqueId val="{00000005-6265-42BE-9636-7C9E0CB9EBCB}"/>
            </c:ext>
          </c:extLst>
        </c:ser>
        <c:ser>
          <c:idx val="2"/>
          <c:order val="2"/>
          <c:tx>
            <c:strRef>
              <c:f>pivot!$D$15</c:f>
              <c:strCache>
                <c:ptCount val="1"/>
                <c:pt idx="0">
                  <c:v>Sum of Interest Expense</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6265-42BE-9636-7C9E0CB9EBCB}"/>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C72A-4AEC-A511-FD99C36CE148}"/>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C72A-4AEC-A511-FD99C36CE14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pivot!$A$16:$A$17</c:f>
              <c:strCache>
                <c:ptCount val="1"/>
                <c:pt idx="0">
                  <c:v>FY '09</c:v>
                </c:pt>
              </c:strCache>
            </c:strRef>
          </c:cat>
          <c:val>
            <c:numRef>
              <c:f>pivot!$D$16:$D$17</c:f>
              <c:numCache>
                <c:formatCode>General</c:formatCode>
                <c:ptCount val="1"/>
                <c:pt idx="0">
                  <c:v>355</c:v>
                </c:pt>
              </c:numCache>
            </c:numRef>
          </c:val>
          <c:extLst>
            <c:ext xmlns:c16="http://schemas.microsoft.com/office/drawing/2014/chart" uri="{C3380CC4-5D6E-409C-BE32-E72D297353CC}">
              <c16:uniqueId val="{00000008-6265-42BE-9636-7C9E0CB9EBCB}"/>
            </c:ext>
          </c:extLst>
        </c:ser>
        <c:ser>
          <c:idx val="3"/>
          <c:order val="3"/>
          <c:tx>
            <c:strRef>
              <c:f>pivot!$E$15</c:f>
              <c:strCache>
                <c:ptCount val="1"/>
                <c:pt idx="0">
                  <c:v>Sum of Equity income (loss)-net</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A-6265-42BE-9636-7C9E0CB9EBCB}"/>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C72A-4AEC-A511-FD99C36CE148}"/>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7-C72A-4AEC-A511-FD99C36CE14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pivot!$A$16:$A$17</c:f>
              <c:strCache>
                <c:ptCount val="1"/>
                <c:pt idx="0">
                  <c:v>FY '09</c:v>
                </c:pt>
              </c:strCache>
            </c:strRef>
          </c:cat>
          <c:val>
            <c:numRef>
              <c:f>pivot!$E$16:$E$17</c:f>
              <c:numCache>
                <c:formatCode>General</c:formatCode>
                <c:ptCount val="1"/>
                <c:pt idx="0">
                  <c:v>781</c:v>
                </c:pt>
              </c:numCache>
            </c:numRef>
          </c:val>
          <c:extLst>
            <c:ext xmlns:c16="http://schemas.microsoft.com/office/drawing/2014/chart" uri="{C3380CC4-5D6E-409C-BE32-E72D297353CC}">
              <c16:uniqueId val="{0000000B-6265-42BE-9636-7C9E0CB9EBCB}"/>
            </c:ext>
          </c:extLst>
        </c:ser>
        <c:ser>
          <c:idx val="4"/>
          <c:order val="4"/>
          <c:tx>
            <c:strRef>
              <c:f>pivot!$F$15</c:f>
              <c:strCache>
                <c:ptCount val="1"/>
                <c:pt idx="0">
                  <c:v>Sum of Other income (loss) - net</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6265-42BE-9636-7C9E0CB9EBCB}"/>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B-C72A-4AEC-A511-FD99C36CE148}"/>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D-C72A-4AEC-A511-FD99C36CE14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pivot!$A$16:$A$17</c:f>
              <c:strCache>
                <c:ptCount val="1"/>
                <c:pt idx="0">
                  <c:v>FY '09</c:v>
                </c:pt>
              </c:strCache>
            </c:strRef>
          </c:cat>
          <c:val>
            <c:numRef>
              <c:f>pivot!$F$16:$F$17</c:f>
              <c:numCache>
                <c:formatCode>General</c:formatCode>
                <c:ptCount val="1"/>
                <c:pt idx="0">
                  <c:v>40</c:v>
                </c:pt>
              </c:numCache>
            </c:numRef>
          </c:val>
          <c:extLst>
            <c:ext xmlns:c16="http://schemas.microsoft.com/office/drawing/2014/chart" uri="{C3380CC4-5D6E-409C-BE32-E72D297353CC}">
              <c16:uniqueId val="{0000000E-6265-42BE-9636-7C9E0CB9EBC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[colacola.xlsx]pivot!PivotTable17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sz="1400" b="1" i="0" u="none" strike="noStrike" baseline="0">
                <a:effectLst/>
              </a:rPr>
              <a:t>CONSOLIDATED NET INCOME</a:t>
            </a:r>
            <a:r>
              <a:rPr lang="en-ID" sz="1400" b="0" i="0" u="none" strike="noStrike" baseline="0"/>
              <a:t> </a:t>
            </a:r>
            <a:endParaRPr lang="en-ID"/>
          </a:p>
        </c:rich>
      </c:tx>
      <c:layout>
        <c:manualLayout>
          <c:xMode val="edge"/>
          <c:yMode val="edge"/>
          <c:x val="9.3377367564153824E-2"/>
          <c:y val="3.187252329162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s>
    <c:plotArea>
      <c:layout/>
      <c:barChart>
        <c:barDir val="bar"/>
        <c:grouping val="clustered"/>
        <c:varyColors val="0"/>
        <c:ser>
          <c:idx val="0"/>
          <c:order val="0"/>
          <c:tx>
            <c:strRef>
              <c:f>pivot!$B$29</c:f>
              <c:strCache>
                <c:ptCount val="1"/>
                <c:pt idx="0">
                  <c:v>Sum of Less: Net income attributable to noncontrolling interests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pivot!$A$30:$A$31</c:f>
              <c:strCache>
                <c:ptCount val="1"/>
                <c:pt idx="0">
                  <c:v>FY '09</c:v>
                </c:pt>
              </c:strCache>
            </c:strRef>
          </c:cat>
          <c:val>
            <c:numRef>
              <c:f>pivot!$B$30:$B$31</c:f>
              <c:numCache>
                <c:formatCode>General</c:formatCode>
                <c:ptCount val="1"/>
                <c:pt idx="0">
                  <c:v>82</c:v>
                </c:pt>
              </c:numCache>
            </c:numRef>
          </c:val>
          <c:extLst>
            <c:ext xmlns:c16="http://schemas.microsoft.com/office/drawing/2014/chart" uri="{C3380CC4-5D6E-409C-BE32-E72D297353CC}">
              <c16:uniqueId val="{00000000-73C7-42AE-AE3E-15F3BBEAB8CB}"/>
            </c:ext>
          </c:extLst>
        </c:ser>
        <c:ser>
          <c:idx val="1"/>
          <c:order val="1"/>
          <c:tx>
            <c:strRef>
              <c:f>pivot!$C$29</c:f>
              <c:strCache>
                <c:ptCount val="1"/>
                <c:pt idx="0">
                  <c:v>Sum of Net income from continuing operations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pivot!$A$30:$A$31</c:f>
              <c:strCache>
                <c:ptCount val="1"/>
                <c:pt idx="0">
                  <c:v>FY '09</c:v>
                </c:pt>
              </c:strCache>
            </c:strRef>
          </c:cat>
          <c:val>
            <c:numRef>
              <c:f>pivot!$C$30:$C$31</c:f>
              <c:numCache>
                <c:formatCode>General</c:formatCode>
                <c:ptCount val="1"/>
                <c:pt idx="0">
                  <c:v>0</c:v>
                </c:pt>
              </c:numCache>
            </c:numRef>
          </c:val>
          <c:extLst>
            <c:ext xmlns:c16="http://schemas.microsoft.com/office/drawing/2014/chart" uri="{C3380CC4-5D6E-409C-BE32-E72D297353CC}">
              <c16:uniqueId val="{00000001-73C7-42AE-AE3E-15F3BBEAB8CB}"/>
            </c:ext>
          </c:extLst>
        </c:ser>
        <c:ser>
          <c:idx val="2"/>
          <c:order val="2"/>
          <c:tx>
            <c:strRef>
              <c:f>pivot!$D$29</c:f>
              <c:strCache>
                <c:ptCount val="1"/>
                <c:pt idx="0">
                  <c:v>Sum of Income (Loss) from Discontinued Operations, Net of Tax, Including Portion Attributable to Noncontrolling Interest</c:v>
                </c:pt>
              </c:strCache>
            </c:strRef>
          </c:tx>
          <c:spPr>
            <a:solidFill>
              <a:schemeClr val="accent3"/>
            </a:solidFill>
            <a:ln>
              <a:noFill/>
            </a:ln>
            <a:effectLst/>
          </c:spPr>
          <c:invertIfNegative val="0"/>
          <c:cat>
            <c:strRef>
              <c:f>pivot!$A$30:$A$31</c:f>
              <c:strCache>
                <c:ptCount val="1"/>
                <c:pt idx="0">
                  <c:v>FY '09</c:v>
                </c:pt>
              </c:strCache>
            </c:strRef>
          </c:cat>
          <c:val>
            <c:numRef>
              <c:f>pivot!$D$30:$D$31</c:f>
              <c:numCache>
                <c:formatCode>General</c:formatCode>
                <c:ptCount val="1"/>
                <c:pt idx="0">
                  <c:v>0</c:v>
                </c:pt>
              </c:numCache>
            </c:numRef>
          </c:val>
          <c:extLst>
            <c:ext xmlns:c16="http://schemas.microsoft.com/office/drawing/2014/chart" uri="{C3380CC4-5D6E-409C-BE32-E72D297353CC}">
              <c16:uniqueId val="{00000002-73C7-42AE-AE3E-15F3BBEAB8CB}"/>
            </c:ext>
          </c:extLst>
        </c:ser>
        <c:dLbls>
          <c:showLegendKey val="0"/>
          <c:showVal val="0"/>
          <c:showCatName val="0"/>
          <c:showSerName val="0"/>
          <c:showPercent val="0"/>
          <c:showBubbleSize val="0"/>
        </c:dLbls>
        <c:gapWidth val="182"/>
        <c:axId val="685415584"/>
        <c:axId val="622720080"/>
      </c:barChart>
      <c:catAx>
        <c:axId val="6854155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720080"/>
        <c:crosses val="autoZero"/>
        <c:auto val="1"/>
        <c:lblAlgn val="ctr"/>
        <c:lblOffset val="100"/>
        <c:noMultiLvlLbl val="0"/>
      </c:catAx>
      <c:valAx>
        <c:axId val="6227200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415584"/>
        <c:crosses val="autoZero"/>
        <c:crossBetween val="between"/>
      </c:valAx>
      <c:spPr>
        <a:noFill/>
        <a:ln>
          <a:noFill/>
        </a:ln>
        <a:effectLst/>
      </c:spPr>
    </c:plotArea>
    <c:legend>
      <c:legendPos val="r"/>
      <c:layout>
        <c:manualLayout>
          <c:xMode val="edge"/>
          <c:yMode val="edge"/>
          <c:x val="0.64785269390995004"/>
          <c:y val="0.10223216414433152"/>
          <c:w val="0.33448726193993961"/>
          <c:h val="0.897767835855668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[colacola.xlsx]pivot!PivotTable18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b="1"/>
              <a:t>Net income atributable to shareowners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pivot!$B$43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pivot!$A$44:$A$45</c:f>
              <c:strCache>
                <c:ptCount val="1"/>
                <c:pt idx="0">
                  <c:v>FY '09</c:v>
                </c:pt>
              </c:strCache>
            </c:strRef>
          </c:cat>
          <c:val>
            <c:numRef>
              <c:f>pivot!$B$44:$B$45</c:f>
              <c:numCache>
                <c:formatCode>_(* #,##0_);_(* \(#,##0\);_(* "-"_);_(@_)</c:formatCode>
                <c:ptCount val="1"/>
                <c:pt idx="0">
                  <c:v>6824</c:v>
                </c:pt>
              </c:numCache>
            </c:numRef>
          </c:val>
          <c:extLst>
            <c:ext xmlns:c16="http://schemas.microsoft.com/office/drawing/2014/chart" uri="{C3380CC4-5D6E-409C-BE32-E72D297353CC}">
              <c16:uniqueId val="{00000000-BBD8-40E9-BD8D-6A4EC026D933}"/>
            </c:ext>
          </c:extLst>
        </c:ser>
        <c:dLbls>
          <c:showLegendKey val="0"/>
          <c:showVal val="1"/>
          <c:showCatName val="0"/>
          <c:showSerName val="0"/>
          <c:showPercent val="0"/>
          <c:showBubbleSize val="0"/>
        </c:dLbls>
        <c:gapWidth val="150"/>
        <c:overlap val="-25"/>
        <c:axId val="685420784"/>
        <c:axId val="1285040944"/>
      </c:barChart>
      <c:catAx>
        <c:axId val="685420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040944"/>
        <c:crosses val="autoZero"/>
        <c:auto val="1"/>
        <c:lblAlgn val="ctr"/>
        <c:lblOffset val="100"/>
        <c:noMultiLvlLbl val="0"/>
      </c:catAx>
      <c:valAx>
        <c:axId val="1285040944"/>
        <c:scaling>
          <c:orientation val="minMax"/>
        </c:scaling>
        <c:delete val="1"/>
        <c:axPos val="l"/>
        <c:numFmt formatCode="_(* #,##0_);_(* \(#,##0\);_(* &quot;-&quot;_);_(@_)" sourceLinked="1"/>
        <c:majorTickMark val="none"/>
        <c:minorTickMark val="none"/>
        <c:tickLblPos val="nextTo"/>
        <c:crossAx val="68542078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19050</xdr:colOff>
      <xdr:row>5</xdr:row>
      <xdr:rowOff>9525</xdr:rowOff>
    </xdr:from>
    <xdr:to>
      <xdr:col>7</xdr:col>
      <xdr:colOff>38100</xdr:colOff>
      <xdr:row>14</xdr:row>
      <xdr:rowOff>180975</xdr:rowOff>
    </xdr:to>
    <xdr:graphicFrame macro="">
      <xdr:nvGraphicFramePr>
        <xdr:cNvPr id="2" name="Chart 1">
          <a:extLst>
            <a:ext uri="{FF2B5EF4-FFF2-40B4-BE49-F238E27FC236}">
              <a16:creationId xmlns:a16="http://schemas.microsoft.com/office/drawing/2014/main" id="{050F96E5-435F-4E61-85FF-F1D0A57805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600075</xdr:colOff>
      <xdr:row>5</xdr:row>
      <xdr:rowOff>9526</xdr:rowOff>
    </xdr:from>
    <xdr:to>
      <xdr:col>12</xdr:col>
      <xdr:colOff>600075</xdr:colOff>
      <xdr:row>15</xdr:row>
      <xdr:rowOff>9525</xdr:rowOff>
    </xdr:to>
    <xdr:graphicFrame macro="">
      <xdr:nvGraphicFramePr>
        <xdr:cNvPr id="3" name="Chart 2">
          <a:extLst>
            <a:ext uri="{FF2B5EF4-FFF2-40B4-BE49-F238E27FC236}">
              <a16:creationId xmlns:a16="http://schemas.microsoft.com/office/drawing/2014/main" id="{72CD7D4C-4E36-494A-A272-0E24A55198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9525</xdr:colOff>
      <xdr:row>5</xdr:row>
      <xdr:rowOff>0</xdr:rowOff>
    </xdr:from>
    <xdr:to>
      <xdr:col>2</xdr:col>
      <xdr:colOff>19050</xdr:colOff>
      <xdr:row>21</xdr:row>
      <xdr:rowOff>47625</xdr:rowOff>
    </xdr:to>
    <mc:AlternateContent xmlns:mc="http://schemas.openxmlformats.org/markup-compatibility/2006" xmlns:a14="http://schemas.microsoft.com/office/drawing/2010/main">
      <mc:Choice Requires="a14">
        <xdr:graphicFrame macro="">
          <xdr:nvGraphicFramePr>
            <xdr:cNvPr id="4" name="In Milion USD">
              <a:extLst>
                <a:ext uri="{FF2B5EF4-FFF2-40B4-BE49-F238E27FC236}">
                  <a16:creationId xmlns:a16="http://schemas.microsoft.com/office/drawing/2014/main" id="{07809A8E-0E01-4770-A1CB-CAB4C9B4A922}"/>
                </a:ext>
              </a:extLst>
            </xdr:cNvPr>
            <xdr:cNvGraphicFramePr/>
          </xdr:nvGraphicFramePr>
          <xdr:xfrm>
            <a:off x="0" y="0"/>
            <a:ext cx="0" cy="0"/>
          </xdr:xfrm>
          <a:graphic>
            <a:graphicData uri="http://schemas.microsoft.com/office/drawing/2010/slicer">
              <sle:slicer xmlns:sle="http://schemas.microsoft.com/office/drawing/2010/slicer" name="In Milion USD"/>
            </a:graphicData>
          </a:graphic>
        </xdr:graphicFrame>
      </mc:Choice>
      <mc:Fallback xmlns="">
        <xdr:sp macro="" textlink="">
          <xdr:nvSpPr>
            <xdr:cNvPr id="0" name=""/>
            <xdr:cNvSpPr>
              <a:spLocks noTextEdit="1"/>
            </xdr:cNvSpPr>
          </xdr:nvSpPr>
          <xdr:spPr>
            <a:xfrm>
              <a:off x="9525" y="1066800"/>
              <a:ext cx="1228725" cy="309562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19050</xdr:colOff>
      <xdr:row>14</xdr:row>
      <xdr:rowOff>142875</xdr:rowOff>
    </xdr:from>
    <xdr:to>
      <xdr:col>9</xdr:col>
      <xdr:colOff>190500</xdr:colOff>
      <xdr:row>25</xdr:row>
      <xdr:rowOff>114300</xdr:rowOff>
    </xdr:to>
    <xdr:graphicFrame macro="">
      <xdr:nvGraphicFramePr>
        <xdr:cNvPr id="5" name="Chart 4">
          <a:extLst>
            <a:ext uri="{FF2B5EF4-FFF2-40B4-BE49-F238E27FC236}">
              <a16:creationId xmlns:a16="http://schemas.microsoft.com/office/drawing/2014/main" id="{17371B43-2A26-40DB-88DC-A60D8E33AC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152401</xdr:colOff>
      <xdr:row>14</xdr:row>
      <xdr:rowOff>142875</xdr:rowOff>
    </xdr:from>
    <xdr:to>
      <xdr:col>13</xdr:col>
      <xdr:colOff>1</xdr:colOff>
      <xdr:row>25</xdr:row>
      <xdr:rowOff>114300</xdr:rowOff>
    </xdr:to>
    <xdr:graphicFrame macro="">
      <xdr:nvGraphicFramePr>
        <xdr:cNvPr id="7" name="Chart 6">
          <a:extLst>
            <a:ext uri="{FF2B5EF4-FFF2-40B4-BE49-F238E27FC236}">
              <a16:creationId xmlns:a16="http://schemas.microsoft.com/office/drawing/2014/main" id="{ED62A6FD-100A-4620-81BA-DF4B6891B9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25</xdr:row>
      <xdr:rowOff>114301</xdr:rowOff>
    </xdr:from>
    <xdr:to>
      <xdr:col>7</xdr:col>
      <xdr:colOff>47625</xdr:colOff>
      <xdr:row>38</xdr:row>
      <xdr:rowOff>28575</xdr:rowOff>
    </xdr:to>
    <xdr:graphicFrame macro="">
      <xdr:nvGraphicFramePr>
        <xdr:cNvPr id="8" name="Chart 7">
          <a:extLst>
            <a:ext uri="{FF2B5EF4-FFF2-40B4-BE49-F238E27FC236}">
              <a16:creationId xmlns:a16="http://schemas.microsoft.com/office/drawing/2014/main" id="{A23854FE-87DE-4095-8946-092E7790AC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47625</xdr:colOff>
      <xdr:row>25</xdr:row>
      <xdr:rowOff>114300</xdr:rowOff>
    </xdr:from>
    <xdr:to>
      <xdr:col>13</xdr:col>
      <xdr:colOff>0</xdr:colOff>
      <xdr:row>38</xdr:row>
      <xdr:rowOff>28575</xdr:rowOff>
    </xdr:to>
    <xdr:graphicFrame macro="">
      <xdr:nvGraphicFramePr>
        <xdr:cNvPr id="9" name="Chart 8">
          <a:extLst>
            <a:ext uri="{FF2B5EF4-FFF2-40B4-BE49-F238E27FC236}">
              <a16:creationId xmlns:a16="http://schemas.microsoft.com/office/drawing/2014/main" id="{E7ADB68F-9EE0-49A8-9B15-44F4A1129E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yBook11G" refreshedDate="45145.34484189815" createdVersion="6" refreshedVersion="6" minRefreshableVersion="3" recordCount="10" xr:uid="{4C72F377-EB13-42AC-89EE-0EFE45922140}">
  <cacheSource type="worksheet">
    <worksheetSource ref="A1:R11" sheet="profit.loss"/>
  </cacheSource>
  <cacheFields count="18">
    <cacheField name="In Milion USD" numFmtId="0">
      <sharedItems count="10">
        <s v="FY '09"/>
        <s v="FY '10"/>
        <s v="FY '11"/>
        <s v="FY '12"/>
        <s v="FY '13"/>
        <s v="FY '14"/>
        <s v="FY '15"/>
        <s v="FY '16"/>
        <s v="FY '17"/>
        <s v="FY '18"/>
      </sharedItems>
    </cacheField>
    <cacheField name="Net Operating Revenue" numFmtId="41">
      <sharedItems containsSemiMixedTypes="0" containsString="0" containsNumber="1" containsInteger="1" minValue="30990" maxValue="48017"/>
    </cacheField>
    <cacheField name="Cost Of Good Sold" numFmtId="41">
      <sharedItems containsSemiMixedTypes="0" containsString="0" containsNumber="1" containsInteger="1" minValue="11088" maxValue="19053"/>
    </cacheField>
    <cacheField name="Gross Profit" numFmtId="41">
      <sharedItems containsSemiMixedTypes="0" containsString="0" containsNumber="1" containsInteger="1" minValue="19902" maxValue="28964"/>
    </cacheField>
    <cacheField name="Selling" numFmtId="41">
      <sharedItems containsSemiMixedTypes="0" containsString="0" containsNumber="1" containsInteger="1" minValue="10307" maxValue="17738"/>
    </cacheField>
    <cacheField name="Other Operating Charges" numFmtId="41">
      <sharedItems containsSemiMixedTypes="0" containsString="0" containsNumber="1" containsInteger="1" minValue="313" maxValue="1902"/>
    </cacheField>
    <cacheField name="Operating Income" numFmtId="41">
      <sharedItems containsSemiMixedTypes="0" containsString="0" containsNumber="1" containsInteger="1" minValue="7599" maxValue="10779"/>
    </cacheField>
    <cacheField name="Interest Income" numFmtId="41">
      <sharedItems containsSemiMixedTypes="0" containsString="0" containsNumber="1" containsInteger="1" minValue="249" maxValue="682"/>
    </cacheField>
    <cacheField name="Interest Expense" numFmtId="41">
      <sharedItems containsSemiMixedTypes="0" containsString="0" containsNumber="1" containsInteger="1" minValue="355" maxValue="919"/>
    </cacheField>
    <cacheField name="Equity income (loss)-net" numFmtId="41">
      <sharedItems containsSemiMixedTypes="0" containsString="0" containsNumber="1" containsInteger="1" minValue="489" maxValue="1071"/>
    </cacheField>
    <cacheField name="Other income (loss) - net" numFmtId="41">
      <sharedItems containsSemiMixedTypes="0" containsString="0" containsNumber="1" containsInteger="1" minValue="-1764" maxValue="5185"/>
    </cacheField>
    <cacheField name="Income before income taxes" numFmtId="41">
      <sharedItems containsSemiMixedTypes="0" containsString="0" containsNumber="1" containsInteger="1" minValue="6742" maxValue="14207"/>
    </cacheField>
    <cacheField name="Income taxes" numFmtId="41">
      <sharedItems containsSemiMixedTypes="0" containsString="0" containsNumber="1" containsInteger="1" minValue="1586" maxValue="5560"/>
    </cacheField>
    <cacheField name=" consolidate net income" numFmtId="41">
      <sharedItems containsSemiMixedTypes="0" containsString="0" containsNumber="1" containsInteger="1" minValue="1283" maxValue="11837"/>
    </cacheField>
    <cacheField name="Less: Net income attributable to noncontrolling interests" numFmtId="41">
      <sharedItems containsSemiMixedTypes="0" containsString="0" containsNumber="1" containsInteger="1" minValue="15" maxValue="82"/>
    </cacheField>
    <cacheField name="Net income from continuing operations" numFmtId="41">
      <sharedItems containsSemiMixedTypes="0" containsString="0" containsNumber="1" containsInteger="1" minValue="0" maxValue="7366"/>
    </cacheField>
    <cacheField name="Income (Loss) from Discontinued Operations, Net of Tax, Including Portion Attributable to Noncontrolling Interest" numFmtId="41">
      <sharedItems containsSemiMixedTypes="0" containsString="0" containsNumber="1" containsInteger="1" minValue="-251" maxValue="101"/>
    </cacheField>
    <cacheField name="net income atributable to shareownres" numFmtId="41">
      <sharedItems containsSemiMixedTypes="0" containsString="0" containsNumber="1" containsInteger="1" minValue="1248" maxValue="11787"/>
    </cacheField>
  </cacheFields>
  <extLst>
    <ext xmlns:x14="http://schemas.microsoft.com/office/spreadsheetml/2009/9/main" uri="{725AE2AE-9491-48be-B2B4-4EB974FC3084}">
      <x14:pivotCacheDefinition pivotCacheId="5775939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n v="30990"/>
    <n v="11088"/>
    <n v="19902"/>
    <n v="11358"/>
    <n v="313"/>
    <n v="8231"/>
    <n v="249"/>
    <n v="355"/>
    <n v="781"/>
    <n v="40"/>
    <n v="8946"/>
    <n v="2040"/>
    <n v="6906"/>
    <n v="82"/>
    <n v="0"/>
    <n v="0"/>
    <n v="6824"/>
  </r>
  <r>
    <x v="1"/>
    <n v="35119"/>
    <n v="12693"/>
    <n v="22426"/>
    <n v="13194"/>
    <n v="819"/>
    <n v="8413"/>
    <n v="317"/>
    <n v="733"/>
    <n v="1025"/>
    <n v="5185"/>
    <n v="14207"/>
    <n v="2370"/>
    <n v="11837"/>
    <n v="50"/>
    <n v="0"/>
    <n v="0"/>
    <n v="11787"/>
  </r>
  <r>
    <x v="2"/>
    <n v="46542"/>
    <n v="18215"/>
    <n v="28327"/>
    <n v="17422"/>
    <n v="732"/>
    <n v="10173"/>
    <n v="483"/>
    <n v="417"/>
    <n v="690"/>
    <n v="529"/>
    <n v="11458"/>
    <n v="2812"/>
    <n v="8646"/>
    <n v="62"/>
    <n v="0"/>
    <n v="0"/>
    <n v="8584"/>
  </r>
  <r>
    <x v="3"/>
    <n v="48017"/>
    <n v="19053"/>
    <n v="28964"/>
    <n v="17738"/>
    <n v="447"/>
    <n v="10779"/>
    <n v="471"/>
    <n v="397"/>
    <n v="819"/>
    <n v="137"/>
    <n v="11809"/>
    <n v="2723"/>
    <n v="9086"/>
    <n v="67"/>
    <n v="0"/>
    <n v="0"/>
    <n v="9019"/>
  </r>
  <r>
    <x v="4"/>
    <n v="46854"/>
    <n v="18421"/>
    <n v="28433"/>
    <n v="17310"/>
    <n v="895"/>
    <n v="10228"/>
    <n v="534"/>
    <n v="463"/>
    <n v="602"/>
    <n v="576"/>
    <n v="11477"/>
    <n v="2851"/>
    <n v="8626"/>
    <n v="42"/>
    <n v="0"/>
    <n v="0"/>
    <n v="8584"/>
  </r>
  <r>
    <x v="5"/>
    <n v="45998"/>
    <n v="17889"/>
    <n v="28109"/>
    <n v="17218"/>
    <n v="1183"/>
    <n v="9708"/>
    <n v="594"/>
    <n v="483"/>
    <n v="769"/>
    <n v="-1263"/>
    <n v="9325"/>
    <n v="2201"/>
    <n v="7124"/>
    <n v="26"/>
    <n v="0"/>
    <n v="0"/>
    <n v="7098"/>
  </r>
  <r>
    <x v="6"/>
    <n v="44294"/>
    <n v="17482"/>
    <n v="26812"/>
    <n v="16427"/>
    <n v="1657"/>
    <n v="8728"/>
    <n v="613"/>
    <n v="856"/>
    <n v="489"/>
    <n v="631"/>
    <n v="9605"/>
    <n v="2239"/>
    <n v="7366"/>
    <n v="15"/>
    <n v="7366"/>
    <n v="0"/>
    <n v="7351"/>
  </r>
  <r>
    <x v="7"/>
    <n v="41863"/>
    <n v="16465"/>
    <n v="25398"/>
    <n v="15262"/>
    <n v="1510"/>
    <n v="8626"/>
    <n v="642"/>
    <n v="733"/>
    <n v="835"/>
    <n v="-1234"/>
    <n v="8136"/>
    <n v="1586"/>
    <n v="6550"/>
    <n v="23"/>
    <n v="6550"/>
    <n v="0"/>
    <n v="6527"/>
  </r>
  <r>
    <x v="8"/>
    <n v="35410"/>
    <n v="13255"/>
    <n v="22155"/>
    <n v="12654"/>
    <n v="1902"/>
    <n v="7599"/>
    <n v="677"/>
    <n v="841"/>
    <n v="1071"/>
    <n v="-1764"/>
    <n v="6742"/>
    <n v="5560"/>
    <n v="1283"/>
    <n v="35"/>
    <n v="1182"/>
    <n v="101"/>
    <n v="1248"/>
  </r>
  <r>
    <x v="9"/>
    <n v="31856"/>
    <n v="11770"/>
    <n v="20086"/>
    <n v="10307"/>
    <n v="1079"/>
    <n v="8700"/>
    <n v="682"/>
    <n v="919"/>
    <n v="1008"/>
    <n v="-1121"/>
    <n v="8350"/>
    <n v="1623"/>
    <n v="6476"/>
    <n v="42"/>
    <n v="6727"/>
    <n v="-251"/>
    <n v="643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B31EEC-9A20-40E2-9AC6-3FA18E9B3A55}"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C3" firstHeaderRow="0" firstDataRow="1" firstDataCol="1"/>
  <pivotFields count="18">
    <pivotField axis="axisRow" showAll="0">
      <items count="11">
        <item x="0"/>
        <item h="1" x="1"/>
        <item h="1" x="2"/>
        <item h="1" x="3"/>
        <item h="1" x="4"/>
        <item h="1" x="5"/>
        <item h="1" x="6"/>
        <item h="1" x="7"/>
        <item h="1" x="8"/>
        <item h="1" x="9"/>
        <item t="default"/>
      </items>
    </pivotField>
    <pivotField dataField="1" numFmtId="41" showAll="0"/>
    <pivotField dataField="1" numFmtId="41" showAll="0"/>
    <pivotField numFmtId="41" showAll="0"/>
    <pivotField numFmtId="41" showAll="0"/>
    <pivotField numFmtId="41" showAll="0"/>
    <pivotField numFmtId="41" showAll="0"/>
    <pivotField numFmtId="41" showAll="0"/>
    <pivotField numFmtId="41" showAll="0"/>
    <pivotField numFmtId="41" showAll="0"/>
    <pivotField numFmtId="41" showAll="0"/>
    <pivotField numFmtId="41" showAll="0"/>
    <pivotField numFmtId="41" showAll="0"/>
    <pivotField numFmtId="41" showAll="0"/>
    <pivotField numFmtId="41" showAll="0"/>
    <pivotField numFmtId="41" showAll="0"/>
    <pivotField numFmtId="41" showAll="0"/>
    <pivotField numFmtId="41" showAll="0"/>
  </pivotFields>
  <rowFields count="1">
    <field x="0"/>
  </rowFields>
  <rowItems count="2">
    <i>
      <x/>
    </i>
    <i t="grand">
      <x/>
    </i>
  </rowItems>
  <colFields count="1">
    <field x="-2"/>
  </colFields>
  <colItems count="2">
    <i>
      <x/>
    </i>
    <i i="1">
      <x v="1"/>
    </i>
  </colItems>
  <dataFields count="2">
    <dataField name="Sum of Net Operating Revenue" fld="1" baseField="0" baseItem="0"/>
    <dataField name="Sum of Cost Of Good Sold" fld="2"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8FBCB4-6452-48D5-BC9B-1C30CAD2E729}" name="PivotTable1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9:D31" firstHeaderRow="0" firstDataRow="1" firstDataCol="1"/>
  <pivotFields count="18">
    <pivotField axis="axisRow" showAll="0">
      <items count="11">
        <item x="0"/>
        <item h="1" x="1"/>
        <item h="1" x="2"/>
        <item h="1" x="3"/>
        <item h="1" x="4"/>
        <item h="1" x="5"/>
        <item h="1" x="6"/>
        <item h="1" x="7"/>
        <item h="1" x="8"/>
        <item h="1" x="9"/>
        <item t="default"/>
      </items>
    </pivotField>
    <pivotField numFmtId="41" showAll="0"/>
    <pivotField numFmtId="41" showAll="0"/>
    <pivotField numFmtId="41" showAll="0"/>
    <pivotField numFmtId="41" showAll="0"/>
    <pivotField numFmtId="41" showAll="0"/>
    <pivotField numFmtId="41" showAll="0"/>
    <pivotField numFmtId="41" showAll="0"/>
    <pivotField numFmtId="41" showAll="0"/>
    <pivotField numFmtId="41" showAll="0"/>
    <pivotField numFmtId="41" showAll="0"/>
    <pivotField numFmtId="41" showAll="0"/>
    <pivotField numFmtId="41" showAll="0"/>
    <pivotField numFmtId="41" showAll="0"/>
    <pivotField dataField="1" numFmtId="41" showAll="0"/>
    <pivotField dataField="1" numFmtId="41" showAll="0"/>
    <pivotField dataField="1" numFmtId="41" showAll="0"/>
    <pivotField numFmtId="41" showAll="0"/>
  </pivotFields>
  <rowFields count="1">
    <field x="0"/>
  </rowFields>
  <rowItems count="2">
    <i>
      <x/>
    </i>
    <i t="grand">
      <x/>
    </i>
  </rowItems>
  <colFields count="1">
    <field x="-2"/>
  </colFields>
  <colItems count="3">
    <i>
      <x/>
    </i>
    <i i="1">
      <x v="1"/>
    </i>
    <i i="2">
      <x v="2"/>
    </i>
  </colItems>
  <dataFields count="3">
    <dataField name="Sum of Less: Net income attributable to noncontrolling interests" fld="14" baseField="0" baseItem="0"/>
    <dataField name="Sum of Net income from continuing operations" fld="15" baseField="0" baseItem="0"/>
    <dataField name="Sum of Income (Loss) from Discontinued Operations, Net of Tax, Including Portion Attributable to Noncontrolling Interest" fld="16" baseField="0" baseItem="0"/>
  </dataFields>
  <chartFormats count="3">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F47C81E-3224-4529-9CEB-06EAB057D7FC}" name="PivotTable1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3:B45" firstHeaderRow="1" firstDataRow="1" firstDataCol="1"/>
  <pivotFields count="18">
    <pivotField axis="axisRow" showAll="0">
      <items count="11">
        <item x="0"/>
        <item h="1" x="1"/>
        <item h="1" x="2"/>
        <item h="1" x="3"/>
        <item h="1" x="4"/>
        <item h="1" x="5"/>
        <item h="1" x="6"/>
        <item h="1" x="7"/>
        <item h="1" x="8"/>
        <item h="1" x="9"/>
        <item t="default"/>
      </items>
    </pivotField>
    <pivotField numFmtId="41" showAll="0"/>
    <pivotField numFmtId="41" showAll="0"/>
    <pivotField numFmtId="41" showAll="0"/>
    <pivotField numFmtId="41" showAll="0"/>
    <pivotField numFmtId="41" showAll="0"/>
    <pivotField numFmtId="41" showAll="0"/>
    <pivotField numFmtId="41" showAll="0"/>
    <pivotField numFmtId="41" showAll="0"/>
    <pivotField numFmtId="41" showAll="0"/>
    <pivotField numFmtId="41" showAll="0"/>
    <pivotField numFmtId="41" showAll="0"/>
    <pivotField numFmtId="41" showAll="0"/>
    <pivotField numFmtId="41" showAll="0"/>
    <pivotField numFmtId="41" showAll="0"/>
    <pivotField numFmtId="41" showAll="0"/>
    <pivotField numFmtId="41" showAll="0"/>
    <pivotField dataField="1" numFmtId="41" showAll="0"/>
  </pivotFields>
  <rowFields count="1">
    <field x="0"/>
  </rowFields>
  <rowItems count="2">
    <i>
      <x/>
    </i>
    <i t="grand">
      <x/>
    </i>
  </rowItems>
  <colItems count="1">
    <i/>
  </colItems>
  <dataFields count="1">
    <dataField name="Sum of net income atributable to shareowners" fld="17" baseField="0" baseItem="0" numFmtId="41"/>
  </dataFields>
  <formats count="6">
    <format dxfId="94">
      <pivotArea type="all" dataOnly="0" outline="0" fieldPosition="0"/>
    </format>
    <format dxfId="93">
      <pivotArea outline="0" collapsedLevelsAreSubtotals="1" fieldPosition="0"/>
    </format>
    <format dxfId="92">
      <pivotArea field="0" type="button" dataOnly="0" labelOnly="1" outline="0" axis="axisRow" fieldPosition="0"/>
    </format>
    <format dxfId="91">
      <pivotArea dataOnly="0" labelOnly="1" fieldPosition="0">
        <references count="1">
          <reference field="0" count="0"/>
        </references>
      </pivotArea>
    </format>
    <format dxfId="90">
      <pivotArea dataOnly="0" labelOnly="1" grandRow="1" outline="0" fieldPosition="0"/>
    </format>
    <format dxfId="89">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AA04294-5784-47C2-8718-40DD30B48A1C}" name="PivotTable1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I15:K17" firstHeaderRow="0" firstDataRow="1" firstDataCol="1"/>
  <pivotFields count="18">
    <pivotField axis="axisRow" showAll="0">
      <items count="11">
        <item x="0"/>
        <item h="1" x="1"/>
        <item h="1" x="2"/>
        <item h="1" x="3"/>
        <item h="1" x="4"/>
        <item h="1" x="5"/>
        <item h="1" x="6"/>
        <item h="1" x="7"/>
        <item h="1" x="8"/>
        <item h="1" x="9"/>
        <item t="default"/>
      </items>
    </pivotField>
    <pivotField numFmtId="41" showAll="0"/>
    <pivotField numFmtId="41" showAll="0"/>
    <pivotField numFmtId="41" showAll="0"/>
    <pivotField numFmtId="41" showAll="0"/>
    <pivotField numFmtId="41" showAll="0"/>
    <pivotField numFmtId="41" showAll="0"/>
    <pivotField numFmtId="41" showAll="0"/>
    <pivotField numFmtId="41" showAll="0"/>
    <pivotField numFmtId="41" showAll="0"/>
    <pivotField numFmtId="41" showAll="0"/>
    <pivotField dataField="1" numFmtId="41" showAll="0"/>
    <pivotField dataField="1" numFmtId="41" showAll="0"/>
    <pivotField numFmtId="41" showAll="0"/>
    <pivotField numFmtId="41" showAll="0"/>
    <pivotField numFmtId="41" showAll="0"/>
    <pivotField numFmtId="41" showAll="0"/>
    <pivotField numFmtId="41" showAll="0"/>
  </pivotFields>
  <rowFields count="1">
    <field x="0"/>
  </rowFields>
  <rowItems count="2">
    <i>
      <x/>
    </i>
    <i t="grand">
      <x/>
    </i>
  </rowItems>
  <colFields count="1">
    <field x="-2"/>
  </colFields>
  <colItems count="2">
    <i>
      <x/>
    </i>
    <i i="1">
      <x v="1"/>
    </i>
  </colItems>
  <dataFields count="2">
    <dataField name="Sum of Income before income taxes" fld="11" baseField="0" baseItem="0"/>
    <dataField name="Sum of Income taxes" fld="12"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53182B2-AC83-4152-8152-A14513A8CC4F}" name="PivotTable1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5:F17" firstHeaderRow="0" firstDataRow="1" firstDataCol="1"/>
  <pivotFields count="18">
    <pivotField axis="axisRow" showAll="0">
      <items count="11">
        <item x="0"/>
        <item h="1" x="1"/>
        <item h="1" x="2"/>
        <item h="1" x="3"/>
        <item h="1" x="4"/>
        <item h="1" x="5"/>
        <item h="1" x="6"/>
        <item h="1" x="7"/>
        <item h="1" x="8"/>
        <item h="1" x="9"/>
        <item t="default"/>
      </items>
    </pivotField>
    <pivotField numFmtId="41" showAll="0"/>
    <pivotField numFmtId="41" showAll="0"/>
    <pivotField numFmtId="41" showAll="0"/>
    <pivotField numFmtId="41" showAll="0"/>
    <pivotField numFmtId="41" showAll="0"/>
    <pivotField dataField="1" numFmtId="41" showAll="0"/>
    <pivotField dataField="1" numFmtId="41" showAll="0"/>
    <pivotField dataField="1" numFmtId="41" showAll="0"/>
    <pivotField dataField="1" numFmtId="41" showAll="0"/>
    <pivotField dataField="1" numFmtId="41" showAll="0"/>
    <pivotField numFmtId="41" showAll="0"/>
    <pivotField numFmtId="41" showAll="0"/>
    <pivotField numFmtId="41" showAll="0"/>
    <pivotField numFmtId="41" showAll="0"/>
    <pivotField numFmtId="41" showAll="0"/>
    <pivotField numFmtId="41" showAll="0"/>
    <pivotField numFmtId="41" showAll="0"/>
  </pivotFields>
  <rowFields count="1">
    <field x="0"/>
  </rowFields>
  <rowItems count="2">
    <i>
      <x/>
    </i>
    <i t="grand">
      <x/>
    </i>
  </rowItems>
  <colFields count="1">
    <field x="-2"/>
  </colFields>
  <colItems count="5">
    <i>
      <x/>
    </i>
    <i i="1">
      <x v="1"/>
    </i>
    <i i="2">
      <x v="2"/>
    </i>
    <i i="3">
      <x v="3"/>
    </i>
    <i i="4">
      <x v="4"/>
    </i>
  </colItems>
  <dataFields count="5">
    <dataField name="Sum of Operating Income" fld="6" baseField="0" baseItem="0"/>
    <dataField name="Sum of Interest Income" fld="7" baseField="0" baseItem="0"/>
    <dataField name="Sum of Interest Expense" fld="8" baseField="0" baseItem="0"/>
    <dataField name="Sum of Equity income (loss)-net" fld="9" baseField="0" baseItem="0"/>
    <dataField name="Sum of Other income (loss) - net" fld="10" baseField="0" baseItem="0"/>
  </dataFields>
  <chartFormats count="20">
    <chartFormat chart="3" format="15" series="1">
      <pivotArea type="data" outline="0" fieldPosition="0">
        <references count="1">
          <reference field="4294967294" count="1" selected="0">
            <x v="0"/>
          </reference>
        </references>
      </pivotArea>
    </chartFormat>
    <chartFormat chart="3" format="16">
      <pivotArea type="data" outline="0" fieldPosition="0">
        <references count="2">
          <reference field="4294967294" count="1" selected="0">
            <x v="0"/>
          </reference>
          <reference field="0" count="1" selected="0">
            <x v="0"/>
          </reference>
        </references>
      </pivotArea>
    </chartFormat>
    <chartFormat chart="3" format="17" series="1">
      <pivotArea type="data" outline="0" fieldPosition="0">
        <references count="1">
          <reference field="4294967294" count="1" selected="0">
            <x v="1"/>
          </reference>
        </references>
      </pivotArea>
    </chartFormat>
    <chartFormat chart="3" format="18">
      <pivotArea type="data" outline="0" fieldPosition="0">
        <references count="2">
          <reference field="4294967294" count="1" selected="0">
            <x v="1"/>
          </reference>
          <reference field="0" count="1" selected="0">
            <x v="0"/>
          </reference>
        </references>
      </pivotArea>
    </chartFormat>
    <chartFormat chart="3" format="19" series="1">
      <pivotArea type="data" outline="0" fieldPosition="0">
        <references count="1">
          <reference field="4294967294" count="1" selected="0">
            <x v="2"/>
          </reference>
        </references>
      </pivotArea>
    </chartFormat>
    <chartFormat chart="3" format="20">
      <pivotArea type="data" outline="0" fieldPosition="0">
        <references count="2">
          <reference field="4294967294" count="1" selected="0">
            <x v="2"/>
          </reference>
          <reference field="0" count="1" selected="0">
            <x v="0"/>
          </reference>
        </references>
      </pivotArea>
    </chartFormat>
    <chartFormat chart="3" format="21" series="1">
      <pivotArea type="data" outline="0" fieldPosition="0">
        <references count="1">
          <reference field="4294967294" count="1" selected="0">
            <x v="3"/>
          </reference>
        </references>
      </pivotArea>
    </chartFormat>
    <chartFormat chart="3" format="22">
      <pivotArea type="data" outline="0" fieldPosition="0">
        <references count="2">
          <reference field="4294967294" count="1" selected="0">
            <x v="3"/>
          </reference>
          <reference field="0" count="1" selected="0">
            <x v="0"/>
          </reference>
        </references>
      </pivotArea>
    </chartFormat>
    <chartFormat chart="3" format="23" series="1">
      <pivotArea type="data" outline="0" fieldPosition="0">
        <references count="1">
          <reference field="4294967294" count="1" selected="0">
            <x v="4"/>
          </reference>
        </references>
      </pivotArea>
    </chartFormat>
    <chartFormat chart="3" format="24">
      <pivotArea type="data" outline="0" fieldPosition="0">
        <references count="2">
          <reference field="4294967294" count="1" selected="0">
            <x v="4"/>
          </reference>
          <reference field="0" count="1" selected="0">
            <x v="0"/>
          </reference>
        </references>
      </pivotArea>
    </chartFormat>
    <chartFormat chart="3" format="25">
      <pivotArea type="data" outline="0" fieldPosition="0">
        <references count="2">
          <reference field="4294967294" count="1" selected="0">
            <x v="0"/>
          </reference>
          <reference field="0" count="1" selected="0">
            <x v="1"/>
          </reference>
        </references>
      </pivotArea>
    </chartFormat>
    <chartFormat chart="3" format="26">
      <pivotArea type="data" outline="0" fieldPosition="0">
        <references count="2">
          <reference field="4294967294" count="1" selected="0">
            <x v="0"/>
          </reference>
          <reference field="0" count="1" selected="0">
            <x v="2"/>
          </reference>
        </references>
      </pivotArea>
    </chartFormat>
    <chartFormat chart="3" format="27">
      <pivotArea type="data" outline="0" fieldPosition="0">
        <references count="2">
          <reference field="4294967294" count="1" selected="0">
            <x v="1"/>
          </reference>
          <reference field="0" count="1" selected="0">
            <x v="1"/>
          </reference>
        </references>
      </pivotArea>
    </chartFormat>
    <chartFormat chart="3" format="28">
      <pivotArea type="data" outline="0" fieldPosition="0">
        <references count="2">
          <reference field="4294967294" count="1" selected="0">
            <x v="1"/>
          </reference>
          <reference field="0" count="1" selected="0">
            <x v="2"/>
          </reference>
        </references>
      </pivotArea>
    </chartFormat>
    <chartFormat chart="3" format="29">
      <pivotArea type="data" outline="0" fieldPosition="0">
        <references count="2">
          <reference field="4294967294" count="1" selected="0">
            <x v="2"/>
          </reference>
          <reference field="0" count="1" selected="0">
            <x v="1"/>
          </reference>
        </references>
      </pivotArea>
    </chartFormat>
    <chartFormat chart="3" format="30">
      <pivotArea type="data" outline="0" fieldPosition="0">
        <references count="2">
          <reference field="4294967294" count="1" selected="0">
            <x v="2"/>
          </reference>
          <reference field="0" count="1" selected="0">
            <x v="2"/>
          </reference>
        </references>
      </pivotArea>
    </chartFormat>
    <chartFormat chart="3" format="31">
      <pivotArea type="data" outline="0" fieldPosition="0">
        <references count="2">
          <reference field="4294967294" count="1" selected="0">
            <x v="3"/>
          </reference>
          <reference field="0" count="1" selected="0">
            <x v="1"/>
          </reference>
        </references>
      </pivotArea>
    </chartFormat>
    <chartFormat chart="3" format="32">
      <pivotArea type="data" outline="0" fieldPosition="0">
        <references count="2">
          <reference field="4294967294" count="1" selected="0">
            <x v="3"/>
          </reference>
          <reference field="0" count="1" selected="0">
            <x v="2"/>
          </reference>
        </references>
      </pivotArea>
    </chartFormat>
    <chartFormat chart="3" format="33">
      <pivotArea type="data" outline="0" fieldPosition="0">
        <references count="2">
          <reference field="4294967294" count="1" selected="0">
            <x v="4"/>
          </reference>
          <reference field="0" count="1" selected="0">
            <x v="1"/>
          </reference>
        </references>
      </pivotArea>
    </chartFormat>
    <chartFormat chart="3" format="34">
      <pivotArea type="data" outline="0" fieldPosition="0">
        <references count="2">
          <reference field="4294967294" count="1" selected="0">
            <x v="4"/>
          </reference>
          <reference field="0" count="1" selected="0">
            <x v="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4C045B3-8704-4413-A1A2-FEB769072980}" name="PivotTable1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F1:I3" firstHeaderRow="0" firstDataRow="1" firstDataCol="1"/>
  <pivotFields count="18">
    <pivotField axis="axisRow" showAll="0">
      <items count="11">
        <item x="0"/>
        <item h="1" x="1"/>
        <item h="1" x="2"/>
        <item h="1" x="3"/>
        <item h="1" x="4"/>
        <item h="1" x="5"/>
        <item h="1" x="6"/>
        <item h="1" x="7"/>
        <item h="1" x="8"/>
        <item h="1" x="9"/>
        <item t="default"/>
      </items>
    </pivotField>
    <pivotField numFmtId="41" showAll="0"/>
    <pivotField numFmtId="41" showAll="0"/>
    <pivotField dataField="1" numFmtId="41" showAll="0"/>
    <pivotField dataField="1" numFmtId="41" showAll="0"/>
    <pivotField dataField="1" numFmtId="41" showAll="0"/>
    <pivotField numFmtId="41" showAll="0"/>
    <pivotField numFmtId="41" showAll="0"/>
    <pivotField numFmtId="41" showAll="0"/>
    <pivotField numFmtId="41" showAll="0"/>
    <pivotField numFmtId="41" showAll="0"/>
    <pivotField numFmtId="41" showAll="0"/>
    <pivotField numFmtId="41" showAll="0"/>
    <pivotField numFmtId="41" showAll="0"/>
    <pivotField numFmtId="41" showAll="0"/>
    <pivotField numFmtId="41" showAll="0"/>
    <pivotField numFmtId="41" showAll="0"/>
    <pivotField numFmtId="41" showAll="0"/>
  </pivotFields>
  <rowFields count="1">
    <field x="0"/>
  </rowFields>
  <rowItems count="2">
    <i>
      <x/>
    </i>
    <i t="grand">
      <x/>
    </i>
  </rowItems>
  <colFields count="1">
    <field x="-2"/>
  </colFields>
  <colItems count="3">
    <i>
      <x/>
    </i>
    <i i="1">
      <x v="1"/>
    </i>
    <i i="2">
      <x v="2"/>
    </i>
  </colItems>
  <dataFields count="3">
    <dataField name="Sum of Gross Profit" fld="3" baseField="0" baseItem="0"/>
    <dataField name="Sum of Selling" fld="4" baseField="0" baseItem="0"/>
    <dataField name="Sum of Other Operating Charges" fld="5" baseField="0" baseItem="0"/>
  </dataFields>
  <chartFormats count="3">
    <chartFormat chart="2" format="9" series="1">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1"/>
          </reference>
        </references>
      </pivotArea>
    </chartFormat>
    <chartFormat chart="2" format="11" series="1">
      <pivotArea type="data" outline="0" fieldPosition="0">
        <references count="1">
          <reference field="4294967294" count="1" selected="0">
            <x v="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_Milion_USD" xr10:uid="{01FFA881-8232-40FD-AFAB-DC5C97286B1B}" sourceName="In Milion USD">
  <pivotTables>
    <pivotTable tabId="21" name="PivotTable12"/>
    <pivotTable tabId="21" name="PivotTable13"/>
    <pivotTable tabId="21" name="PivotTable16"/>
    <pivotTable tabId="21" name="PivotTable15"/>
    <pivotTable tabId="21" name="PivotTable17"/>
    <pivotTable tabId="21" name="PivotTable18"/>
  </pivotTables>
  <data>
    <tabular pivotCacheId="577593922">
      <items count="10">
        <i x="0" s="1"/>
        <i x="1"/>
        <i x="2"/>
        <i x="3"/>
        <i x="4"/>
        <i x="5"/>
        <i x="6"/>
        <i x="7"/>
        <i x="8"/>
        <i x="9"/>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 Milion USD" xr10:uid="{2347F9A6-CEE3-48DC-9347-B340ABC7537D}" cache="Slicer_In_Milion_USD" caption="In Milion US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7E9B980-939F-4EC5-9379-3E1D163F1AE6}" name="Table64" displayName="Table64" ref="A1:L19" totalsRowShown="0" dataDxfId="88">
  <autoFilter ref="A1:L19" xr:uid="{5026DA88-6EE1-4938-A9F7-79627FE85D84}"/>
  <tableColumns count="12">
    <tableColumn id="1" xr3:uid="{319DB5CA-662C-4FEB-9DE9-E87716A39E0D}" name="Profit &amp; Loss statement"/>
    <tableColumn id="2" xr3:uid="{B5E06DF7-B1D8-4B3F-8687-538DA94DF12D}" name="Column1"/>
    <tableColumn id="3" xr3:uid="{02546358-3CCC-4F75-B9FF-A398BDE824FC}" name="Column2"/>
    <tableColumn id="4" xr3:uid="{757B4B90-61A5-43DC-AE49-016B7C551198}" name="Column3"/>
    <tableColumn id="5" xr3:uid="{BCFBA681-131E-4494-BC5C-3D3F9C0180A0}" name="Column4"/>
    <tableColumn id="6" xr3:uid="{208A0C61-7884-4BB7-A121-FA09EA1F91BB}" name="Column5"/>
    <tableColumn id="7" xr3:uid="{503CBAF4-9A12-4F93-9CF2-8829442F567D}" name="Column6"/>
    <tableColumn id="8" xr3:uid="{243130E6-A907-411C-9FEF-4E78B275E93D}" name="Column7"/>
    <tableColumn id="9" xr3:uid="{C33E2FB7-1C75-4DB3-9F2A-4A204EBF417A}" name="Column8" dataDxfId="87"/>
    <tableColumn id="10" xr3:uid="{E821A792-D0C9-4C6B-B51F-D4EDC925BCA1}" name="Column9" dataDxfId="86"/>
    <tableColumn id="11" xr3:uid="{B8F22DDA-651B-4892-8DEC-DD1891A8E077}" name="Column10" dataDxfId="85"/>
    <tableColumn id="12" xr3:uid="{0153AF2D-1768-479D-9EA5-FC600AADE4E1}" name="Column11" dataDxfId="84"/>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7ED0FB2-B8E4-45FE-B3DA-C424227EEE7E}" name="Table1" displayName="Table1" ref="A1:R11" totalsRowShown="0" dataDxfId="112" dataCellStyle="Comma [0]">
  <autoFilter ref="A1:R11" xr:uid="{865FA9D2-64F6-49DA-B6C1-A10123945555}"/>
  <tableColumns count="18">
    <tableColumn id="1" xr3:uid="{23DFCB5D-0470-401A-8D18-C3E5465133FB}" name="In Milion USD"/>
    <tableColumn id="2" xr3:uid="{BD0F0A28-D7B4-4CD5-BBEB-1C6954BEA198}" name="Net Operating Revenue" dataDxfId="111" dataCellStyle="Comma [0]"/>
    <tableColumn id="3" xr3:uid="{ABEC3F02-F4A8-4974-A5AE-547EFB0A5034}" name="Cost Of Good Sold" dataDxfId="110" dataCellStyle="Comma [0]"/>
    <tableColumn id="4" xr3:uid="{C4876ED8-0607-450B-8431-BD2EE14E87DD}" name="Gross Profit" dataDxfId="109" dataCellStyle="Comma [0]"/>
    <tableColumn id="5" xr3:uid="{C0DD06EA-EA82-4003-A881-DE1124B3A62F}" name="Selling" dataDxfId="108" dataCellStyle="Comma [0]"/>
    <tableColumn id="6" xr3:uid="{38AFEFA1-61A2-49A7-AFE0-B66DF113A565}" name="Other Operating Charges" dataDxfId="107" dataCellStyle="Comma [0]"/>
    <tableColumn id="7" xr3:uid="{C07CEDD0-E873-478B-B3CB-A75CA9B93EA1}" name="Operating Income" dataDxfId="106" dataCellStyle="Comma [0]"/>
    <tableColumn id="8" xr3:uid="{78E7EB6E-86C3-4231-ABD3-714D573E8CF5}" name="Interest Income" dataDxfId="105" dataCellStyle="Comma [0]"/>
    <tableColumn id="9" xr3:uid="{BCEB687D-E223-4BFC-A0DE-AAE720B09468}" name="Interest Expense" dataDxfId="104" dataCellStyle="Comma [0]"/>
    <tableColumn id="10" xr3:uid="{E9BC3E63-9A10-4FF0-B36A-2C7D2AB56786}" name="Equity income (loss)-net" dataDxfId="103" dataCellStyle="Comma [0]"/>
    <tableColumn id="11" xr3:uid="{B998FEAC-D699-4D9E-8D92-EE550CD56202}" name="Other income (loss) - net" dataDxfId="102" dataCellStyle="Comma [0]"/>
    <tableColumn id="12" xr3:uid="{D1B27751-3845-42ED-A5CD-24B15F289698}" name="Income before income taxes" dataDxfId="101" dataCellStyle="Comma [0]"/>
    <tableColumn id="13" xr3:uid="{8E4CD8A0-AF29-4B15-A5F8-85440FC28A8B}" name="Income taxes" dataDxfId="100" dataCellStyle="Comma [0]"/>
    <tableColumn id="14" xr3:uid="{5EAD8E83-10C3-453F-923E-7183991DF6CA}" name=" consolidate net income" dataDxfId="99" dataCellStyle="Comma [0]"/>
    <tableColumn id="15" xr3:uid="{EA82DF64-02CB-49A5-9A6F-77DCB33A0522}" name="Less: Net income attributable to noncontrolling interests" dataDxfId="98" dataCellStyle="Comma [0]"/>
    <tableColumn id="16" xr3:uid="{C0147F3A-5B17-4A06-AFD2-B5F70A77DA9A}" name="Net income from continuing operations" dataDxfId="97" dataCellStyle="Comma [0]"/>
    <tableColumn id="17" xr3:uid="{C4231954-C475-4C29-8867-C34B4B28F473}" name="Income (Loss) from Discontinued Operations, Net of Tax, Including Portion Attributable to Noncontrolling Interest" dataDxfId="96" dataCellStyle="Comma [0]"/>
    <tableColumn id="18" xr3:uid="{BE756FE9-706E-4E1A-B6D0-734A2B8E3335}" name="net income atributable to shareowners" dataDxfId="95" dataCellStyle="Comma [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F30768-8812-449C-B91D-45EF5985CC80}">
  <dimension ref="A1:L19"/>
  <sheetViews>
    <sheetView workbookViewId="0">
      <selection activeCell="E26" sqref="E26"/>
    </sheetView>
  </sheetViews>
  <sheetFormatPr defaultRowHeight="15" x14ac:dyDescent="0.25"/>
  <sheetData>
    <row r="1" spans="1:12" x14ac:dyDescent="0.25">
      <c r="A1" s="16" t="s">
        <v>0</v>
      </c>
      <c r="B1" t="s">
        <v>29</v>
      </c>
      <c r="C1" t="s">
        <v>30</v>
      </c>
      <c r="D1" t="s">
        <v>31</v>
      </c>
      <c r="E1" t="s">
        <v>32</v>
      </c>
      <c r="F1" t="s">
        <v>33</v>
      </c>
      <c r="G1" t="s">
        <v>34</v>
      </c>
      <c r="H1" t="s">
        <v>35</v>
      </c>
      <c r="I1" t="s">
        <v>36</v>
      </c>
      <c r="J1" t="s">
        <v>37</v>
      </c>
      <c r="K1" t="s">
        <v>38</v>
      </c>
      <c r="L1" t="s">
        <v>39</v>
      </c>
    </row>
    <row r="2" spans="1:12" x14ac:dyDescent="0.25">
      <c r="B2" t="s">
        <v>1</v>
      </c>
      <c r="C2" t="s">
        <v>2</v>
      </c>
      <c r="D2" t="s">
        <v>3</v>
      </c>
      <c r="E2" t="s">
        <v>4</v>
      </c>
      <c r="F2" t="s">
        <v>5</v>
      </c>
      <c r="G2" t="s">
        <v>6</v>
      </c>
      <c r="H2" t="s">
        <v>7</v>
      </c>
      <c r="I2" t="s">
        <v>8</v>
      </c>
      <c r="J2" t="s">
        <v>9</v>
      </c>
      <c r="K2" t="s">
        <v>10</v>
      </c>
      <c r="L2" t="s">
        <v>11</v>
      </c>
    </row>
    <row r="3" spans="1:12" x14ac:dyDescent="0.25">
      <c r="B3" t="s">
        <v>12</v>
      </c>
      <c r="C3" s="1">
        <v>30990</v>
      </c>
      <c r="D3" s="1">
        <v>35119</v>
      </c>
      <c r="E3" s="1">
        <v>46542</v>
      </c>
      <c r="F3" s="1">
        <v>48017</v>
      </c>
      <c r="G3" s="1">
        <v>46854</v>
      </c>
      <c r="H3" s="1">
        <v>45998</v>
      </c>
      <c r="I3" s="1">
        <v>44294</v>
      </c>
      <c r="J3" s="1">
        <v>41863</v>
      </c>
      <c r="K3" s="1">
        <v>35410</v>
      </c>
      <c r="L3" s="1">
        <v>31856</v>
      </c>
    </row>
    <row r="4" spans="1:12" x14ac:dyDescent="0.25">
      <c r="B4" t="s">
        <v>13</v>
      </c>
      <c r="C4" s="1">
        <v>11088</v>
      </c>
      <c r="D4" s="1">
        <v>12693</v>
      </c>
      <c r="E4" s="1">
        <v>18215</v>
      </c>
      <c r="F4" s="1">
        <v>19053</v>
      </c>
      <c r="G4" s="1">
        <v>18421</v>
      </c>
      <c r="H4" s="1">
        <v>17889</v>
      </c>
      <c r="I4" s="1">
        <v>17482</v>
      </c>
      <c r="J4" s="1">
        <v>16465</v>
      </c>
      <c r="K4" s="1">
        <v>13255</v>
      </c>
      <c r="L4" s="1">
        <v>11770</v>
      </c>
    </row>
    <row r="5" spans="1:12" x14ac:dyDescent="0.25">
      <c r="B5" s="2" t="s">
        <v>14</v>
      </c>
      <c r="C5" s="3">
        <v>19902</v>
      </c>
      <c r="D5" s="3">
        <v>22426</v>
      </c>
      <c r="E5" s="3">
        <v>28327</v>
      </c>
      <c r="F5" s="3">
        <v>28964</v>
      </c>
      <c r="G5" s="3">
        <v>28433</v>
      </c>
      <c r="H5" s="3">
        <v>28109</v>
      </c>
      <c r="I5" s="3">
        <v>26812</v>
      </c>
      <c r="J5" s="3">
        <v>25398</v>
      </c>
      <c r="K5" s="3">
        <v>22155</v>
      </c>
      <c r="L5" s="3">
        <v>20086</v>
      </c>
    </row>
    <row r="6" spans="1:12" x14ac:dyDescent="0.25">
      <c r="B6" t="s">
        <v>15</v>
      </c>
      <c r="C6" s="1">
        <v>11358</v>
      </c>
      <c r="D6" s="1">
        <v>13194</v>
      </c>
      <c r="E6" s="1">
        <v>17422</v>
      </c>
      <c r="F6" s="1">
        <v>17738</v>
      </c>
      <c r="G6" s="1">
        <v>17310</v>
      </c>
      <c r="H6" s="1">
        <v>17218</v>
      </c>
      <c r="I6" s="1">
        <v>16427</v>
      </c>
      <c r="J6" s="1">
        <v>15262</v>
      </c>
      <c r="K6" s="1">
        <v>12654</v>
      </c>
      <c r="L6" s="1">
        <v>10307</v>
      </c>
    </row>
    <row r="7" spans="1:12" x14ac:dyDescent="0.25">
      <c r="B7" t="s">
        <v>16</v>
      </c>
      <c r="C7" s="1">
        <v>313</v>
      </c>
      <c r="D7" s="1">
        <v>819</v>
      </c>
      <c r="E7" s="1">
        <v>732</v>
      </c>
      <c r="F7" s="1">
        <v>447</v>
      </c>
      <c r="G7" s="1">
        <v>895</v>
      </c>
      <c r="H7" s="1">
        <v>1183</v>
      </c>
      <c r="I7" s="1">
        <v>1657</v>
      </c>
      <c r="J7" s="1">
        <v>1510</v>
      </c>
      <c r="K7" s="1">
        <v>1902</v>
      </c>
      <c r="L7" s="1">
        <v>1079</v>
      </c>
    </row>
    <row r="8" spans="1:12" x14ac:dyDescent="0.25">
      <c r="B8" s="20" t="s">
        <v>17</v>
      </c>
      <c r="C8" s="3">
        <v>8231</v>
      </c>
      <c r="D8" s="3">
        <v>8413</v>
      </c>
      <c r="E8" s="3">
        <v>10173</v>
      </c>
      <c r="F8" s="3">
        <v>10779</v>
      </c>
      <c r="G8" s="3">
        <v>10228</v>
      </c>
      <c r="H8" s="3">
        <v>9708</v>
      </c>
      <c r="I8" s="3">
        <v>8728</v>
      </c>
      <c r="J8" s="3">
        <v>8626</v>
      </c>
      <c r="K8" s="3">
        <v>7599</v>
      </c>
      <c r="L8" s="3">
        <v>8700</v>
      </c>
    </row>
    <row r="9" spans="1:12" x14ac:dyDescent="0.25">
      <c r="B9" t="s">
        <v>18</v>
      </c>
      <c r="C9" s="1">
        <v>249</v>
      </c>
      <c r="D9" s="1">
        <v>317</v>
      </c>
      <c r="E9" s="1">
        <v>483</v>
      </c>
      <c r="F9" s="1">
        <v>471</v>
      </c>
      <c r="G9" s="1">
        <v>534</v>
      </c>
      <c r="H9" s="1">
        <v>594</v>
      </c>
      <c r="I9" s="1">
        <v>613</v>
      </c>
      <c r="J9" s="1">
        <v>642</v>
      </c>
      <c r="K9" s="1">
        <v>677</v>
      </c>
      <c r="L9" s="1">
        <v>682</v>
      </c>
    </row>
    <row r="10" spans="1:12" x14ac:dyDescent="0.25">
      <c r="B10" t="s">
        <v>19</v>
      </c>
      <c r="C10" s="1">
        <v>355</v>
      </c>
      <c r="D10" s="1">
        <v>733</v>
      </c>
      <c r="E10" s="1">
        <v>417</v>
      </c>
      <c r="F10" s="1">
        <v>397</v>
      </c>
      <c r="G10" s="1">
        <v>463</v>
      </c>
      <c r="H10" s="1">
        <v>483</v>
      </c>
      <c r="I10" s="1">
        <v>856</v>
      </c>
      <c r="J10" s="1">
        <v>733</v>
      </c>
      <c r="K10" s="1">
        <v>841</v>
      </c>
      <c r="L10" s="1">
        <v>919</v>
      </c>
    </row>
    <row r="11" spans="1:12" x14ac:dyDescent="0.25">
      <c r="B11" t="s">
        <v>20</v>
      </c>
      <c r="C11" s="1">
        <v>781</v>
      </c>
      <c r="D11" s="1">
        <v>1025</v>
      </c>
      <c r="E11" s="1">
        <v>690</v>
      </c>
      <c r="F11" s="1">
        <v>819</v>
      </c>
      <c r="G11" s="1">
        <v>602</v>
      </c>
      <c r="H11" s="1">
        <v>769</v>
      </c>
      <c r="I11" s="1">
        <v>489</v>
      </c>
      <c r="J11" s="1">
        <v>835</v>
      </c>
      <c r="K11" s="1">
        <v>1071</v>
      </c>
      <c r="L11" s="1">
        <v>1008</v>
      </c>
    </row>
    <row r="12" spans="1:12" x14ac:dyDescent="0.25">
      <c r="B12" t="s">
        <v>21</v>
      </c>
      <c r="C12" s="1">
        <v>40</v>
      </c>
      <c r="D12" s="1">
        <v>5185</v>
      </c>
      <c r="E12" s="1">
        <v>529</v>
      </c>
      <c r="F12" s="1">
        <v>137</v>
      </c>
      <c r="G12" s="1">
        <v>576</v>
      </c>
      <c r="H12" s="1">
        <v>-1263</v>
      </c>
      <c r="I12" s="1">
        <v>631</v>
      </c>
      <c r="J12" s="1">
        <v>-1234</v>
      </c>
      <c r="K12" s="1">
        <v>-1764</v>
      </c>
      <c r="L12" s="1">
        <v>-1121</v>
      </c>
    </row>
    <row r="13" spans="1:12" x14ac:dyDescent="0.25">
      <c r="B13" s="20" t="s">
        <v>22</v>
      </c>
      <c r="C13" s="3">
        <v>8946</v>
      </c>
      <c r="D13" s="3">
        <v>14207</v>
      </c>
      <c r="E13" s="3">
        <v>11458</v>
      </c>
      <c r="F13" s="3">
        <v>11809</v>
      </c>
      <c r="G13" s="3">
        <v>11477</v>
      </c>
      <c r="H13" s="3">
        <v>9325</v>
      </c>
      <c r="I13" s="3">
        <v>9605</v>
      </c>
      <c r="J13" s="3">
        <v>8136</v>
      </c>
      <c r="K13" s="3">
        <v>6742</v>
      </c>
      <c r="L13" s="3">
        <v>8350</v>
      </c>
    </row>
    <row r="14" spans="1:12" x14ac:dyDescent="0.25">
      <c r="B14" t="s">
        <v>23</v>
      </c>
      <c r="C14" s="1">
        <v>2040</v>
      </c>
      <c r="D14" s="1">
        <v>2370</v>
      </c>
      <c r="E14" s="1">
        <v>2812</v>
      </c>
      <c r="F14" s="1">
        <v>2723</v>
      </c>
      <c r="G14" s="1">
        <v>2851</v>
      </c>
      <c r="H14" s="1">
        <v>2201</v>
      </c>
      <c r="I14" s="1">
        <v>2239</v>
      </c>
      <c r="J14" s="1">
        <v>1586</v>
      </c>
      <c r="K14" s="1">
        <v>5560</v>
      </c>
      <c r="L14" s="1">
        <v>1623</v>
      </c>
    </row>
    <row r="15" spans="1:12" x14ac:dyDescent="0.25">
      <c r="B15" s="2" t="s">
        <v>24</v>
      </c>
      <c r="C15" s="3">
        <v>6906</v>
      </c>
      <c r="D15" s="3">
        <v>11837</v>
      </c>
      <c r="E15" s="3">
        <v>8646</v>
      </c>
      <c r="F15" s="3">
        <v>9086</v>
      </c>
      <c r="G15" s="3">
        <v>8626</v>
      </c>
      <c r="H15" s="3">
        <v>7124</v>
      </c>
      <c r="I15" s="3">
        <v>7366</v>
      </c>
      <c r="J15" s="3">
        <v>6550</v>
      </c>
      <c r="K15" s="3">
        <v>1283</v>
      </c>
      <c r="L15" s="3">
        <v>6476</v>
      </c>
    </row>
    <row r="16" spans="1:12" x14ac:dyDescent="0.25">
      <c r="B16" t="s">
        <v>25</v>
      </c>
      <c r="C16" s="1">
        <v>82</v>
      </c>
      <c r="D16" s="1">
        <v>50</v>
      </c>
      <c r="E16" s="1">
        <v>62</v>
      </c>
      <c r="F16" s="1">
        <v>67</v>
      </c>
      <c r="G16" s="1">
        <v>42</v>
      </c>
      <c r="H16" s="1">
        <v>26</v>
      </c>
      <c r="I16" s="1">
        <v>15</v>
      </c>
      <c r="J16" s="1">
        <v>23</v>
      </c>
      <c r="K16" s="1">
        <v>35</v>
      </c>
      <c r="L16" s="1">
        <v>42</v>
      </c>
    </row>
    <row r="17" spans="2:12" x14ac:dyDescent="0.25">
      <c r="B17" t="s">
        <v>26</v>
      </c>
      <c r="I17" s="1">
        <v>7366</v>
      </c>
      <c r="J17" s="1">
        <v>6550</v>
      </c>
      <c r="K17" s="1">
        <v>1182</v>
      </c>
      <c r="L17" s="1">
        <v>6727</v>
      </c>
    </row>
    <row r="18" spans="2:12" x14ac:dyDescent="0.25">
      <c r="B18" t="s">
        <v>27</v>
      </c>
      <c r="I18" s="1">
        <v>0</v>
      </c>
      <c r="J18" s="1">
        <v>0</v>
      </c>
      <c r="K18" s="1">
        <v>101</v>
      </c>
      <c r="L18" s="1">
        <v>-251</v>
      </c>
    </row>
    <row r="19" spans="2:12" x14ac:dyDescent="0.25">
      <c r="B19" s="2" t="s">
        <v>28</v>
      </c>
      <c r="C19" s="3">
        <v>6824</v>
      </c>
      <c r="D19" s="3">
        <v>11787</v>
      </c>
      <c r="E19" s="3">
        <v>8584</v>
      </c>
      <c r="F19" s="3">
        <v>9019</v>
      </c>
      <c r="G19" s="3">
        <v>8584</v>
      </c>
      <c r="H19" s="3">
        <v>7098</v>
      </c>
      <c r="I19" s="3">
        <v>7351</v>
      </c>
      <c r="J19" s="3">
        <v>6527</v>
      </c>
      <c r="K19" s="3">
        <v>1248</v>
      </c>
      <c r="L19" s="3">
        <v>6434</v>
      </c>
    </row>
  </sheetData>
  <conditionalFormatting sqref="A1:L19">
    <cfRule type="colorScale" priority="1">
      <colorScale>
        <cfvo type="min"/>
        <cfvo type="percentile" val="50"/>
        <cfvo type="max"/>
        <color rgb="FFF8696B"/>
        <color rgb="FFFFEB84"/>
        <color rgb="FF63BE7B"/>
      </colorScale>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26FEE-8594-4196-8548-F0C8529EDE79}">
  <dimension ref="A1:R11"/>
  <sheetViews>
    <sheetView zoomScaleNormal="100" workbookViewId="0">
      <selection activeCell="R1" sqref="R1"/>
    </sheetView>
  </sheetViews>
  <sheetFormatPr defaultRowHeight="15" x14ac:dyDescent="0.25"/>
  <cols>
    <col min="1" max="1" width="15.28515625" customWidth="1"/>
    <col min="2" max="2" width="24" style="17" customWidth="1"/>
    <col min="3" max="3" width="19.140625" customWidth="1"/>
    <col min="4" max="4" width="13.5703125" customWidth="1"/>
    <col min="5" max="5" width="11.140625" customWidth="1"/>
    <col min="6" max="6" width="25" customWidth="1"/>
    <col min="7" max="7" width="19" customWidth="1"/>
    <col min="8" max="8" width="17.140625" customWidth="1"/>
    <col min="9" max="9" width="18" customWidth="1"/>
    <col min="10" max="10" width="24.7109375" customWidth="1"/>
    <col min="11" max="11" width="25.140625" customWidth="1"/>
    <col min="12" max="12" width="28.28515625" customWidth="1"/>
    <col min="13" max="13" width="14.85546875" customWidth="1"/>
    <col min="14" max="14" width="24.28515625" customWidth="1"/>
    <col min="15" max="15" width="53.140625" customWidth="1"/>
    <col min="16" max="16" width="38" customWidth="1"/>
    <col min="17" max="17" width="73.42578125" customWidth="1"/>
    <col min="18" max="18" width="37.5703125" customWidth="1"/>
  </cols>
  <sheetData>
    <row r="1" spans="1:18" ht="29.25" customHeight="1" x14ac:dyDescent="0.25">
      <c r="A1" t="s">
        <v>54</v>
      </c>
      <c r="B1" t="s">
        <v>53</v>
      </c>
      <c r="C1" t="s">
        <v>52</v>
      </c>
      <c r="D1" t="s">
        <v>14</v>
      </c>
      <c r="E1" t="s">
        <v>51</v>
      </c>
      <c r="F1" t="s">
        <v>55</v>
      </c>
      <c r="G1" t="s">
        <v>17</v>
      </c>
      <c r="H1" t="s">
        <v>56</v>
      </c>
      <c r="I1" t="s">
        <v>57</v>
      </c>
      <c r="J1" t="s">
        <v>58</v>
      </c>
      <c r="K1" t="s">
        <v>21</v>
      </c>
      <c r="L1" t="s">
        <v>22</v>
      </c>
      <c r="M1" t="s">
        <v>23</v>
      </c>
      <c r="N1" t="s">
        <v>42</v>
      </c>
      <c r="O1" t="s">
        <v>25</v>
      </c>
      <c r="P1" t="s">
        <v>26</v>
      </c>
      <c r="Q1" t="s">
        <v>27</v>
      </c>
      <c r="R1" s="16" t="s">
        <v>67</v>
      </c>
    </row>
    <row r="2" spans="1:18" x14ac:dyDescent="0.25">
      <c r="A2" t="s">
        <v>2</v>
      </c>
      <c r="B2" s="17">
        <v>30990</v>
      </c>
      <c r="C2" s="17">
        <v>11088</v>
      </c>
      <c r="D2" s="17">
        <v>19902</v>
      </c>
      <c r="E2" s="17">
        <v>11358</v>
      </c>
      <c r="F2" s="17">
        <v>313</v>
      </c>
      <c r="G2" s="17">
        <v>8231</v>
      </c>
      <c r="H2" s="17">
        <v>249</v>
      </c>
      <c r="I2" s="17">
        <v>355</v>
      </c>
      <c r="J2" s="17">
        <v>781</v>
      </c>
      <c r="K2" s="17">
        <v>40</v>
      </c>
      <c r="L2" s="17">
        <v>8946</v>
      </c>
      <c r="M2" s="17">
        <v>2040</v>
      </c>
      <c r="N2" s="17">
        <v>6906</v>
      </c>
      <c r="O2" s="17">
        <v>82</v>
      </c>
      <c r="P2" s="17">
        <v>0</v>
      </c>
      <c r="Q2" s="17">
        <v>0</v>
      </c>
      <c r="R2" s="17">
        <v>6824</v>
      </c>
    </row>
    <row r="3" spans="1:18" x14ac:dyDescent="0.25">
      <c r="A3" t="s">
        <v>3</v>
      </c>
      <c r="B3" s="17">
        <v>35119</v>
      </c>
      <c r="C3" s="17">
        <v>12693</v>
      </c>
      <c r="D3" s="17">
        <v>22426</v>
      </c>
      <c r="E3" s="17">
        <v>13194</v>
      </c>
      <c r="F3" s="17">
        <v>819</v>
      </c>
      <c r="G3" s="17">
        <v>8413</v>
      </c>
      <c r="H3" s="17">
        <v>317</v>
      </c>
      <c r="I3" s="17">
        <v>733</v>
      </c>
      <c r="J3" s="17">
        <v>1025</v>
      </c>
      <c r="K3" s="17">
        <v>5185</v>
      </c>
      <c r="L3" s="17">
        <v>14207</v>
      </c>
      <c r="M3" s="17">
        <v>2370</v>
      </c>
      <c r="N3" s="17">
        <v>11837</v>
      </c>
      <c r="O3" s="17">
        <v>50</v>
      </c>
      <c r="P3" s="17">
        <v>0</v>
      </c>
      <c r="Q3" s="17">
        <v>0</v>
      </c>
      <c r="R3" s="17">
        <v>11787</v>
      </c>
    </row>
    <row r="4" spans="1:18" x14ac:dyDescent="0.25">
      <c r="A4" t="s">
        <v>4</v>
      </c>
      <c r="B4" s="17">
        <v>46542</v>
      </c>
      <c r="C4" s="17">
        <v>18215</v>
      </c>
      <c r="D4" s="17">
        <v>28327</v>
      </c>
      <c r="E4" s="17">
        <v>17422</v>
      </c>
      <c r="F4" s="17">
        <v>732</v>
      </c>
      <c r="G4" s="17">
        <v>10173</v>
      </c>
      <c r="H4" s="17">
        <v>483</v>
      </c>
      <c r="I4" s="17">
        <v>417</v>
      </c>
      <c r="J4" s="17">
        <v>690</v>
      </c>
      <c r="K4" s="17">
        <v>529</v>
      </c>
      <c r="L4" s="17">
        <v>11458</v>
      </c>
      <c r="M4" s="17">
        <v>2812</v>
      </c>
      <c r="N4" s="17">
        <v>8646</v>
      </c>
      <c r="O4" s="17">
        <v>62</v>
      </c>
      <c r="P4" s="17">
        <v>0</v>
      </c>
      <c r="Q4" s="17">
        <v>0</v>
      </c>
      <c r="R4" s="17">
        <v>8584</v>
      </c>
    </row>
    <row r="5" spans="1:18" x14ac:dyDescent="0.25">
      <c r="A5" t="s">
        <v>5</v>
      </c>
      <c r="B5" s="17">
        <v>48017</v>
      </c>
      <c r="C5" s="17">
        <v>19053</v>
      </c>
      <c r="D5" s="17">
        <v>28964</v>
      </c>
      <c r="E5" s="17">
        <v>17738</v>
      </c>
      <c r="F5" s="17">
        <v>447</v>
      </c>
      <c r="G5" s="17">
        <v>10779</v>
      </c>
      <c r="H5" s="17">
        <v>471</v>
      </c>
      <c r="I5" s="17">
        <v>397</v>
      </c>
      <c r="J5" s="17">
        <v>819</v>
      </c>
      <c r="K5" s="17">
        <v>137</v>
      </c>
      <c r="L5" s="17">
        <v>11809</v>
      </c>
      <c r="M5" s="17">
        <v>2723</v>
      </c>
      <c r="N5" s="17">
        <v>9086</v>
      </c>
      <c r="O5" s="17">
        <v>67</v>
      </c>
      <c r="P5" s="17">
        <v>0</v>
      </c>
      <c r="Q5" s="17">
        <v>0</v>
      </c>
      <c r="R5" s="17">
        <v>9019</v>
      </c>
    </row>
    <row r="6" spans="1:18" x14ac:dyDescent="0.25">
      <c r="A6" t="s">
        <v>6</v>
      </c>
      <c r="B6" s="17">
        <v>46854</v>
      </c>
      <c r="C6" s="17">
        <v>18421</v>
      </c>
      <c r="D6" s="17">
        <v>28433</v>
      </c>
      <c r="E6" s="17">
        <v>17310</v>
      </c>
      <c r="F6" s="17">
        <v>895</v>
      </c>
      <c r="G6" s="17">
        <v>10228</v>
      </c>
      <c r="H6" s="17">
        <v>534</v>
      </c>
      <c r="I6" s="17">
        <v>463</v>
      </c>
      <c r="J6" s="17">
        <v>602</v>
      </c>
      <c r="K6" s="17">
        <v>576</v>
      </c>
      <c r="L6" s="17">
        <v>11477</v>
      </c>
      <c r="M6" s="17">
        <v>2851</v>
      </c>
      <c r="N6" s="17">
        <v>8626</v>
      </c>
      <c r="O6" s="17">
        <v>42</v>
      </c>
      <c r="P6" s="17">
        <v>0</v>
      </c>
      <c r="Q6" s="17">
        <v>0</v>
      </c>
      <c r="R6" s="17">
        <v>8584</v>
      </c>
    </row>
    <row r="7" spans="1:18" x14ac:dyDescent="0.25">
      <c r="A7" t="s">
        <v>7</v>
      </c>
      <c r="B7" s="17">
        <v>45998</v>
      </c>
      <c r="C7" s="17">
        <v>17889</v>
      </c>
      <c r="D7" s="17">
        <v>28109</v>
      </c>
      <c r="E7" s="17">
        <v>17218</v>
      </c>
      <c r="F7" s="17">
        <v>1183</v>
      </c>
      <c r="G7" s="17">
        <v>9708</v>
      </c>
      <c r="H7" s="17">
        <v>594</v>
      </c>
      <c r="I7" s="17">
        <v>483</v>
      </c>
      <c r="J7" s="17">
        <v>769</v>
      </c>
      <c r="K7" s="17">
        <v>-1263</v>
      </c>
      <c r="L7" s="17">
        <v>9325</v>
      </c>
      <c r="M7" s="17">
        <v>2201</v>
      </c>
      <c r="N7" s="17">
        <v>7124</v>
      </c>
      <c r="O7" s="17">
        <v>26</v>
      </c>
      <c r="P7" s="17">
        <v>0</v>
      </c>
      <c r="Q7" s="17">
        <v>0</v>
      </c>
      <c r="R7" s="17">
        <v>7098</v>
      </c>
    </row>
    <row r="8" spans="1:18" x14ac:dyDescent="0.25">
      <c r="A8" t="s">
        <v>8</v>
      </c>
      <c r="B8" s="17">
        <v>44294</v>
      </c>
      <c r="C8" s="17">
        <v>17482</v>
      </c>
      <c r="D8" s="17">
        <v>26812</v>
      </c>
      <c r="E8" s="17">
        <v>16427</v>
      </c>
      <c r="F8" s="17">
        <v>1657</v>
      </c>
      <c r="G8" s="17">
        <v>8728</v>
      </c>
      <c r="H8" s="17">
        <v>613</v>
      </c>
      <c r="I8" s="17">
        <v>856</v>
      </c>
      <c r="J8" s="17">
        <v>489</v>
      </c>
      <c r="K8" s="17">
        <v>631</v>
      </c>
      <c r="L8" s="17">
        <v>9605</v>
      </c>
      <c r="M8" s="17">
        <v>2239</v>
      </c>
      <c r="N8" s="17">
        <v>7366</v>
      </c>
      <c r="O8" s="17">
        <v>15</v>
      </c>
      <c r="P8" s="17">
        <v>7366</v>
      </c>
      <c r="Q8" s="17">
        <v>0</v>
      </c>
      <c r="R8" s="17">
        <v>7351</v>
      </c>
    </row>
    <row r="9" spans="1:18" x14ac:dyDescent="0.25">
      <c r="A9" t="s">
        <v>9</v>
      </c>
      <c r="B9" s="17">
        <v>41863</v>
      </c>
      <c r="C9" s="17">
        <v>16465</v>
      </c>
      <c r="D9" s="17">
        <v>25398</v>
      </c>
      <c r="E9" s="17">
        <v>15262</v>
      </c>
      <c r="F9" s="17">
        <v>1510</v>
      </c>
      <c r="G9" s="17">
        <v>8626</v>
      </c>
      <c r="H9" s="17">
        <v>642</v>
      </c>
      <c r="I9" s="17">
        <v>733</v>
      </c>
      <c r="J9" s="17">
        <v>835</v>
      </c>
      <c r="K9" s="17">
        <v>-1234</v>
      </c>
      <c r="L9" s="17">
        <v>8136</v>
      </c>
      <c r="M9" s="17">
        <v>1586</v>
      </c>
      <c r="N9" s="17">
        <v>6550</v>
      </c>
      <c r="O9" s="17">
        <v>23</v>
      </c>
      <c r="P9" s="17">
        <v>6550</v>
      </c>
      <c r="Q9" s="17">
        <v>0</v>
      </c>
      <c r="R9" s="17">
        <v>6527</v>
      </c>
    </row>
    <row r="10" spans="1:18" x14ac:dyDescent="0.25">
      <c r="A10" t="s">
        <v>10</v>
      </c>
      <c r="B10" s="17">
        <v>35410</v>
      </c>
      <c r="C10" s="17">
        <v>13255</v>
      </c>
      <c r="D10" s="17">
        <v>22155</v>
      </c>
      <c r="E10" s="17">
        <v>12654</v>
      </c>
      <c r="F10" s="17">
        <v>1902</v>
      </c>
      <c r="G10" s="17">
        <v>7599</v>
      </c>
      <c r="H10" s="17">
        <v>677</v>
      </c>
      <c r="I10" s="17">
        <v>841</v>
      </c>
      <c r="J10" s="17">
        <v>1071</v>
      </c>
      <c r="K10" s="17">
        <v>-1764</v>
      </c>
      <c r="L10" s="17">
        <v>6742</v>
      </c>
      <c r="M10" s="17">
        <v>5560</v>
      </c>
      <c r="N10" s="17">
        <v>1283</v>
      </c>
      <c r="O10" s="17">
        <v>35</v>
      </c>
      <c r="P10" s="17">
        <v>1182</v>
      </c>
      <c r="Q10" s="17">
        <v>101</v>
      </c>
      <c r="R10" s="17">
        <v>1248</v>
      </c>
    </row>
    <row r="11" spans="1:18" x14ac:dyDescent="0.25">
      <c r="A11" t="s">
        <v>11</v>
      </c>
      <c r="B11" s="17">
        <v>31856</v>
      </c>
      <c r="C11" s="17">
        <v>11770</v>
      </c>
      <c r="D11" s="17">
        <v>20086</v>
      </c>
      <c r="E11" s="17">
        <v>10307</v>
      </c>
      <c r="F11" s="17">
        <v>1079</v>
      </c>
      <c r="G11" s="17">
        <v>8700</v>
      </c>
      <c r="H11" s="17">
        <v>682</v>
      </c>
      <c r="I11" s="17">
        <v>919</v>
      </c>
      <c r="J11" s="17">
        <v>1008</v>
      </c>
      <c r="K11" s="17">
        <v>-1121</v>
      </c>
      <c r="L11" s="17">
        <v>8350</v>
      </c>
      <c r="M11" s="17">
        <v>1623</v>
      </c>
      <c r="N11" s="17">
        <v>6476</v>
      </c>
      <c r="O11" s="17">
        <v>42</v>
      </c>
      <c r="P11" s="17">
        <v>6727</v>
      </c>
      <c r="Q11" s="17">
        <v>-251</v>
      </c>
      <c r="R11" s="17">
        <v>6434</v>
      </c>
    </row>
  </sheetData>
  <pageMargins left="0.7" right="0.7" top="0.75" bottom="0.75" header="0.3" footer="0.3"/>
  <pageSetup paperSize="0" orientation="portrait" horizontalDpi="0" verticalDpi="0" copies="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EE017-1FD8-4874-B95E-0987E24ACEB9}">
  <dimension ref="A1:L54"/>
  <sheetViews>
    <sheetView topLeftCell="A40" workbookViewId="0">
      <selection activeCell="C16" sqref="C16"/>
    </sheetView>
  </sheetViews>
  <sheetFormatPr defaultRowHeight="15" x14ac:dyDescent="0.25"/>
  <cols>
    <col min="1" max="1" width="14.5703125" style="17" bestFit="1" customWidth="1"/>
    <col min="2" max="2" width="44.5703125" style="17" bestFit="1" customWidth="1"/>
    <col min="3" max="3" width="43.5703125" style="17" bestFit="1" customWidth="1"/>
    <col min="4" max="4" width="111.140625" style="17" bestFit="1" customWidth="1"/>
    <col min="5" max="5" width="29.85546875" style="17" bestFit="1" customWidth="1"/>
    <col min="6" max="6" width="30.28515625" style="17" bestFit="1" customWidth="1"/>
    <col min="7" max="7" width="18.140625" style="17" bestFit="1" customWidth="1"/>
    <col min="8" max="8" width="13.7109375" style="17" bestFit="1" customWidth="1"/>
    <col min="9" max="9" width="13.140625" style="17" bestFit="1" customWidth="1"/>
    <col min="10" max="10" width="33.42578125" style="17" bestFit="1" customWidth="1"/>
    <col min="11" max="11" width="19.5703125" style="17" bestFit="1" customWidth="1"/>
    <col min="12" max="16384" width="9.140625" style="17"/>
  </cols>
  <sheetData>
    <row r="1" spans="1:11" x14ac:dyDescent="0.25">
      <c r="A1" s="5" t="s">
        <v>40</v>
      </c>
      <c r="B1" s="4" t="s">
        <v>59</v>
      </c>
      <c r="C1" s="8" t="s">
        <v>60</v>
      </c>
      <c r="F1" s="5" t="s">
        <v>40</v>
      </c>
      <c r="G1" s="4" t="s">
        <v>49</v>
      </c>
      <c r="H1" s="13" t="s">
        <v>61</v>
      </c>
      <c r="I1" s="8" t="s">
        <v>62</v>
      </c>
    </row>
    <row r="2" spans="1:11" x14ac:dyDescent="0.25">
      <c r="A2" s="6" t="s">
        <v>2</v>
      </c>
      <c r="B2" s="9">
        <v>30990</v>
      </c>
      <c r="C2" s="10">
        <v>11088</v>
      </c>
      <c r="F2" s="6" t="s">
        <v>2</v>
      </c>
      <c r="G2" s="9">
        <v>19902</v>
      </c>
      <c r="H2" s="14">
        <v>11358</v>
      </c>
      <c r="I2" s="10">
        <v>313</v>
      </c>
    </row>
    <row r="3" spans="1:11" x14ac:dyDescent="0.25">
      <c r="A3" s="7" t="s">
        <v>41</v>
      </c>
      <c r="B3" s="11">
        <v>30990</v>
      </c>
      <c r="C3" s="12">
        <v>11088</v>
      </c>
      <c r="F3" s="7" t="s">
        <v>41</v>
      </c>
      <c r="G3" s="11">
        <v>19902</v>
      </c>
      <c r="H3" s="15">
        <v>11358</v>
      </c>
      <c r="I3" s="12">
        <v>313</v>
      </c>
    </row>
    <row r="4" spans="1:11" x14ac:dyDescent="0.25">
      <c r="A4"/>
      <c r="B4"/>
      <c r="C4"/>
      <c r="F4"/>
      <c r="G4"/>
      <c r="H4"/>
      <c r="I4"/>
    </row>
    <row r="5" spans="1:11" x14ac:dyDescent="0.25">
      <c r="A5"/>
      <c r="B5"/>
      <c r="C5"/>
      <c r="F5"/>
      <c r="G5"/>
      <c r="H5"/>
      <c r="I5"/>
    </row>
    <row r="6" spans="1:11" x14ac:dyDescent="0.25">
      <c r="A6"/>
      <c r="B6"/>
      <c r="C6"/>
      <c r="F6"/>
      <c r="G6"/>
      <c r="H6"/>
      <c r="I6"/>
    </row>
    <row r="7" spans="1:11" x14ac:dyDescent="0.25">
      <c r="A7"/>
      <c r="B7"/>
      <c r="C7"/>
      <c r="F7"/>
      <c r="G7"/>
      <c r="H7"/>
      <c r="I7"/>
    </row>
    <row r="8" spans="1:11" x14ac:dyDescent="0.25">
      <c r="A8"/>
      <c r="B8"/>
      <c r="C8"/>
      <c r="F8"/>
      <c r="G8"/>
      <c r="H8"/>
      <c r="I8"/>
    </row>
    <row r="9" spans="1:11" x14ac:dyDescent="0.25">
      <c r="A9"/>
      <c r="B9"/>
      <c r="C9"/>
      <c r="F9"/>
      <c r="G9"/>
      <c r="H9"/>
      <c r="I9"/>
    </row>
    <row r="10" spans="1:11" x14ac:dyDescent="0.25">
      <c r="A10"/>
      <c r="B10"/>
      <c r="C10"/>
      <c r="F10"/>
      <c r="G10"/>
      <c r="H10"/>
      <c r="I10"/>
    </row>
    <row r="11" spans="1:11" x14ac:dyDescent="0.25">
      <c r="A11"/>
      <c r="B11"/>
      <c r="C11"/>
      <c r="F11"/>
      <c r="G11"/>
      <c r="H11"/>
      <c r="I11"/>
    </row>
    <row r="12" spans="1:11" x14ac:dyDescent="0.25">
      <c r="A12"/>
      <c r="B12"/>
      <c r="C12"/>
      <c r="F12"/>
      <c r="G12"/>
      <c r="H12"/>
      <c r="I12"/>
    </row>
    <row r="15" spans="1:11" x14ac:dyDescent="0.25">
      <c r="A15" s="5" t="s">
        <v>40</v>
      </c>
      <c r="B15" s="4" t="s">
        <v>50</v>
      </c>
      <c r="C15" s="13" t="s">
        <v>63</v>
      </c>
      <c r="D15" s="13" t="s">
        <v>64</v>
      </c>
      <c r="E15" s="13" t="s">
        <v>65</v>
      </c>
      <c r="F15" s="8" t="s">
        <v>43</v>
      </c>
      <c r="G15" s="24"/>
      <c r="H15" s="24"/>
      <c r="I15" s="5" t="s">
        <v>40</v>
      </c>
      <c r="J15" s="4" t="s">
        <v>44</v>
      </c>
      <c r="K15" s="8" t="s">
        <v>45</v>
      </c>
    </row>
    <row r="16" spans="1:11" x14ac:dyDescent="0.25">
      <c r="A16" s="6" t="s">
        <v>2</v>
      </c>
      <c r="B16" s="9">
        <v>8231</v>
      </c>
      <c r="C16" s="14">
        <v>249</v>
      </c>
      <c r="D16" s="14">
        <v>355</v>
      </c>
      <c r="E16" s="14">
        <v>781</v>
      </c>
      <c r="F16" s="10">
        <v>40</v>
      </c>
      <c r="I16" s="6" t="s">
        <v>2</v>
      </c>
      <c r="J16" s="9">
        <v>8946</v>
      </c>
      <c r="K16" s="10">
        <v>2040</v>
      </c>
    </row>
    <row r="17" spans="1:12" x14ac:dyDescent="0.25">
      <c r="A17" s="7" t="s">
        <v>41</v>
      </c>
      <c r="B17" s="11">
        <v>8231</v>
      </c>
      <c r="C17" s="15">
        <v>249</v>
      </c>
      <c r="D17" s="15">
        <v>355</v>
      </c>
      <c r="E17" s="15">
        <v>781</v>
      </c>
      <c r="F17" s="12">
        <v>40</v>
      </c>
      <c r="I17" s="7" t="s">
        <v>41</v>
      </c>
      <c r="J17" s="11">
        <v>8946</v>
      </c>
      <c r="K17" s="12">
        <v>2040</v>
      </c>
    </row>
    <row r="18" spans="1:12" x14ac:dyDescent="0.25">
      <c r="A18"/>
      <c r="B18"/>
      <c r="C18"/>
      <c r="D18"/>
      <c r="E18"/>
      <c r="F18"/>
      <c r="I18"/>
      <c r="J18"/>
      <c r="K18"/>
    </row>
    <row r="19" spans="1:12" x14ac:dyDescent="0.25">
      <c r="A19"/>
      <c r="B19"/>
      <c r="C19"/>
      <c r="D19"/>
      <c r="E19"/>
      <c r="F19"/>
      <c r="I19"/>
      <c r="J19"/>
      <c r="K19"/>
    </row>
    <row r="20" spans="1:12" x14ac:dyDescent="0.25">
      <c r="A20"/>
      <c r="B20"/>
      <c r="C20"/>
      <c r="D20"/>
      <c r="E20"/>
      <c r="F20"/>
      <c r="I20"/>
      <c r="J20"/>
      <c r="K20"/>
    </row>
    <row r="21" spans="1:12" x14ac:dyDescent="0.25">
      <c r="A21"/>
      <c r="B21"/>
      <c r="C21"/>
      <c r="D21"/>
      <c r="E21"/>
      <c r="F21"/>
      <c r="I21"/>
      <c r="J21"/>
      <c r="K21"/>
    </row>
    <row r="22" spans="1:12" x14ac:dyDescent="0.25">
      <c r="A22"/>
      <c r="B22"/>
      <c r="C22"/>
      <c r="D22"/>
      <c r="E22"/>
      <c r="F22"/>
      <c r="I22"/>
      <c r="J22"/>
      <c r="K22"/>
    </row>
    <row r="23" spans="1:12" x14ac:dyDescent="0.25">
      <c r="A23"/>
      <c r="B23"/>
      <c r="C23"/>
      <c r="D23"/>
      <c r="E23"/>
      <c r="F23"/>
      <c r="I23"/>
      <c r="J23"/>
      <c r="K23"/>
    </row>
    <row r="24" spans="1:12" x14ac:dyDescent="0.25">
      <c r="A24"/>
      <c r="B24"/>
      <c r="C24"/>
      <c r="D24"/>
      <c r="E24"/>
      <c r="F24"/>
      <c r="I24"/>
      <c r="J24"/>
      <c r="K24"/>
    </row>
    <row r="25" spans="1:12" x14ac:dyDescent="0.25">
      <c r="A25"/>
      <c r="B25"/>
      <c r="C25"/>
      <c r="D25"/>
      <c r="E25"/>
      <c r="F25"/>
      <c r="I25"/>
      <c r="J25"/>
      <c r="K25"/>
    </row>
    <row r="26" spans="1:12" x14ac:dyDescent="0.25">
      <c r="A26"/>
      <c r="B26"/>
      <c r="C26"/>
      <c r="D26"/>
      <c r="E26"/>
      <c r="F26"/>
      <c r="I26"/>
      <c r="J26"/>
      <c r="K26"/>
    </row>
    <row r="29" spans="1:12" x14ac:dyDescent="0.25">
      <c r="A29" s="5" t="s">
        <v>40</v>
      </c>
      <c r="B29" s="4" t="s">
        <v>46</v>
      </c>
      <c r="C29" s="13" t="s">
        <v>47</v>
      </c>
      <c r="D29" s="8" t="s">
        <v>48</v>
      </c>
      <c r="F29" s="24"/>
      <c r="G29" s="24"/>
      <c r="H29" s="24"/>
      <c r="I29" s="24"/>
      <c r="J29" s="24"/>
      <c r="K29" s="24"/>
      <c r="L29" s="24"/>
    </row>
    <row r="30" spans="1:12" x14ac:dyDescent="0.25">
      <c r="A30" s="6" t="s">
        <v>2</v>
      </c>
      <c r="B30" s="9">
        <v>82</v>
      </c>
      <c r="C30" s="14">
        <v>0</v>
      </c>
      <c r="D30" s="10">
        <v>0</v>
      </c>
    </row>
    <row r="31" spans="1:12" x14ac:dyDescent="0.25">
      <c r="A31" s="7" t="s">
        <v>41</v>
      </c>
      <c r="B31" s="11">
        <v>82</v>
      </c>
      <c r="C31" s="15">
        <v>0</v>
      </c>
      <c r="D31" s="12">
        <v>0</v>
      </c>
    </row>
    <row r="32" spans="1:12" x14ac:dyDescent="0.25">
      <c r="A32"/>
      <c r="B32"/>
      <c r="C32"/>
      <c r="D32"/>
    </row>
    <row r="33" spans="1:5" x14ac:dyDescent="0.25">
      <c r="A33"/>
      <c r="B33"/>
      <c r="C33"/>
      <c r="D33"/>
    </row>
    <row r="34" spans="1:5" x14ac:dyDescent="0.25">
      <c r="A34"/>
      <c r="B34"/>
      <c r="C34"/>
      <c r="D34"/>
    </row>
    <row r="35" spans="1:5" x14ac:dyDescent="0.25">
      <c r="A35"/>
      <c r="B35"/>
      <c r="C35"/>
      <c r="D35"/>
    </row>
    <row r="36" spans="1:5" x14ac:dyDescent="0.25">
      <c r="A36"/>
      <c r="B36"/>
      <c r="C36"/>
      <c r="D36"/>
    </row>
    <row r="37" spans="1:5" x14ac:dyDescent="0.25">
      <c r="A37"/>
      <c r="B37"/>
      <c r="C37"/>
      <c r="D37"/>
    </row>
    <row r="38" spans="1:5" x14ac:dyDescent="0.25">
      <c r="A38"/>
      <c r="B38"/>
      <c r="C38"/>
      <c r="D38"/>
    </row>
    <row r="39" spans="1:5" x14ac:dyDescent="0.25">
      <c r="A39"/>
      <c r="B39"/>
      <c r="C39"/>
      <c r="D39"/>
    </row>
    <row r="40" spans="1:5" x14ac:dyDescent="0.25">
      <c r="A40"/>
      <c r="B40"/>
      <c r="C40"/>
      <c r="D40"/>
    </row>
    <row r="43" spans="1:5" x14ac:dyDescent="0.25">
      <c r="A43" s="21" t="s">
        <v>40</v>
      </c>
      <c r="B43" s="18" t="s">
        <v>66</v>
      </c>
      <c r="D43" s="24"/>
      <c r="E43" s="24"/>
    </row>
    <row r="44" spans="1:5" x14ac:dyDescent="0.25">
      <c r="A44" s="22" t="s">
        <v>2</v>
      </c>
      <c r="B44" s="18">
        <v>6824</v>
      </c>
    </row>
    <row r="45" spans="1:5" x14ac:dyDescent="0.25">
      <c r="A45" s="23" t="s">
        <v>41</v>
      </c>
      <c r="B45" s="19">
        <v>6824</v>
      </c>
    </row>
    <row r="46" spans="1:5" x14ac:dyDescent="0.25">
      <c r="A46"/>
      <c r="B46"/>
    </row>
    <row r="47" spans="1:5" x14ac:dyDescent="0.25">
      <c r="A47"/>
      <c r="B47"/>
    </row>
    <row r="48" spans="1:5" x14ac:dyDescent="0.25">
      <c r="A48"/>
      <c r="B48"/>
    </row>
    <row r="49" spans="1:2" x14ac:dyDescent="0.25">
      <c r="A49"/>
      <c r="B49"/>
    </row>
    <row r="50" spans="1:2" x14ac:dyDescent="0.25">
      <c r="A50"/>
      <c r="B50"/>
    </row>
    <row r="51" spans="1:2" x14ac:dyDescent="0.25">
      <c r="A51"/>
      <c r="B51"/>
    </row>
    <row r="52" spans="1:2" x14ac:dyDescent="0.25">
      <c r="A52"/>
      <c r="B52"/>
    </row>
    <row r="53" spans="1:2" x14ac:dyDescent="0.25">
      <c r="A53"/>
      <c r="B53"/>
    </row>
    <row r="54" spans="1:2" x14ac:dyDescent="0.25">
      <c r="A54"/>
      <c r="B5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31541-ABA2-421C-A754-2AFCBD20E326}">
  <dimension ref="A2:M5"/>
  <sheetViews>
    <sheetView showGridLines="0" tabSelected="1" topLeftCell="A28" zoomScaleNormal="100" workbookViewId="0">
      <selection activeCell="P26" sqref="P26"/>
    </sheetView>
  </sheetViews>
  <sheetFormatPr defaultRowHeight="15" x14ac:dyDescent="0.25"/>
  <sheetData>
    <row r="2" spans="1:13" ht="4.5" customHeight="1" x14ac:dyDescent="0.25">
      <c r="A2" s="26"/>
      <c r="B2" s="26"/>
      <c r="C2" s="26"/>
      <c r="D2" s="26"/>
      <c r="E2" s="26"/>
      <c r="F2" s="26"/>
      <c r="G2" s="26"/>
      <c r="H2" s="26"/>
      <c r="I2" s="26"/>
      <c r="J2" s="26"/>
      <c r="K2" s="26"/>
      <c r="L2" s="26"/>
      <c r="M2" s="26"/>
    </row>
    <row r="3" spans="1:13" ht="34.5" customHeight="1" x14ac:dyDescent="0.25">
      <c r="A3" s="29" t="s">
        <v>68</v>
      </c>
      <c r="B3" s="28"/>
      <c r="C3" s="28"/>
      <c r="D3" s="28"/>
      <c r="E3" s="28"/>
      <c r="F3" s="28"/>
      <c r="G3" s="28"/>
      <c r="H3" s="28"/>
      <c r="I3" s="28"/>
      <c r="J3" s="28"/>
      <c r="K3" s="28"/>
      <c r="L3" s="28"/>
      <c r="M3" s="28"/>
    </row>
    <row r="4" spans="1:13" ht="26.25" customHeight="1" x14ac:dyDescent="0.25">
      <c r="A4" s="27" t="s">
        <v>0</v>
      </c>
      <c r="B4" s="28"/>
      <c r="C4" s="28"/>
      <c r="D4" s="28"/>
      <c r="E4" s="28"/>
      <c r="F4" s="28"/>
      <c r="G4" s="28"/>
      <c r="H4" s="28"/>
      <c r="I4" s="28"/>
      <c r="J4" s="28"/>
      <c r="K4" s="28"/>
      <c r="L4" s="28"/>
      <c r="M4" s="28"/>
    </row>
    <row r="5" spans="1:13" ht="3.75" customHeight="1" x14ac:dyDescent="0.25">
      <c r="A5" s="25"/>
      <c r="B5" s="25"/>
      <c r="C5" s="25"/>
      <c r="D5" s="25"/>
      <c r="E5" s="25"/>
      <c r="F5" s="25"/>
      <c r="G5" s="25"/>
      <c r="H5" s="25"/>
      <c r="I5" s="25"/>
      <c r="J5" s="25"/>
      <c r="K5" s="25"/>
      <c r="L5" s="25"/>
      <c r="M5" s="25"/>
    </row>
  </sheetData>
  <mergeCells count="2">
    <mergeCell ref="A4:M4"/>
    <mergeCell ref="A3:M3"/>
  </mergeCells>
  <pageMargins left="0.7" right="0.7" top="0.75" bottom="0.75" header="0.3" footer="0.3"/>
  <pageSetup paperSize="0" orientation="portrait" horizontalDpi="0" verticalDpi="0" copies="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colacola</vt:lpstr>
      <vt:lpstr>profit.loss</vt:lpstr>
      <vt:lpstr>pivot</vt:lpstr>
      <vt:lpstr>dashboard1</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Thomas Flassbeck</dc:creator>
  <cp:keywords/>
  <dc:description/>
  <cp:lastModifiedBy>MyBook11G</cp:lastModifiedBy>
  <dcterms:created xsi:type="dcterms:W3CDTF">2016-07-27T10:12:29Z</dcterms:created>
  <dcterms:modified xsi:type="dcterms:W3CDTF">2023-08-08T12:57:27Z</dcterms:modified>
  <cp:category/>
</cp:coreProperties>
</file>