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rif2bue\bt\"/>
    </mc:Choice>
  </mc:AlternateContent>
  <bookViews>
    <workbookView xWindow="0" yWindow="450" windowWidth="28800" windowHeight="14280"/>
  </bookViews>
  <sheets>
    <sheet name="analysis" sheetId="1" r:id="rId1"/>
    <sheet name="raw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W20" i="1"/>
  <c r="X20" i="1"/>
  <c r="W21" i="1"/>
  <c r="X21" i="1"/>
  <c r="X19" i="1"/>
  <c r="W16" i="1"/>
  <c r="X16" i="1"/>
  <c r="W17" i="1"/>
  <c r="X17" i="1"/>
  <c r="X15" i="1"/>
  <c r="W10" i="1"/>
  <c r="X10" i="1"/>
  <c r="W11" i="1"/>
  <c r="X11" i="1"/>
  <c r="W12" i="1"/>
  <c r="X12" i="1"/>
  <c r="W13" i="1"/>
  <c r="X13" i="1"/>
  <c r="X9" i="1"/>
  <c r="X6" i="1"/>
  <c r="X7" i="1"/>
  <c r="X5" i="1"/>
  <c r="W19" i="1"/>
  <c r="W15" i="1"/>
  <c r="W9" i="1"/>
  <c r="W6" i="1"/>
  <c r="W7" i="1"/>
  <c r="W5" i="1"/>
  <c r="V20" i="1"/>
  <c r="V21" i="1"/>
  <c r="V19" i="1"/>
  <c r="V16" i="1"/>
  <c r="V17" i="1"/>
  <c r="V15" i="1"/>
  <c r="V10" i="1"/>
  <c r="V11" i="1"/>
  <c r="V12" i="1"/>
  <c r="V13" i="1"/>
  <c r="V9" i="1"/>
  <c r="V6" i="1"/>
  <c r="V7" i="1"/>
  <c r="V5" i="1"/>
  <c r="Q20" i="1"/>
  <c r="R20" i="1"/>
  <c r="S20" i="1"/>
  <c r="Q21" i="1"/>
  <c r="R21" i="1"/>
  <c r="S21" i="1"/>
  <c r="R19" i="1"/>
  <c r="S19" i="1"/>
  <c r="Q19" i="1"/>
  <c r="Q16" i="1"/>
  <c r="R16" i="1"/>
  <c r="S16" i="1"/>
  <c r="Q17" i="1"/>
  <c r="R17" i="1"/>
  <c r="S17" i="1"/>
  <c r="R15" i="1"/>
  <c r="S15" i="1"/>
  <c r="Q15" i="1"/>
  <c r="Q10" i="1"/>
  <c r="R10" i="1"/>
  <c r="S10" i="1"/>
  <c r="Q11" i="1"/>
  <c r="R11" i="1"/>
  <c r="S11" i="1"/>
  <c r="Q12" i="1"/>
  <c r="R12" i="1"/>
  <c r="S12" i="1"/>
  <c r="Q13" i="1"/>
  <c r="R13" i="1"/>
  <c r="S13" i="1"/>
  <c r="R9" i="1"/>
  <c r="S9" i="1"/>
  <c r="Q9" i="1"/>
  <c r="Q6" i="1"/>
  <c r="R6" i="1"/>
  <c r="S6" i="1"/>
  <c r="Q7" i="1"/>
  <c r="R7" i="1"/>
  <c r="S7" i="1"/>
  <c r="R5" i="1"/>
  <c r="S5" i="1"/>
  <c r="Q5" i="1"/>
  <c r="M20" i="1"/>
  <c r="N20" i="1"/>
  <c r="O20" i="1"/>
  <c r="M21" i="1"/>
  <c r="N21" i="1"/>
  <c r="O21" i="1"/>
  <c r="N19" i="1"/>
  <c r="O19" i="1"/>
  <c r="M19" i="1"/>
  <c r="M16" i="1"/>
  <c r="N16" i="1"/>
  <c r="O16" i="1"/>
  <c r="M17" i="1"/>
  <c r="N17" i="1"/>
  <c r="O17" i="1"/>
  <c r="N15" i="1"/>
  <c r="O15" i="1"/>
  <c r="M15" i="1"/>
  <c r="M10" i="1"/>
  <c r="N10" i="1"/>
  <c r="O10" i="1"/>
  <c r="M11" i="1"/>
  <c r="N11" i="1"/>
  <c r="O11" i="1"/>
  <c r="M12" i="1"/>
  <c r="N12" i="1"/>
  <c r="O12" i="1"/>
  <c r="M13" i="1"/>
  <c r="N13" i="1"/>
  <c r="O13" i="1"/>
  <c r="N9" i="1"/>
  <c r="O9" i="1"/>
  <c r="M9" i="1"/>
  <c r="M6" i="1"/>
  <c r="N6" i="1"/>
  <c r="O6" i="1"/>
  <c r="M7" i="1"/>
  <c r="N7" i="1"/>
  <c r="O7" i="1"/>
  <c r="N5" i="1"/>
  <c r="O5" i="1"/>
  <c r="M5" i="1"/>
  <c r="G20" i="1"/>
  <c r="H20" i="1"/>
  <c r="I20" i="1"/>
  <c r="J20" i="1"/>
  <c r="K20" i="1"/>
  <c r="G21" i="1"/>
  <c r="H21" i="1"/>
  <c r="I21" i="1"/>
  <c r="J21" i="1"/>
  <c r="K21" i="1"/>
  <c r="H19" i="1"/>
  <c r="I19" i="1"/>
  <c r="J19" i="1"/>
  <c r="K19" i="1"/>
  <c r="G19" i="1"/>
  <c r="G16" i="1"/>
  <c r="H16" i="1"/>
  <c r="I16" i="1"/>
  <c r="J16" i="1"/>
  <c r="K16" i="1"/>
  <c r="G17" i="1"/>
  <c r="H17" i="1"/>
  <c r="I17" i="1"/>
  <c r="J17" i="1"/>
  <c r="K17" i="1"/>
  <c r="H15" i="1"/>
  <c r="I15" i="1"/>
  <c r="J15" i="1"/>
  <c r="K15" i="1"/>
  <c r="G15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H9" i="1"/>
  <c r="I9" i="1"/>
  <c r="J9" i="1"/>
  <c r="K9" i="1"/>
  <c r="G9" i="1"/>
  <c r="G6" i="1"/>
  <c r="H6" i="1"/>
  <c r="I6" i="1"/>
  <c r="J6" i="1"/>
  <c r="K6" i="1"/>
  <c r="G7" i="1"/>
  <c r="H7" i="1"/>
  <c r="I7" i="1"/>
  <c r="J7" i="1"/>
  <c r="K7" i="1"/>
  <c r="H5" i="1"/>
  <c r="I5" i="1"/>
  <c r="J5" i="1"/>
  <c r="K5" i="1"/>
  <c r="G5" i="1"/>
  <c r="C20" i="1"/>
  <c r="D20" i="1"/>
  <c r="E20" i="1"/>
  <c r="C21" i="1"/>
  <c r="D21" i="1"/>
  <c r="E21" i="1"/>
  <c r="D19" i="1"/>
  <c r="E19" i="1"/>
  <c r="C19" i="1"/>
  <c r="C16" i="1"/>
  <c r="D16" i="1"/>
  <c r="E16" i="1"/>
  <c r="C17" i="1"/>
  <c r="D17" i="1"/>
  <c r="E17" i="1"/>
  <c r="D15" i="1"/>
  <c r="E15" i="1"/>
  <c r="C15" i="1"/>
  <c r="C10" i="1"/>
  <c r="D10" i="1"/>
  <c r="E10" i="1"/>
  <c r="C11" i="1"/>
  <c r="D11" i="1"/>
  <c r="E11" i="1"/>
  <c r="C12" i="1"/>
  <c r="D12" i="1"/>
  <c r="E12" i="1"/>
  <c r="C13" i="1"/>
  <c r="D13" i="1"/>
  <c r="E13" i="1"/>
  <c r="D9" i="1"/>
  <c r="E9" i="1"/>
  <c r="C9" i="1"/>
  <c r="C6" i="1"/>
  <c r="D6" i="1"/>
  <c r="E6" i="1"/>
  <c r="C7" i="1"/>
  <c r="D7" i="1"/>
  <c r="E7" i="1"/>
  <c r="D5" i="1"/>
  <c r="E5" i="1"/>
  <c r="C5" i="1"/>
</calcChain>
</file>

<file path=xl/sharedStrings.xml><?xml version="1.0" encoding="utf-8"?>
<sst xmlns="http://schemas.openxmlformats.org/spreadsheetml/2006/main" count="127" uniqueCount="50">
  <si>
    <t>Asset class correlations for time period 01/01/2016 - 01/31/2017 based on monthly returns.</t>
  </si>
  <si>
    <t>Asset Correlations</t>
  </si>
  <si>
    <t>Name</t>
  </si>
  <si>
    <t>Ticker</t>
  </si>
  <si>
    <t>VTI</t>
  </si>
  <si>
    <t>VO</t>
  </si>
  <si>
    <t>VB</t>
  </si>
  <si>
    <t>SHY</t>
  </si>
  <si>
    <t>BND</t>
  </si>
  <si>
    <t>TLT</t>
  </si>
  <si>
    <t>TIP</t>
  </si>
  <si>
    <t>MUB</t>
  </si>
  <si>
    <t>VEU</t>
  </si>
  <si>
    <t>VSS</t>
  </si>
  <si>
    <t>VWO</t>
  </si>
  <si>
    <t>VNQ</t>
  </si>
  <si>
    <t>DBC</t>
  </si>
  <si>
    <t>GLD</t>
  </si>
  <si>
    <t>Annualized Return</t>
  </si>
  <si>
    <t>Daily Standard Deviation</t>
  </si>
  <si>
    <t>Monthly Standard Deviation</t>
  </si>
  <si>
    <t>Annualized Standard Deviation</t>
  </si>
  <si>
    <t>Vanguard Total Stock Market ETF</t>
  </si>
  <si>
    <t>-</t>
  </si>
  <si>
    <t>Vanguard Mid-Cap ETF</t>
  </si>
  <si>
    <t>Vanguard Small-Cap ETF</t>
  </si>
  <si>
    <t>iShares 1-3 Year Treasury Bond ETF</t>
  </si>
  <si>
    <t>Vanguard Total Bond Market ETF</t>
  </si>
  <si>
    <t>iShares 20+ Year Treasury Bond ETF</t>
  </si>
  <si>
    <t>iShares TIPS Bond ETF</t>
  </si>
  <si>
    <t>iShares National Muni Bond ETF</t>
  </si>
  <si>
    <t>Vanguard FTSE All-Wld ex-US ETF</t>
  </si>
  <si>
    <t>Vanguard FTSE All-Wld ex-US SmCp ETF</t>
  </si>
  <si>
    <t>Vanguard FTSE Emerging Markets ETF</t>
  </si>
  <si>
    <t>Vanguard Real Estate ETF</t>
  </si>
  <si>
    <t>PowerShares DB Commodity Tracking ETF</t>
  </si>
  <si>
    <t>SPDR Gold Shares</t>
  </si>
  <si>
    <t xml:space="preserve">Vanguard Total Stock Market </t>
  </si>
  <si>
    <t xml:space="preserve">Vanguard Mid-Cap </t>
  </si>
  <si>
    <t xml:space="preserve">Vanguard Small-Cap </t>
  </si>
  <si>
    <t xml:space="preserve">iShares 1-3 Year Treasury Bond </t>
  </si>
  <si>
    <t xml:space="preserve">Vanguard Total Bond Market </t>
  </si>
  <si>
    <t xml:space="preserve">iShares 20+ Year Treasury Bond </t>
  </si>
  <si>
    <t xml:space="preserve">iShares TIPS Bond </t>
  </si>
  <si>
    <t xml:space="preserve">iShares National Muni Bond </t>
  </si>
  <si>
    <t xml:space="preserve">Vanguard FTSE All-Wld ex-US </t>
  </si>
  <si>
    <t xml:space="preserve">Vanguard FTSE All-Wld ex-US SmCp </t>
  </si>
  <si>
    <t xml:space="preserve">Vanguard FTSE Emerging Markets </t>
  </si>
  <si>
    <t xml:space="preserve">Vanguard Real Estate </t>
  </si>
  <si>
    <t xml:space="preserve">PowerShares DB Commodity Tracking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</si>
</sst>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2" borderId="0" xfId="0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F1A1"/>
      <color rgb="FFF484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S29" sqref="S29"/>
    </sheetView>
  </sheetViews>
  <sheetFormatPr defaultRowHeight="12.75" x14ac:dyDescent="0.2"/>
  <cols>
    <col min="1" max="1" width="38.7109375" customWidth="1"/>
    <col min="2" max="2" width="8.140625" style="1" customWidth="1"/>
    <col min="6" max="6" width="1.42578125" customWidth="1"/>
    <col min="12" max="12" width="1.42578125" customWidth="1"/>
    <col min="16" max="16" width="1.42578125" customWidth="1"/>
    <col min="20" max="20" width="1.42578125" customWidth="1"/>
    <col min="21" max="21" width="8.140625" style="1" customWidth="1"/>
    <col min="22" max="24" width="11.85546875" customWidth="1"/>
  </cols>
  <sheetData>
    <row r="1" spans="1:24" x14ac:dyDescent="0.2">
      <c r="A1" t="str">
        <f>'raw data'!A1</f>
        <v>Asset class correlations for time period 01/01/2016 - 01/31/2017 based on monthly returns.</v>
      </c>
    </row>
    <row r="3" spans="1:24" ht="23.25" x14ac:dyDescent="0.3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38.25" x14ac:dyDescent="0.2">
      <c r="A4" s="10" t="s">
        <v>2</v>
      </c>
      <c r="B4" s="12" t="s">
        <v>3</v>
      </c>
      <c r="C4" s="10" t="s">
        <v>4</v>
      </c>
      <c r="D4" s="12" t="s">
        <v>5</v>
      </c>
      <c r="E4" s="10" t="s">
        <v>6</v>
      </c>
      <c r="F4" s="9"/>
      <c r="G4" s="10" t="s">
        <v>7</v>
      </c>
      <c r="H4" s="12" t="s">
        <v>8</v>
      </c>
      <c r="I4" s="10" t="s">
        <v>9</v>
      </c>
      <c r="J4" s="12" t="s">
        <v>10</v>
      </c>
      <c r="K4" s="10" t="s">
        <v>11</v>
      </c>
      <c r="L4" s="9"/>
      <c r="M4" s="10" t="s">
        <v>12</v>
      </c>
      <c r="N4" s="12" t="s">
        <v>13</v>
      </c>
      <c r="O4" s="10" t="s">
        <v>14</v>
      </c>
      <c r="P4" s="9"/>
      <c r="Q4" s="10" t="s">
        <v>15</v>
      </c>
      <c r="R4" s="12" t="s">
        <v>16</v>
      </c>
      <c r="S4" s="10" t="s">
        <v>17</v>
      </c>
      <c r="T4" s="9"/>
      <c r="U4" s="12" t="s">
        <v>3</v>
      </c>
      <c r="V4" s="10" t="s">
        <v>18</v>
      </c>
      <c r="W4" s="10" t="s">
        <v>20</v>
      </c>
      <c r="X4" s="10" t="s">
        <v>21</v>
      </c>
    </row>
    <row r="5" spans="1:24" ht="27" customHeight="1" x14ac:dyDescent="0.2">
      <c r="A5" s="11" t="s">
        <v>37</v>
      </c>
      <c r="B5" s="10" t="s">
        <v>4</v>
      </c>
      <c r="C5" s="3" t="str">
        <f>'raw data'!C5</f>
        <v>-</v>
      </c>
      <c r="D5" s="3">
        <f>'raw data'!D5</f>
        <v>0.98</v>
      </c>
      <c r="E5" s="3">
        <f>'raw data'!E5</f>
        <v>0.97</v>
      </c>
      <c r="F5" s="7"/>
      <c r="G5" s="3">
        <f>'raw data'!F5</f>
        <v>-0.5</v>
      </c>
      <c r="H5" s="3">
        <f>'raw data'!G5</f>
        <v>-0.22</v>
      </c>
      <c r="I5" s="3">
        <f>'raw data'!H5</f>
        <v>-0.35</v>
      </c>
      <c r="J5" s="3">
        <f>'raw data'!I5</f>
        <v>-0.17</v>
      </c>
      <c r="K5" s="3">
        <f>'raw data'!J5</f>
        <v>-0.23</v>
      </c>
      <c r="L5" s="7"/>
      <c r="M5" s="3">
        <f>'raw data'!K5</f>
        <v>0.76</v>
      </c>
      <c r="N5" s="3">
        <f>'raw data'!L5</f>
        <v>0.75</v>
      </c>
      <c r="O5" s="3">
        <f>'raw data'!M5</f>
        <v>0.6</v>
      </c>
      <c r="P5" s="7"/>
      <c r="Q5" s="3">
        <f>'raw data'!N5</f>
        <v>0.66</v>
      </c>
      <c r="R5" s="3">
        <f>'raw data'!O5</f>
        <v>0.21</v>
      </c>
      <c r="S5" s="3">
        <f>'raw data'!P5</f>
        <v>-0.35</v>
      </c>
      <c r="T5" s="7"/>
      <c r="U5" s="10" t="s">
        <v>4</v>
      </c>
      <c r="V5" s="8">
        <f>'raw data'!Q5</f>
        <v>0.13689999999999999</v>
      </c>
      <c r="W5" s="4">
        <f>'raw data'!S5</f>
        <v>3.15E-2</v>
      </c>
      <c r="X5" s="4">
        <f>'raw data'!T5</f>
        <v>0.109</v>
      </c>
    </row>
    <row r="6" spans="1:24" ht="27" customHeight="1" x14ac:dyDescent="0.2">
      <c r="A6" s="13" t="s">
        <v>38</v>
      </c>
      <c r="B6" s="12" t="s">
        <v>5</v>
      </c>
      <c r="C6" s="3">
        <f>'raw data'!C6</f>
        <v>0.98</v>
      </c>
      <c r="D6" s="3" t="str">
        <f>'raw data'!D6</f>
        <v>-</v>
      </c>
      <c r="E6" s="3">
        <f>'raw data'!E6</f>
        <v>0.96</v>
      </c>
      <c r="F6" s="7"/>
      <c r="G6" s="3">
        <f>'raw data'!F6</f>
        <v>-0.5</v>
      </c>
      <c r="H6" s="3">
        <f>'raw data'!G6</f>
        <v>-0.19</v>
      </c>
      <c r="I6" s="3">
        <f>'raw data'!H6</f>
        <v>-0.31</v>
      </c>
      <c r="J6" s="3">
        <f>'raw data'!I6</f>
        <v>-0.12</v>
      </c>
      <c r="K6" s="3">
        <f>'raw data'!J6</f>
        <v>-0.25</v>
      </c>
      <c r="L6" s="7"/>
      <c r="M6" s="3">
        <f>'raw data'!K6</f>
        <v>0.76</v>
      </c>
      <c r="N6" s="3">
        <f>'raw data'!L6</f>
        <v>0.79</v>
      </c>
      <c r="O6" s="3">
        <f>'raw data'!M6</f>
        <v>0.63</v>
      </c>
      <c r="P6" s="7"/>
      <c r="Q6" s="3">
        <f>'raw data'!N6</f>
        <v>0.62</v>
      </c>
      <c r="R6" s="3">
        <f>'raw data'!O6</f>
        <v>0.18</v>
      </c>
      <c r="S6" s="3">
        <f>'raw data'!P6</f>
        <v>-0.25</v>
      </c>
      <c r="T6" s="7"/>
      <c r="U6" s="12" t="s">
        <v>5</v>
      </c>
      <c r="V6" s="8">
        <f>'raw data'!Q6</f>
        <v>0.13350000000000001</v>
      </c>
      <c r="W6" s="4">
        <f>'raw data'!S6</f>
        <v>3.7999999999999999E-2</v>
      </c>
      <c r="X6" s="4">
        <f>'raw data'!T6</f>
        <v>0.13170000000000001</v>
      </c>
    </row>
    <row r="7" spans="1:24" ht="27" customHeight="1" x14ac:dyDescent="0.2">
      <c r="A7" s="11" t="s">
        <v>39</v>
      </c>
      <c r="B7" s="10" t="s">
        <v>6</v>
      </c>
      <c r="C7" s="3">
        <f>'raw data'!C7</f>
        <v>0.97</v>
      </c>
      <c r="D7" s="3">
        <f>'raw data'!D7</f>
        <v>0.96</v>
      </c>
      <c r="E7" s="3" t="str">
        <f>'raw data'!E7</f>
        <v>-</v>
      </c>
      <c r="F7" s="7"/>
      <c r="G7" s="3">
        <f>'raw data'!F7</f>
        <v>-0.56999999999999995</v>
      </c>
      <c r="H7" s="3">
        <f>'raw data'!G7</f>
        <v>-0.31</v>
      </c>
      <c r="I7" s="3">
        <f>'raw data'!H7</f>
        <v>-0.42</v>
      </c>
      <c r="J7" s="3">
        <f>'raw data'!I7</f>
        <v>-0.27</v>
      </c>
      <c r="K7" s="3">
        <f>'raw data'!J7</f>
        <v>-0.37</v>
      </c>
      <c r="L7" s="7"/>
      <c r="M7" s="3">
        <f>'raw data'!K7</f>
        <v>0.64</v>
      </c>
      <c r="N7" s="3">
        <f>'raw data'!L7</f>
        <v>0.65</v>
      </c>
      <c r="O7" s="3">
        <f>'raw data'!M7</f>
        <v>0.46</v>
      </c>
      <c r="P7" s="7"/>
      <c r="Q7" s="3">
        <f>'raw data'!N7</f>
        <v>0.56000000000000005</v>
      </c>
      <c r="R7" s="3">
        <f>'raw data'!O7</f>
        <v>0.24</v>
      </c>
      <c r="S7" s="3">
        <f>'raw data'!P7</f>
        <v>-0.36</v>
      </c>
      <c r="T7" s="7"/>
      <c r="U7" s="10" t="s">
        <v>6</v>
      </c>
      <c r="V7" s="8">
        <f>'raw data'!Q7</f>
        <v>0.18540000000000001</v>
      </c>
      <c r="W7" s="4">
        <f>'raw data'!S7</f>
        <v>4.36E-2</v>
      </c>
      <c r="X7" s="4">
        <f>'raw data'!T7</f>
        <v>0.15090000000000001</v>
      </c>
    </row>
    <row r="8" spans="1:24" ht="7.5" customHeight="1" x14ac:dyDescent="0.2">
      <c r="A8" s="11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8"/>
      <c r="W8" s="8"/>
      <c r="X8" s="8"/>
    </row>
    <row r="9" spans="1:24" ht="27" customHeight="1" x14ac:dyDescent="0.2">
      <c r="A9" s="11" t="s">
        <v>40</v>
      </c>
      <c r="B9" s="10" t="s">
        <v>7</v>
      </c>
      <c r="C9" s="3">
        <f>'raw data'!C8</f>
        <v>-0.5</v>
      </c>
      <c r="D9" s="3">
        <f>'raw data'!D8</f>
        <v>-0.5</v>
      </c>
      <c r="E9" s="3">
        <f>'raw data'!E8</f>
        <v>-0.56999999999999995</v>
      </c>
      <c r="F9" s="7"/>
      <c r="G9" s="3" t="str">
        <f>'raw data'!F8</f>
        <v>-</v>
      </c>
      <c r="H9" s="3">
        <f>'raw data'!G8</f>
        <v>0.85</v>
      </c>
      <c r="I9" s="3">
        <f>'raw data'!H8</f>
        <v>0.84</v>
      </c>
      <c r="J9" s="3">
        <f>'raw data'!I8</f>
        <v>0.87</v>
      </c>
      <c r="K9" s="3">
        <f>'raw data'!J8</f>
        <v>0.68</v>
      </c>
      <c r="L9" s="7"/>
      <c r="M9" s="3">
        <f>'raw data'!K8</f>
        <v>-0.17</v>
      </c>
      <c r="N9" s="3">
        <f>'raw data'!L8</f>
        <v>-0.22</v>
      </c>
      <c r="O9" s="3">
        <f>'raw data'!M8</f>
        <v>0.13</v>
      </c>
      <c r="P9" s="7"/>
      <c r="Q9" s="3">
        <f>'raw data'!N8</f>
        <v>0.24</v>
      </c>
      <c r="R9" s="3">
        <f>'raw data'!O8</f>
        <v>-0.03</v>
      </c>
      <c r="S9" s="3">
        <f>'raw data'!P8</f>
        <v>0.73</v>
      </c>
      <c r="T9" s="7"/>
      <c r="U9" s="10" t="s">
        <v>7</v>
      </c>
      <c r="V9" s="8">
        <f>'raw data'!Q8</f>
        <v>8.6E-3</v>
      </c>
      <c r="W9" s="4">
        <f>'raw data'!S8</f>
        <v>3.0000000000000001E-3</v>
      </c>
      <c r="X9" s="4">
        <f>'raw data'!T8</f>
        <v>1.04E-2</v>
      </c>
    </row>
    <row r="10" spans="1:24" ht="27" customHeight="1" x14ac:dyDescent="0.2">
      <c r="A10" s="13" t="s">
        <v>41</v>
      </c>
      <c r="B10" s="12" t="s">
        <v>8</v>
      </c>
      <c r="C10" s="3">
        <f>'raw data'!C9</f>
        <v>-0.22</v>
      </c>
      <c r="D10" s="3">
        <f>'raw data'!D9</f>
        <v>-0.19</v>
      </c>
      <c r="E10" s="3">
        <f>'raw data'!E9</f>
        <v>-0.31</v>
      </c>
      <c r="F10" s="7"/>
      <c r="G10" s="3">
        <f>'raw data'!F9</f>
        <v>0.85</v>
      </c>
      <c r="H10" s="3" t="str">
        <f>'raw data'!G9</f>
        <v>-</v>
      </c>
      <c r="I10" s="3">
        <f>'raw data'!H9</f>
        <v>0.94</v>
      </c>
      <c r="J10" s="3">
        <f>'raw data'!I9</f>
        <v>0.93</v>
      </c>
      <c r="K10" s="3">
        <f>'raw data'!J9</f>
        <v>0.87</v>
      </c>
      <c r="L10" s="7"/>
      <c r="M10" s="3">
        <f>'raw data'!K9</f>
        <v>0.14000000000000001</v>
      </c>
      <c r="N10" s="3">
        <f>'raw data'!L9</f>
        <v>0.14000000000000001</v>
      </c>
      <c r="O10" s="3">
        <f>'raw data'!M9</f>
        <v>0.38</v>
      </c>
      <c r="P10" s="7"/>
      <c r="Q10" s="3">
        <f>'raw data'!N9</f>
        <v>0.49</v>
      </c>
      <c r="R10" s="3">
        <f>'raw data'!O9</f>
        <v>0.01</v>
      </c>
      <c r="S10" s="3">
        <f>'raw data'!P9</f>
        <v>0.77</v>
      </c>
      <c r="T10" s="7"/>
      <c r="U10" s="12" t="s">
        <v>8</v>
      </c>
      <c r="V10" s="8">
        <f>'raw data'!Q9</f>
        <v>2.5000000000000001E-2</v>
      </c>
      <c r="W10" s="4">
        <f>'raw data'!S9</f>
        <v>1.11E-2</v>
      </c>
      <c r="X10" s="4">
        <f>'raw data'!T9</f>
        <v>3.8399999999999997E-2</v>
      </c>
    </row>
    <row r="11" spans="1:24" ht="27" customHeight="1" x14ac:dyDescent="0.2">
      <c r="A11" s="11" t="s">
        <v>42</v>
      </c>
      <c r="B11" s="10" t="s">
        <v>9</v>
      </c>
      <c r="C11" s="3">
        <f>'raw data'!C10</f>
        <v>-0.35</v>
      </c>
      <c r="D11" s="3">
        <f>'raw data'!D10</f>
        <v>-0.31</v>
      </c>
      <c r="E11" s="3">
        <f>'raw data'!E10</f>
        <v>-0.42</v>
      </c>
      <c r="F11" s="7"/>
      <c r="G11" s="3">
        <f>'raw data'!F10</f>
        <v>0.84</v>
      </c>
      <c r="H11" s="3">
        <f>'raw data'!G10</f>
        <v>0.94</v>
      </c>
      <c r="I11" s="3" t="str">
        <f>'raw data'!H10</f>
        <v>-</v>
      </c>
      <c r="J11" s="3">
        <f>'raw data'!I10</f>
        <v>0.85</v>
      </c>
      <c r="K11" s="3">
        <f>'raw data'!J10</f>
        <v>0.78</v>
      </c>
      <c r="L11" s="7"/>
      <c r="M11" s="3">
        <f>'raw data'!K10</f>
        <v>-0.09</v>
      </c>
      <c r="N11" s="3">
        <f>'raw data'!L10</f>
        <v>-0.08</v>
      </c>
      <c r="O11" s="3">
        <f>'raw data'!M10</f>
        <v>0.16</v>
      </c>
      <c r="P11" s="7"/>
      <c r="Q11" s="3">
        <f>'raw data'!N10</f>
        <v>0.36</v>
      </c>
      <c r="R11" s="3">
        <f>'raw data'!O10</f>
        <v>-0.21</v>
      </c>
      <c r="S11" s="3">
        <f>'raw data'!P10</f>
        <v>0.76</v>
      </c>
      <c r="T11" s="7"/>
      <c r="U11" s="10" t="s">
        <v>9</v>
      </c>
      <c r="V11" s="8">
        <f>'raw data'!Q10</f>
        <v>1.8499999999999999E-2</v>
      </c>
      <c r="W11" s="4">
        <f>'raw data'!S10</f>
        <v>3.9199999999999999E-2</v>
      </c>
      <c r="X11" s="4">
        <f>'raw data'!T10</f>
        <v>0.1358</v>
      </c>
    </row>
    <row r="12" spans="1:24" ht="27" customHeight="1" x14ac:dyDescent="0.2">
      <c r="A12" s="13" t="s">
        <v>43</v>
      </c>
      <c r="B12" s="12" t="s">
        <v>10</v>
      </c>
      <c r="C12" s="3">
        <f>'raw data'!C11</f>
        <v>-0.17</v>
      </c>
      <c r="D12" s="3">
        <f>'raw data'!D11</f>
        <v>-0.12</v>
      </c>
      <c r="E12" s="3">
        <f>'raw data'!E11</f>
        <v>-0.27</v>
      </c>
      <c r="F12" s="7"/>
      <c r="G12" s="3">
        <f>'raw data'!F11</f>
        <v>0.87</v>
      </c>
      <c r="H12" s="3">
        <f>'raw data'!G11</f>
        <v>0.93</v>
      </c>
      <c r="I12" s="3">
        <f>'raw data'!H11</f>
        <v>0.85</v>
      </c>
      <c r="J12" s="3" t="str">
        <f>'raw data'!I11</f>
        <v>-</v>
      </c>
      <c r="K12" s="3">
        <f>'raw data'!J11</f>
        <v>0.7</v>
      </c>
      <c r="L12" s="7"/>
      <c r="M12" s="3">
        <f>'raw data'!K11</f>
        <v>0.2</v>
      </c>
      <c r="N12" s="3">
        <f>'raw data'!L11</f>
        <v>0.19</v>
      </c>
      <c r="O12" s="3">
        <f>'raw data'!M11</f>
        <v>0.51</v>
      </c>
      <c r="P12" s="7"/>
      <c r="Q12" s="3">
        <f>'raw data'!N11</f>
        <v>0.45</v>
      </c>
      <c r="R12" s="3">
        <f>'raw data'!O11</f>
        <v>-0.03</v>
      </c>
      <c r="S12" s="3">
        <f>'raw data'!P11</f>
        <v>0.81</v>
      </c>
      <c r="T12" s="7"/>
      <c r="U12" s="12" t="s">
        <v>10</v>
      </c>
      <c r="V12" s="8">
        <f>'raw data'!Q11</f>
        <v>5.1700000000000003E-2</v>
      </c>
      <c r="W12" s="4">
        <f>'raw data'!S11</f>
        <v>1.17E-2</v>
      </c>
      <c r="X12" s="4">
        <f>'raw data'!T11</f>
        <v>4.0399999999999998E-2</v>
      </c>
    </row>
    <row r="13" spans="1:24" ht="27" customHeight="1" x14ac:dyDescent="0.2">
      <c r="A13" s="11" t="s">
        <v>44</v>
      </c>
      <c r="B13" s="10" t="s">
        <v>11</v>
      </c>
      <c r="C13" s="3">
        <f>'raw data'!C12</f>
        <v>-0.23</v>
      </c>
      <c r="D13" s="3">
        <f>'raw data'!D12</f>
        <v>-0.25</v>
      </c>
      <c r="E13" s="3">
        <f>'raw data'!E12</f>
        <v>-0.37</v>
      </c>
      <c r="F13" s="7"/>
      <c r="G13" s="3">
        <f>'raw data'!F12</f>
        <v>0.68</v>
      </c>
      <c r="H13" s="3">
        <f>'raw data'!G12</f>
        <v>0.87</v>
      </c>
      <c r="I13" s="3">
        <f>'raw data'!H12</f>
        <v>0.78</v>
      </c>
      <c r="J13" s="3">
        <f>'raw data'!I12</f>
        <v>0.7</v>
      </c>
      <c r="K13" s="3" t="str">
        <f>'raw data'!J12</f>
        <v>-</v>
      </c>
      <c r="L13" s="7"/>
      <c r="M13" s="3">
        <f>'raw data'!K12</f>
        <v>0.21</v>
      </c>
      <c r="N13" s="3">
        <f>'raw data'!L12</f>
        <v>0.14000000000000001</v>
      </c>
      <c r="O13" s="3">
        <f>'raw data'!M12</f>
        <v>0.28000000000000003</v>
      </c>
      <c r="P13" s="7"/>
      <c r="Q13" s="3">
        <f>'raw data'!N12</f>
        <v>0.4</v>
      </c>
      <c r="R13" s="3">
        <f>'raw data'!O12</f>
        <v>0.14000000000000001</v>
      </c>
      <c r="S13" s="3">
        <f>'raw data'!P12</f>
        <v>0.54</v>
      </c>
      <c r="T13" s="7"/>
      <c r="U13" s="10" t="s">
        <v>11</v>
      </c>
      <c r="V13" s="8">
        <f>'raw data'!Q12</f>
        <v>8.9999999999999998E-4</v>
      </c>
      <c r="W13" s="4">
        <f>'raw data'!S12</f>
        <v>1.44E-2</v>
      </c>
      <c r="X13" s="4">
        <f>'raw data'!T12</f>
        <v>0.05</v>
      </c>
    </row>
    <row r="14" spans="1:24" ht="7.5" customHeight="1" x14ac:dyDescent="0.2">
      <c r="A14" s="11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8"/>
      <c r="W14" s="8"/>
      <c r="X14" s="8"/>
    </row>
    <row r="15" spans="1:24" ht="27" customHeight="1" x14ac:dyDescent="0.2">
      <c r="A15" s="11" t="s">
        <v>45</v>
      </c>
      <c r="B15" s="10" t="s">
        <v>12</v>
      </c>
      <c r="C15" s="3">
        <f>'raw data'!C13</f>
        <v>0.76</v>
      </c>
      <c r="D15" s="3">
        <f>'raw data'!D13</f>
        <v>0.76</v>
      </c>
      <c r="E15" s="3">
        <f>'raw data'!E13</f>
        <v>0.64</v>
      </c>
      <c r="F15" s="7"/>
      <c r="G15" s="3">
        <f>'raw data'!F13</f>
        <v>-0.17</v>
      </c>
      <c r="H15" s="3">
        <f>'raw data'!G13</f>
        <v>0.14000000000000001</v>
      </c>
      <c r="I15" s="3">
        <f>'raw data'!H13</f>
        <v>-0.09</v>
      </c>
      <c r="J15" s="3">
        <f>'raw data'!I13</f>
        <v>0.2</v>
      </c>
      <c r="K15" s="3">
        <f>'raw data'!J13</f>
        <v>0.21</v>
      </c>
      <c r="L15" s="7"/>
      <c r="M15" s="3" t="str">
        <f>'raw data'!K13</f>
        <v>-</v>
      </c>
      <c r="N15" s="3">
        <f>'raw data'!L13</f>
        <v>0.94</v>
      </c>
      <c r="O15" s="3">
        <f>'raw data'!M13</f>
        <v>0.87</v>
      </c>
      <c r="P15" s="7"/>
      <c r="Q15" s="3">
        <f>'raw data'!N13</f>
        <v>0.6</v>
      </c>
      <c r="R15" s="3">
        <f>'raw data'!O13</f>
        <v>0.24</v>
      </c>
      <c r="S15" s="3">
        <f>'raw data'!P13</f>
        <v>-7.0000000000000007E-2</v>
      </c>
      <c r="T15" s="7"/>
      <c r="U15" s="10" t="s">
        <v>12</v>
      </c>
      <c r="V15" s="8">
        <f>'raw data'!Q13</f>
        <v>8.5099999999999995E-2</v>
      </c>
      <c r="W15" s="4">
        <f>'raw data'!S13</f>
        <v>3.5799999999999998E-2</v>
      </c>
      <c r="X15" s="4">
        <f>'raw data'!T13</f>
        <v>0.1241</v>
      </c>
    </row>
    <row r="16" spans="1:24" ht="27" customHeight="1" x14ac:dyDescent="0.2">
      <c r="A16" s="13" t="s">
        <v>46</v>
      </c>
      <c r="B16" s="12" t="s">
        <v>13</v>
      </c>
      <c r="C16" s="3">
        <f>'raw data'!C14</f>
        <v>0.75</v>
      </c>
      <c r="D16" s="3">
        <f>'raw data'!D14</f>
        <v>0.79</v>
      </c>
      <c r="E16" s="3">
        <f>'raw data'!E14</f>
        <v>0.65</v>
      </c>
      <c r="F16" s="7"/>
      <c r="G16" s="3">
        <f>'raw data'!F14</f>
        <v>-0.22</v>
      </c>
      <c r="H16" s="3">
        <f>'raw data'!G14</f>
        <v>0.14000000000000001</v>
      </c>
      <c r="I16" s="3">
        <f>'raw data'!H14</f>
        <v>-0.08</v>
      </c>
      <c r="J16" s="3">
        <f>'raw data'!I14</f>
        <v>0.19</v>
      </c>
      <c r="K16" s="3">
        <f>'raw data'!J14</f>
        <v>0.14000000000000001</v>
      </c>
      <c r="L16" s="7"/>
      <c r="M16" s="3">
        <f>'raw data'!K14</f>
        <v>0.94</v>
      </c>
      <c r="N16" s="3" t="str">
        <f>'raw data'!L14</f>
        <v>-</v>
      </c>
      <c r="O16" s="3">
        <f>'raw data'!M14</f>
        <v>0.79</v>
      </c>
      <c r="P16" s="7"/>
      <c r="Q16" s="3">
        <f>'raw data'!N14</f>
        <v>0.52</v>
      </c>
      <c r="R16" s="3">
        <f>'raw data'!O14</f>
        <v>0.22</v>
      </c>
      <c r="S16" s="3">
        <f>'raw data'!P14</f>
        <v>0.06</v>
      </c>
      <c r="T16" s="7"/>
      <c r="U16" s="12" t="s">
        <v>13</v>
      </c>
      <c r="V16" s="8">
        <f>'raw data'!Q14</f>
        <v>8.5099999999999995E-2</v>
      </c>
      <c r="W16" s="4">
        <f>'raw data'!S14</f>
        <v>3.8199999999999998E-2</v>
      </c>
      <c r="X16" s="4">
        <f>'raw data'!T14</f>
        <v>0.13239999999999999</v>
      </c>
    </row>
    <row r="17" spans="1:24" ht="27" customHeight="1" x14ac:dyDescent="0.2">
      <c r="A17" s="11" t="s">
        <v>47</v>
      </c>
      <c r="B17" s="10" t="s">
        <v>14</v>
      </c>
      <c r="C17" s="3">
        <f>'raw data'!C15</f>
        <v>0.6</v>
      </c>
      <c r="D17" s="3">
        <f>'raw data'!D15</f>
        <v>0.63</v>
      </c>
      <c r="E17" s="3">
        <f>'raw data'!E15</f>
        <v>0.46</v>
      </c>
      <c r="F17" s="7"/>
      <c r="G17" s="3">
        <f>'raw data'!F15</f>
        <v>0.13</v>
      </c>
      <c r="H17" s="3">
        <f>'raw data'!G15</f>
        <v>0.38</v>
      </c>
      <c r="I17" s="3">
        <f>'raw data'!H15</f>
        <v>0.16</v>
      </c>
      <c r="J17" s="3">
        <f>'raw data'!I15</f>
        <v>0.51</v>
      </c>
      <c r="K17" s="3">
        <f>'raw data'!J15</f>
        <v>0.28000000000000003</v>
      </c>
      <c r="L17" s="7"/>
      <c r="M17" s="3">
        <f>'raw data'!K15</f>
        <v>0.87</v>
      </c>
      <c r="N17" s="3">
        <f>'raw data'!L15</f>
        <v>0.79</v>
      </c>
      <c r="O17" s="3" t="str">
        <f>'raw data'!M15</f>
        <v>-</v>
      </c>
      <c r="P17" s="7"/>
      <c r="Q17" s="3">
        <f>'raw data'!N15</f>
        <v>0.65</v>
      </c>
      <c r="R17" s="3">
        <f>'raw data'!O15</f>
        <v>0.17</v>
      </c>
      <c r="S17" s="3">
        <f>'raw data'!P15</f>
        <v>0.23</v>
      </c>
      <c r="T17" s="7"/>
      <c r="U17" s="10" t="s">
        <v>14</v>
      </c>
      <c r="V17" s="8">
        <f>'raw data'!Q15</f>
        <v>0.17100000000000001</v>
      </c>
      <c r="W17" s="4">
        <f>'raw data'!S15</f>
        <v>4.8800000000000003E-2</v>
      </c>
      <c r="X17" s="4">
        <f>'raw data'!T15</f>
        <v>0.16900000000000001</v>
      </c>
    </row>
    <row r="18" spans="1:24" ht="7.5" customHeight="1" x14ac:dyDescent="0.2">
      <c r="A18" s="11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8"/>
      <c r="W18" s="8"/>
      <c r="X18" s="8"/>
    </row>
    <row r="19" spans="1:24" ht="27" customHeight="1" x14ac:dyDescent="0.2">
      <c r="A19" s="11" t="s">
        <v>48</v>
      </c>
      <c r="B19" s="10" t="s">
        <v>15</v>
      </c>
      <c r="C19" s="3">
        <f>'raw data'!C16</f>
        <v>0.66</v>
      </c>
      <c r="D19" s="3">
        <f>'raw data'!D16</f>
        <v>0.62</v>
      </c>
      <c r="E19" s="3">
        <f>'raw data'!E16</f>
        <v>0.56000000000000005</v>
      </c>
      <c r="F19" s="7"/>
      <c r="G19" s="3">
        <f>'raw data'!F16</f>
        <v>0.24</v>
      </c>
      <c r="H19" s="3">
        <f>'raw data'!G16</f>
        <v>0.49</v>
      </c>
      <c r="I19" s="3">
        <f>'raw data'!H16</f>
        <v>0.36</v>
      </c>
      <c r="J19" s="3">
        <f>'raw data'!I16</f>
        <v>0.45</v>
      </c>
      <c r="K19" s="3">
        <f>'raw data'!J16</f>
        <v>0.4</v>
      </c>
      <c r="L19" s="7"/>
      <c r="M19" s="3">
        <f>'raw data'!K16</f>
        <v>0.6</v>
      </c>
      <c r="N19" s="3">
        <f>'raw data'!L16</f>
        <v>0.52</v>
      </c>
      <c r="O19" s="3">
        <f>'raw data'!M16</f>
        <v>0.65</v>
      </c>
      <c r="P19" s="7"/>
      <c r="Q19" s="3" t="str">
        <f>'raw data'!N16</f>
        <v>-</v>
      </c>
      <c r="R19" s="3">
        <f>'raw data'!O16</f>
        <v>0.14000000000000001</v>
      </c>
      <c r="S19" s="3">
        <f>'raw data'!P16</f>
        <v>0.1</v>
      </c>
      <c r="T19" s="7"/>
      <c r="U19" s="10" t="s">
        <v>15</v>
      </c>
      <c r="V19" s="8">
        <f>'raw data'!Q16</f>
        <v>7.7200000000000005E-2</v>
      </c>
      <c r="W19" s="4">
        <f>'raw data'!S16</f>
        <v>4.7300000000000002E-2</v>
      </c>
      <c r="X19" s="4">
        <f>'raw data'!T16</f>
        <v>0.16370000000000001</v>
      </c>
    </row>
    <row r="20" spans="1:24" ht="27" customHeight="1" x14ac:dyDescent="0.2">
      <c r="A20" s="13" t="s">
        <v>49</v>
      </c>
      <c r="B20" s="12" t="s">
        <v>16</v>
      </c>
      <c r="C20" s="3">
        <f>'raw data'!C17</f>
        <v>0.21</v>
      </c>
      <c r="D20" s="3">
        <f>'raw data'!D17</f>
        <v>0.18</v>
      </c>
      <c r="E20" s="3">
        <f>'raw data'!E17</f>
        <v>0.24</v>
      </c>
      <c r="F20" s="7"/>
      <c r="G20" s="3">
        <f>'raw data'!F17</f>
        <v>-0.03</v>
      </c>
      <c r="H20" s="3">
        <f>'raw data'!G17</f>
        <v>0.01</v>
      </c>
      <c r="I20" s="3">
        <f>'raw data'!H17</f>
        <v>-0.21</v>
      </c>
      <c r="J20" s="3">
        <f>'raw data'!I17</f>
        <v>-0.03</v>
      </c>
      <c r="K20" s="3">
        <f>'raw data'!J17</f>
        <v>0.14000000000000001</v>
      </c>
      <c r="L20" s="7"/>
      <c r="M20" s="3">
        <f>'raw data'!K17</f>
        <v>0.24</v>
      </c>
      <c r="N20" s="3">
        <f>'raw data'!L17</f>
        <v>0.22</v>
      </c>
      <c r="O20" s="3">
        <f>'raw data'!M17</f>
        <v>0.17</v>
      </c>
      <c r="P20" s="7"/>
      <c r="Q20" s="3">
        <f>'raw data'!N17</f>
        <v>0.14000000000000001</v>
      </c>
      <c r="R20" s="3" t="str">
        <f>'raw data'!O17</f>
        <v>-</v>
      </c>
      <c r="S20" s="3">
        <f>'raw data'!P17</f>
        <v>-0.01</v>
      </c>
      <c r="T20" s="7"/>
      <c r="U20" s="12" t="s">
        <v>16</v>
      </c>
      <c r="V20" s="8">
        <f>'raw data'!Q17</f>
        <v>0.16389999999999999</v>
      </c>
      <c r="W20" s="4">
        <f>'raw data'!S17</f>
        <v>4.2299999999999997E-2</v>
      </c>
      <c r="X20" s="4">
        <f>'raw data'!T17</f>
        <v>0.14660000000000001</v>
      </c>
    </row>
    <row r="21" spans="1:24" ht="27" customHeight="1" x14ac:dyDescent="0.2">
      <c r="A21" s="11" t="s">
        <v>36</v>
      </c>
      <c r="B21" s="10" t="s">
        <v>17</v>
      </c>
      <c r="C21" s="3">
        <f>'raw data'!C18</f>
        <v>-0.35</v>
      </c>
      <c r="D21" s="3">
        <f>'raw data'!D18</f>
        <v>-0.25</v>
      </c>
      <c r="E21" s="3">
        <f>'raw data'!E18</f>
        <v>-0.36</v>
      </c>
      <c r="F21" s="7"/>
      <c r="G21" s="3">
        <f>'raw data'!F18</f>
        <v>0.73</v>
      </c>
      <c r="H21" s="3">
        <f>'raw data'!G18</f>
        <v>0.77</v>
      </c>
      <c r="I21" s="3">
        <f>'raw data'!H18</f>
        <v>0.76</v>
      </c>
      <c r="J21" s="3">
        <f>'raw data'!I18</f>
        <v>0.81</v>
      </c>
      <c r="K21" s="3">
        <f>'raw data'!J18</f>
        <v>0.54</v>
      </c>
      <c r="L21" s="7"/>
      <c r="M21" s="3">
        <f>'raw data'!K18</f>
        <v>-7.0000000000000007E-2</v>
      </c>
      <c r="N21" s="3">
        <f>'raw data'!L18</f>
        <v>0.06</v>
      </c>
      <c r="O21" s="3">
        <f>'raw data'!M18</f>
        <v>0.23</v>
      </c>
      <c r="P21" s="7"/>
      <c r="Q21" s="3">
        <f>'raw data'!N18</f>
        <v>0.1</v>
      </c>
      <c r="R21" s="3">
        <f>'raw data'!O18</f>
        <v>-0.01</v>
      </c>
      <c r="S21" s="3" t="str">
        <f>'raw data'!P18</f>
        <v>-</v>
      </c>
      <c r="T21" s="7"/>
      <c r="U21" s="10" t="s">
        <v>17</v>
      </c>
      <c r="V21" s="8">
        <f>'raw data'!Q18</f>
        <v>0.12740000000000001</v>
      </c>
      <c r="W21" s="4">
        <f>'raw data'!S18</f>
        <v>5.79E-2</v>
      </c>
      <c r="X21" s="4">
        <f>'raw data'!T18</f>
        <v>0.20069999999999999</v>
      </c>
    </row>
  </sheetData>
  <mergeCells count="1">
    <mergeCell ref="A3:X3"/>
  </mergeCells>
  <conditionalFormatting sqref="C5:T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num" val="-1"/>
        <cfvo type="num" val="1"/>
        <color theme="9" tint="0.39997558519241921"/>
        <color theme="5" tint="0.39997558519241921"/>
      </colorScale>
    </cfRule>
  </conditionalFormatting>
  <conditionalFormatting sqref="V5:V7 V15:V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{FAE3345F-3E65-4658-86F2-3E0B6E54B13B}</x14:id>
        </ext>
      </extLst>
    </cfRule>
  </conditionalFormatting>
  <conditionalFormatting sqref="V8:V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{AE7FA007-C243-4905-BF90-052B2A076C46}</x14:id>
        </ext>
      </extLst>
    </cfRule>
  </conditionalFormatting>
  <conditionalFormatting sqref="V19:V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{58E26DB8-DEC8-449B-8A7F-7DAC76F9C666}</x14:id>
        </ext>
      </extLst>
    </cfRule>
  </conditionalFormatting>
  <conditionalFormatting sqref="X5:X7 X9:X13 X15:X17 W5:W21 X19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3345F-3E65-4658-86F2-3E0B6E54B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V5:V7 V15:V17</xm:sqref>
        </x14:conditionalFormatting>
        <x14:conditionalFormatting xmlns:xm="http://schemas.microsoft.com/office/excel/2006/main">
          <x14:cfRule type="dataBar" id="{AE7FA007-C243-4905-BF90-052B2A076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V8:V13</xm:sqref>
        </x14:conditionalFormatting>
        <x14:conditionalFormatting xmlns:xm="http://schemas.microsoft.com/office/excel/2006/main">
          <x14:cfRule type="dataBar" id="{58E26DB8-DEC8-449B-8A7F-7DAC76F9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V19:V21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J14" sqref="J14"/>
    </sheetView>
  </sheetViews>
  <sheetFormatPr defaultRowHeight="12.75" x14ac:dyDescent="0.2"/>
  <sheetData>
    <row r="1" spans="1:20" x14ac:dyDescent="0.2">
      <c r="A1" t="s">
        <v>0</v>
      </c>
    </row>
    <row r="3" spans="1:20" x14ac:dyDescent="0.2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76.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</row>
    <row r="5" spans="1:20" ht="63.75" x14ac:dyDescent="0.2">
      <c r="A5" s="3" t="s">
        <v>22</v>
      </c>
      <c r="B5" s="3" t="s">
        <v>4</v>
      </c>
      <c r="C5" s="3" t="s">
        <v>23</v>
      </c>
      <c r="D5" s="3">
        <v>0.98</v>
      </c>
      <c r="E5" s="3">
        <v>0.97</v>
      </c>
      <c r="F5" s="3">
        <v>-0.5</v>
      </c>
      <c r="G5" s="3">
        <v>-0.22</v>
      </c>
      <c r="H5" s="3">
        <v>-0.35</v>
      </c>
      <c r="I5" s="3">
        <v>-0.17</v>
      </c>
      <c r="J5" s="3">
        <v>-0.23</v>
      </c>
      <c r="K5" s="3">
        <v>0.76</v>
      </c>
      <c r="L5" s="3">
        <v>0.75</v>
      </c>
      <c r="M5" s="3">
        <v>0.6</v>
      </c>
      <c r="N5" s="3">
        <v>0.66</v>
      </c>
      <c r="O5" s="3">
        <v>0.21</v>
      </c>
      <c r="P5" s="3">
        <v>-0.35</v>
      </c>
      <c r="Q5" s="4">
        <v>0.13689999999999999</v>
      </c>
      <c r="R5" s="4">
        <v>8.3000000000000001E-3</v>
      </c>
      <c r="S5" s="4">
        <v>3.15E-2</v>
      </c>
      <c r="T5" s="4">
        <v>0.109</v>
      </c>
    </row>
    <row r="6" spans="1:20" ht="38.25" x14ac:dyDescent="0.2">
      <c r="A6" s="3" t="s">
        <v>24</v>
      </c>
      <c r="B6" s="3" t="s">
        <v>5</v>
      </c>
      <c r="C6" s="3">
        <v>0.98</v>
      </c>
      <c r="D6" s="3" t="s">
        <v>23</v>
      </c>
      <c r="E6" s="3">
        <v>0.96</v>
      </c>
      <c r="F6" s="3">
        <v>-0.5</v>
      </c>
      <c r="G6" s="3">
        <v>-0.19</v>
      </c>
      <c r="H6" s="3">
        <v>-0.31</v>
      </c>
      <c r="I6" s="3">
        <v>-0.12</v>
      </c>
      <c r="J6" s="3">
        <v>-0.25</v>
      </c>
      <c r="K6" s="3">
        <v>0.76</v>
      </c>
      <c r="L6" s="3">
        <v>0.79</v>
      </c>
      <c r="M6" s="3">
        <v>0.63</v>
      </c>
      <c r="N6" s="3">
        <v>0.62</v>
      </c>
      <c r="O6" s="3">
        <v>0.18</v>
      </c>
      <c r="P6" s="3">
        <v>-0.25</v>
      </c>
      <c r="Q6" s="4">
        <v>0.13350000000000001</v>
      </c>
      <c r="R6" s="4">
        <v>9.4000000000000004E-3</v>
      </c>
      <c r="S6" s="4">
        <v>3.7999999999999999E-2</v>
      </c>
      <c r="T6" s="4">
        <v>0.13170000000000001</v>
      </c>
    </row>
    <row r="7" spans="1:20" ht="38.25" x14ac:dyDescent="0.2">
      <c r="A7" s="3" t="s">
        <v>25</v>
      </c>
      <c r="B7" s="3" t="s">
        <v>6</v>
      </c>
      <c r="C7" s="3">
        <v>0.97</v>
      </c>
      <c r="D7" s="3">
        <v>0.96</v>
      </c>
      <c r="E7" s="3" t="s">
        <v>23</v>
      </c>
      <c r="F7" s="3">
        <v>-0.56999999999999995</v>
      </c>
      <c r="G7" s="3">
        <v>-0.31</v>
      </c>
      <c r="H7" s="3">
        <v>-0.42</v>
      </c>
      <c r="I7" s="3">
        <v>-0.27</v>
      </c>
      <c r="J7" s="3">
        <v>-0.37</v>
      </c>
      <c r="K7" s="3">
        <v>0.64</v>
      </c>
      <c r="L7" s="3">
        <v>0.65</v>
      </c>
      <c r="M7" s="3">
        <v>0.46</v>
      </c>
      <c r="N7" s="3">
        <v>0.56000000000000005</v>
      </c>
      <c r="O7" s="3">
        <v>0.24</v>
      </c>
      <c r="P7" s="3">
        <v>-0.36</v>
      </c>
      <c r="Q7" s="4">
        <v>0.18540000000000001</v>
      </c>
      <c r="R7" s="4">
        <v>1.04E-2</v>
      </c>
      <c r="S7" s="4">
        <v>4.36E-2</v>
      </c>
      <c r="T7" s="4">
        <v>0.15090000000000001</v>
      </c>
    </row>
    <row r="8" spans="1:20" ht="63.75" x14ac:dyDescent="0.2">
      <c r="A8" s="3" t="s">
        <v>26</v>
      </c>
      <c r="B8" s="3" t="s">
        <v>7</v>
      </c>
      <c r="C8" s="3">
        <v>-0.5</v>
      </c>
      <c r="D8" s="3">
        <v>-0.5</v>
      </c>
      <c r="E8" s="3">
        <v>-0.56999999999999995</v>
      </c>
      <c r="F8" s="3" t="s">
        <v>23</v>
      </c>
      <c r="G8" s="3">
        <v>0.85</v>
      </c>
      <c r="H8" s="3">
        <v>0.84</v>
      </c>
      <c r="I8" s="3">
        <v>0.87</v>
      </c>
      <c r="J8" s="3">
        <v>0.68</v>
      </c>
      <c r="K8" s="3">
        <v>-0.17</v>
      </c>
      <c r="L8" s="3">
        <v>-0.22</v>
      </c>
      <c r="M8" s="3">
        <v>0.13</v>
      </c>
      <c r="N8" s="3">
        <v>0.24</v>
      </c>
      <c r="O8" s="3">
        <v>-0.03</v>
      </c>
      <c r="P8" s="3">
        <v>0.73</v>
      </c>
      <c r="Q8" s="4">
        <v>8.6E-3</v>
      </c>
      <c r="R8" s="4">
        <v>5.9999999999999995E-4</v>
      </c>
      <c r="S8" s="4">
        <v>3.0000000000000001E-3</v>
      </c>
      <c r="T8" s="4">
        <v>1.04E-2</v>
      </c>
    </row>
    <row r="9" spans="1:20" ht="63.75" x14ac:dyDescent="0.2">
      <c r="A9" s="3" t="s">
        <v>27</v>
      </c>
      <c r="B9" s="3" t="s">
        <v>8</v>
      </c>
      <c r="C9" s="3">
        <v>-0.22</v>
      </c>
      <c r="D9" s="3">
        <v>-0.19</v>
      </c>
      <c r="E9" s="3">
        <v>-0.31</v>
      </c>
      <c r="F9" s="3">
        <v>0.85</v>
      </c>
      <c r="G9" s="3" t="s">
        <v>23</v>
      </c>
      <c r="H9" s="3">
        <v>0.94</v>
      </c>
      <c r="I9" s="3">
        <v>0.93</v>
      </c>
      <c r="J9" s="3">
        <v>0.87</v>
      </c>
      <c r="K9" s="3">
        <v>0.14000000000000001</v>
      </c>
      <c r="L9" s="3">
        <v>0.14000000000000001</v>
      </c>
      <c r="M9" s="3">
        <v>0.38</v>
      </c>
      <c r="N9" s="3">
        <v>0.49</v>
      </c>
      <c r="O9" s="3">
        <v>0.01</v>
      </c>
      <c r="P9" s="3">
        <v>0.77</v>
      </c>
      <c r="Q9" s="4">
        <v>2.5000000000000001E-2</v>
      </c>
      <c r="R9" s="4">
        <v>2.0999999999999999E-3</v>
      </c>
      <c r="S9" s="4">
        <v>1.11E-2</v>
      </c>
      <c r="T9" s="4">
        <v>3.8399999999999997E-2</v>
      </c>
    </row>
    <row r="10" spans="1:20" ht="63.75" x14ac:dyDescent="0.2">
      <c r="A10" s="3" t="s">
        <v>28</v>
      </c>
      <c r="B10" s="3" t="s">
        <v>9</v>
      </c>
      <c r="C10" s="3">
        <v>-0.35</v>
      </c>
      <c r="D10" s="3">
        <v>-0.31</v>
      </c>
      <c r="E10" s="3">
        <v>-0.42</v>
      </c>
      <c r="F10" s="3">
        <v>0.84</v>
      </c>
      <c r="G10" s="3">
        <v>0.94</v>
      </c>
      <c r="H10" s="3" t="s">
        <v>23</v>
      </c>
      <c r="I10" s="3">
        <v>0.85</v>
      </c>
      <c r="J10" s="3">
        <v>0.78</v>
      </c>
      <c r="K10" s="3">
        <v>-0.09</v>
      </c>
      <c r="L10" s="3">
        <v>-0.08</v>
      </c>
      <c r="M10" s="3">
        <v>0.16</v>
      </c>
      <c r="N10" s="3">
        <v>0.36</v>
      </c>
      <c r="O10" s="3">
        <v>-0.21</v>
      </c>
      <c r="P10" s="3">
        <v>0.76</v>
      </c>
      <c r="Q10" s="4">
        <v>1.8499999999999999E-2</v>
      </c>
      <c r="R10" s="4">
        <v>8.0999999999999996E-3</v>
      </c>
      <c r="S10" s="4">
        <v>3.9199999999999999E-2</v>
      </c>
      <c r="T10" s="4">
        <v>0.1358</v>
      </c>
    </row>
    <row r="11" spans="1:20" ht="51" x14ac:dyDescent="0.2">
      <c r="A11" s="3" t="s">
        <v>29</v>
      </c>
      <c r="B11" s="3" t="s">
        <v>10</v>
      </c>
      <c r="C11" s="3">
        <v>-0.17</v>
      </c>
      <c r="D11" s="3">
        <v>-0.12</v>
      </c>
      <c r="E11" s="3">
        <v>-0.27</v>
      </c>
      <c r="F11" s="3">
        <v>0.87</v>
      </c>
      <c r="G11" s="3">
        <v>0.93</v>
      </c>
      <c r="H11" s="3">
        <v>0.85</v>
      </c>
      <c r="I11" s="3" t="s">
        <v>23</v>
      </c>
      <c r="J11" s="3">
        <v>0.7</v>
      </c>
      <c r="K11" s="3">
        <v>0.2</v>
      </c>
      <c r="L11" s="3">
        <v>0.19</v>
      </c>
      <c r="M11" s="3">
        <v>0.51</v>
      </c>
      <c r="N11" s="3">
        <v>0.45</v>
      </c>
      <c r="O11" s="3">
        <v>-0.03</v>
      </c>
      <c r="P11" s="3">
        <v>0.81</v>
      </c>
      <c r="Q11" s="4">
        <v>5.1700000000000003E-2</v>
      </c>
      <c r="R11" s="4">
        <v>2.8E-3</v>
      </c>
      <c r="S11" s="4">
        <v>1.17E-2</v>
      </c>
      <c r="T11" s="4">
        <v>4.0399999999999998E-2</v>
      </c>
    </row>
    <row r="12" spans="1:20" ht="63.75" x14ac:dyDescent="0.2">
      <c r="A12" s="3" t="s">
        <v>30</v>
      </c>
      <c r="B12" s="3" t="s">
        <v>11</v>
      </c>
      <c r="C12" s="3">
        <v>-0.23</v>
      </c>
      <c r="D12" s="3">
        <v>-0.25</v>
      </c>
      <c r="E12" s="3">
        <v>-0.37</v>
      </c>
      <c r="F12" s="3">
        <v>0.68</v>
      </c>
      <c r="G12" s="3">
        <v>0.87</v>
      </c>
      <c r="H12" s="3">
        <v>0.78</v>
      </c>
      <c r="I12" s="3">
        <v>0.7</v>
      </c>
      <c r="J12" s="3" t="s">
        <v>23</v>
      </c>
      <c r="K12" s="3">
        <v>0.21</v>
      </c>
      <c r="L12" s="3">
        <v>0.14000000000000001</v>
      </c>
      <c r="M12" s="3">
        <v>0.28000000000000003</v>
      </c>
      <c r="N12" s="3">
        <v>0.4</v>
      </c>
      <c r="O12" s="3">
        <v>0.14000000000000001</v>
      </c>
      <c r="P12" s="3">
        <v>0.54</v>
      </c>
      <c r="Q12" s="4">
        <v>8.9999999999999998E-4</v>
      </c>
      <c r="R12" s="4">
        <v>2E-3</v>
      </c>
      <c r="S12" s="4">
        <v>1.44E-2</v>
      </c>
      <c r="T12" s="4">
        <v>0.05</v>
      </c>
    </row>
    <row r="13" spans="1:20" ht="51" x14ac:dyDescent="0.2">
      <c r="A13" s="3" t="s">
        <v>31</v>
      </c>
      <c r="B13" s="3" t="s">
        <v>12</v>
      </c>
      <c r="C13" s="3">
        <v>0.76</v>
      </c>
      <c r="D13" s="3">
        <v>0.76</v>
      </c>
      <c r="E13" s="3">
        <v>0.64</v>
      </c>
      <c r="F13" s="3">
        <v>-0.17</v>
      </c>
      <c r="G13" s="3">
        <v>0.14000000000000001</v>
      </c>
      <c r="H13" s="3">
        <v>-0.09</v>
      </c>
      <c r="I13" s="3">
        <v>0.2</v>
      </c>
      <c r="J13" s="3">
        <v>0.21</v>
      </c>
      <c r="K13" s="3" t="s">
        <v>23</v>
      </c>
      <c r="L13" s="3">
        <v>0.94</v>
      </c>
      <c r="M13" s="3">
        <v>0.87</v>
      </c>
      <c r="N13" s="3">
        <v>0.6</v>
      </c>
      <c r="O13" s="3">
        <v>0.24</v>
      </c>
      <c r="P13" s="3">
        <v>-7.0000000000000007E-2</v>
      </c>
      <c r="Q13" s="4">
        <v>8.5099999999999995E-2</v>
      </c>
      <c r="R13" s="4">
        <v>1.11E-2</v>
      </c>
      <c r="S13" s="4">
        <v>3.5799999999999998E-2</v>
      </c>
      <c r="T13" s="4">
        <v>0.1241</v>
      </c>
    </row>
    <row r="14" spans="1:20" ht="76.5" x14ac:dyDescent="0.2">
      <c r="A14" s="3" t="s">
        <v>32</v>
      </c>
      <c r="B14" s="3" t="s">
        <v>13</v>
      </c>
      <c r="C14" s="3">
        <v>0.75</v>
      </c>
      <c r="D14" s="3">
        <v>0.79</v>
      </c>
      <c r="E14" s="3">
        <v>0.65</v>
      </c>
      <c r="F14" s="3">
        <v>-0.22</v>
      </c>
      <c r="G14" s="3">
        <v>0.14000000000000001</v>
      </c>
      <c r="H14" s="3">
        <v>-0.08</v>
      </c>
      <c r="I14" s="3">
        <v>0.19</v>
      </c>
      <c r="J14" s="3">
        <v>0.14000000000000001</v>
      </c>
      <c r="K14" s="3">
        <v>0.94</v>
      </c>
      <c r="L14" s="3" t="s">
        <v>23</v>
      </c>
      <c r="M14" s="3">
        <v>0.79</v>
      </c>
      <c r="N14" s="3">
        <v>0.52</v>
      </c>
      <c r="O14" s="3">
        <v>0.22</v>
      </c>
      <c r="P14" s="3">
        <v>0.06</v>
      </c>
      <c r="Q14" s="4">
        <v>8.5099999999999995E-2</v>
      </c>
      <c r="R14" s="4">
        <v>1.03E-2</v>
      </c>
      <c r="S14" s="4">
        <v>3.8199999999999998E-2</v>
      </c>
      <c r="T14" s="4">
        <v>0.13239999999999999</v>
      </c>
    </row>
    <row r="15" spans="1:20" ht="63.75" x14ac:dyDescent="0.2">
      <c r="A15" s="3" t="s">
        <v>33</v>
      </c>
      <c r="B15" s="3" t="s">
        <v>14</v>
      </c>
      <c r="C15" s="3">
        <v>0.6</v>
      </c>
      <c r="D15" s="3">
        <v>0.63</v>
      </c>
      <c r="E15" s="3">
        <v>0.46</v>
      </c>
      <c r="F15" s="3">
        <v>0.13</v>
      </c>
      <c r="G15" s="3">
        <v>0.38</v>
      </c>
      <c r="H15" s="3">
        <v>0.16</v>
      </c>
      <c r="I15" s="3">
        <v>0.51</v>
      </c>
      <c r="J15" s="3">
        <v>0.28000000000000003</v>
      </c>
      <c r="K15" s="3">
        <v>0.87</v>
      </c>
      <c r="L15" s="3">
        <v>0.79</v>
      </c>
      <c r="M15" s="3" t="s">
        <v>23</v>
      </c>
      <c r="N15" s="3">
        <v>0.65</v>
      </c>
      <c r="O15" s="3">
        <v>0.17</v>
      </c>
      <c r="P15" s="3">
        <v>0.23</v>
      </c>
      <c r="Q15" s="4">
        <v>0.17100000000000001</v>
      </c>
      <c r="R15" s="4">
        <v>1.3100000000000001E-2</v>
      </c>
      <c r="S15" s="4">
        <v>4.8800000000000003E-2</v>
      </c>
      <c r="T15" s="4">
        <v>0.16900000000000001</v>
      </c>
    </row>
    <row r="16" spans="1:20" ht="51" x14ac:dyDescent="0.2">
      <c r="A16" s="3" t="s">
        <v>34</v>
      </c>
      <c r="B16" s="3" t="s">
        <v>15</v>
      </c>
      <c r="C16" s="3">
        <v>0.66</v>
      </c>
      <c r="D16" s="3">
        <v>0.62</v>
      </c>
      <c r="E16" s="3">
        <v>0.56000000000000005</v>
      </c>
      <c r="F16" s="3">
        <v>0.24</v>
      </c>
      <c r="G16" s="3">
        <v>0.49</v>
      </c>
      <c r="H16" s="3">
        <v>0.36</v>
      </c>
      <c r="I16" s="3">
        <v>0.45</v>
      </c>
      <c r="J16" s="3">
        <v>0.4</v>
      </c>
      <c r="K16" s="3">
        <v>0.6</v>
      </c>
      <c r="L16" s="3">
        <v>0.52</v>
      </c>
      <c r="M16" s="3">
        <v>0.65</v>
      </c>
      <c r="N16" s="3" t="s">
        <v>23</v>
      </c>
      <c r="O16" s="3">
        <v>0.14000000000000001</v>
      </c>
      <c r="P16" s="3">
        <v>0.1</v>
      </c>
      <c r="Q16" s="4">
        <v>7.7200000000000005E-2</v>
      </c>
      <c r="R16" s="4">
        <v>1.04E-2</v>
      </c>
      <c r="S16" s="4">
        <v>4.7300000000000002E-2</v>
      </c>
      <c r="T16" s="4">
        <v>0.16370000000000001</v>
      </c>
    </row>
    <row r="17" spans="1:20" ht="76.5" x14ac:dyDescent="0.2">
      <c r="A17" s="3" t="s">
        <v>35</v>
      </c>
      <c r="B17" s="3" t="s">
        <v>16</v>
      </c>
      <c r="C17" s="3">
        <v>0.21</v>
      </c>
      <c r="D17" s="3">
        <v>0.18</v>
      </c>
      <c r="E17" s="3">
        <v>0.24</v>
      </c>
      <c r="F17" s="3">
        <v>-0.03</v>
      </c>
      <c r="G17" s="3">
        <v>0.01</v>
      </c>
      <c r="H17" s="3">
        <v>-0.21</v>
      </c>
      <c r="I17" s="3">
        <v>-0.03</v>
      </c>
      <c r="J17" s="3">
        <v>0.14000000000000001</v>
      </c>
      <c r="K17" s="3">
        <v>0.24</v>
      </c>
      <c r="L17" s="3">
        <v>0.22</v>
      </c>
      <c r="M17" s="3">
        <v>0.17</v>
      </c>
      <c r="N17" s="3">
        <v>0.14000000000000001</v>
      </c>
      <c r="O17" s="3" t="s">
        <v>23</v>
      </c>
      <c r="P17" s="3">
        <v>-0.01</v>
      </c>
      <c r="Q17" s="4">
        <v>0.16389999999999999</v>
      </c>
      <c r="R17" s="4">
        <v>1.0999999999999999E-2</v>
      </c>
      <c r="S17" s="4">
        <v>4.2299999999999997E-2</v>
      </c>
      <c r="T17" s="4">
        <v>0.14660000000000001</v>
      </c>
    </row>
    <row r="18" spans="1:20" ht="38.25" x14ac:dyDescent="0.2">
      <c r="A18" s="3" t="s">
        <v>36</v>
      </c>
      <c r="B18" s="3" t="s">
        <v>17</v>
      </c>
      <c r="C18" s="3">
        <v>-0.35</v>
      </c>
      <c r="D18" s="3">
        <v>-0.25</v>
      </c>
      <c r="E18" s="3">
        <v>-0.36</v>
      </c>
      <c r="F18" s="3">
        <v>0.73</v>
      </c>
      <c r="G18" s="3">
        <v>0.77</v>
      </c>
      <c r="H18" s="3">
        <v>0.76</v>
      </c>
      <c r="I18" s="3">
        <v>0.81</v>
      </c>
      <c r="J18" s="3">
        <v>0.54</v>
      </c>
      <c r="K18" s="3">
        <v>-7.0000000000000007E-2</v>
      </c>
      <c r="L18" s="3">
        <v>0.06</v>
      </c>
      <c r="M18" s="3">
        <v>0.23</v>
      </c>
      <c r="N18" s="3">
        <v>0.1</v>
      </c>
      <c r="O18" s="3">
        <v>-0.01</v>
      </c>
      <c r="P18" s="3" t="s">
        <v>23</v>
      </c>
      <c r="Q18" s="4">
        <v>0.12740000000000001</v>
      </c>
      <c r="R18" s="4">
        <v>0.01</v>
      </c>
      <c r="S18" s="4">
        <v>5.79E-2</v>
      </c>
      <c r="T18" s="4">
        <v>0.20069999999999999</v>
      </c>
    </row>
  </sheetData>
  <mergeCells count="1">
    <mergeCell ref="A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Rieger Florian (ED/ESY4)</dc:creator>
  <cp:lastModifiedBy>Rieger Florian (ED/ESY4)</cp:lastModifiedBy>
  <dcterms:created xsi:type="dcterms:W3CDTF">2018-05-04T06:23:50Z</dcterms:created>
  <dcterms:modified xsi:type="dcterms:W3CDTF">2018-05-04T07:42:41Z</dcterms:modified>
</cp:coreProperties>
</file>